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BE749735-4B62-4A54-AA8F-283D2D6FBF5F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主治医意見書作成料請求書" sheetId="1" r:id="rId1"/>
    <sheet name="作成例" sheetId="5" r:id="rId2"/>
    <sheet name="手記入用" sheetId="8" r:id="rId3"/>
  </sheets>
  <definedNames>
    <definedName name="_xlnm.Print_Area" localSheetId="1">作成例!$A$1:$L$44</definedName>
    <definedName name="_xlnm.Print_Area" localSheetId="0">主治医意見書作成料請求書!$A$1:$L$44</definedName>
    <definedName name="_xlnm.Print_Area" localSheetId="2">手記入用!$A$1:$L$44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5" l="1"/>
  <c r="H41" i="5"/>
  <c r="J41" i="5" s="1"/>
  <c r="H40" i="5"/>
  <c r="J40" i="5" s="1"/>
  <c r="H39" i="5"/>
  <c r="J39" i="5" s="1"/>
  <c r="H38" i="5"/>
  <c r="J38" i="5" s="1"/>
  <c r="E44" i="5" l="1"/>
  <c r="F13" i="5" s="1"/>
  <c r="E43" i="5"/>
  <c r="H41" i="1"/>
  <c r="H40" i="1"/>
  <c r="H39" i="1"/>
  <c r="H38" i="1"/>
  <c r="E42" i="1" l="1"/>
  <c r="J41" i="1" l="1"/>
  <c r="J40" i="1"/>
  <c r="J39" i="1"/>
  <c r="J38" i="1"/>
  <c r="E44" i="1" l="1"/>
  <c r="F13" i="1" s="1"/>
  <c r="E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0" authorId="0" shapeId="0" xr:uid="{5398CD93-155C-46F4-9983-EE1AACBBF005}">
      <text>
        <r>
          <rPr>
            <b/>
            <sz val="9"/>
            <color indexed="81"/>
            <rFont val="MS P ゴシック"/>
            <family val="3"/>
            <charset val="128"/>
          </rPr>
          <t>「理事長」「院長」等の職名を必ずご記載ください。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0" authorId="0" shapeId="0" xr:uid="{14D61BC6-C85B-4BE2-AB91-AC5C10137423}">
      <text>
        <r>
          <rPr>
            <b/>
            <sz val="9"/>
            <color indexed="81"/>
            <rFont val="MS P ゴシック"/>
            <family val="3"/>
            <charset val="128"/>
          </rPr>
          <t>「理事長」「院長」等の職名を必ずご記載ください。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0" authorId="0" shapeId="0" xr:uid="{F54E8232-AB43-4338-8354-D0A46E1F88C6}">
      <text>
        <r>
          <rPr>
            <b/>
            <sz val="9"/>
            <color indexed="81"/>
            <rFont val="MS P ゴシック"/>
            <family val="3"/>
            <charset val="128"/>
          </rPr>
          <t>「理事長」「院長」等の職名を必ずご記載ください。</t>
        </r>
      </text>
    </comment>
  </commentList>
</comments>
</file>

<file path=xl/sharedStrings.xml><?xml version="1.0" encoding="utf-8"?>
<sst xmlns="http://schemas.openxmlformats.org/spreadsheetml/2006/main" count="228" uniqueCount="64">
  <si>
    <t>請求年月日</t>
    <rPh sb="0" eb="2">
      <t>セイキュウ</t>
    </rPh>
    <rPh sb="2" eb="5">
      <t>ネンガッピ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</si>
  <si>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</si>
  <si>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</si>
  <si>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</si>
  <si>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受領の方法</t>
    <rPh sb="0" eb="2">
      <t>ジュリョウ</t>
    </rPh>
    <rPh sb="3" eb="5">
      <t>ホウホウ</t>
    </rPh>
    <phoneticPr fontId="1"/>
  </si>
  <si>
    <t>口座振替払</t>
    <rPh sb="0" eb="2">
      <t>コウザ</t>
    </rPh>
    <rPh sb="2" eb="4">
      <t>フリカエ</t>
    </rPh>
    <rPh sb="4" eb="5">
      <t>バラ</t>
    </rPh>
    <phoneticPr fontId="1"/>
  </si>
  <si>
    <t>下記の口座へ振り込みを依頼します。</t>
    <rPh sb="0" eb="2">
      <t>カキ</t>
    </rPh>
    <rPh sb="3" eb="5">
      <t>コウザ</t>
    </rPh>
    <rPh sb="6" eb="7">
      <t>フ</t>
    </rPh>
    <rPh sb="8" eb="9">
      <t>コ</t>
    </rPh>
    <rPh sb="11" eb="13">
      <t>イライ</t>
    </rPh>
    <phoneticPr fontId="1"/>
  </si>
  <si>
    <t>口座番号</t>
    <rPh sb="0" eb="4">
      <t>コウザバンゴウ</t>
    </rPh>
    <phoneticPr fontId="1"/>
  </si>
  <si>
    <t>つくば市長　様　右の金額を請求します</t>
    <rPh sb="3" eb="5">
      <t>シチョウ</t>
    </rPh>
    <rPh sb="6" eb="7">
      <t>サマ</t>
    </rPh>
    <rPh sb="8" eb="9">
      <t>ミギ</t>
    </rPh>
    <rPh sb="10" eb="12">
      <t>キンガク</t>
    </rPh>
    <rPh sb="13" eb="15">
      <t>セイキュウ</t>
    </rPh>
    <phoneticPr fontId="1"/>
  </si>
  <si>
    <t>￥</t>
    <phoneticPr fontId="1"/>
  </si>
  <si>
    <t>請求内訳</t>
    <rPh sb="0" eb="2">
      <t>セイキュウ</t>
    </rPh>
    <rPh sb="2" eb="4">
      <t>ウチワケ</t>
    </rPh>
    <phoneticPr fontId="1"/>
  </si>
  <si>
    <t>№</t>
    <phoneticPr fontId="1"/>
  </si>
  <si>
    <t>被保険者番号</t>
    <rPh sb="0" eb="4">
      <t>ヒホケンシャ</t>
    </rPh>
    <rPh sb="4" eb="6">
      <t>バンゴウ</t>
    </rPh>
    <phoneticPr fontId="1"/>
  </si>
  <si>
    <t>請　求　明　細</t>
    <rPh sb="0" eb="1">
      <t>ショウ</t>
    </rPh>
    <rPh sb="2" eb="3">
      <t>モトム</t>
    </rPh>
    <rPh sb="4" eb="5">
      <t>メイ</t>
    </rPh>
    <rPh sb="6" eb="7">
      <t>ホソ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</si>
  <si>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</si>
  <si>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（　　　　　　年　　　月作成分）</t>
    <rPh sb="7" eb="8">
      <t>ネン</t>
    </rPh>
    <rPh sb="11" eb="12">
      <t>ガツ</t>
    </rPh>
    <rPh sb="12" eb="14">
      <t>サクセイ</t>
    </rPh>
    <rPh sb="14" eb="15">
      <t>ブン</t>
    </rPh>
    <phoneticPr fontId="1"/>
  </si>
  <si>
    <t>介護保険　主治医意見書作成料請求書</t>
    <rPh sb="0" eb="2">
      <t>カイゴ</t>
    </rPh>
    <rPh sb="2" eb="4">
      <t>ホケン</t>
    </rPh>
    <rPh sb="5" eb="11">
      <t>シュジイイケンショ</t>
    </rPh>
    <rPh sb="11" eb="17">
      <t>サクセイリョウセイキュウショ</t>
    </rPh>
    <rPh sb="14" eb="17">
      <t>セイキュウショ</t>
    </rPh>
    <phoneticPr fontId="1"/>
  </si>
  <si>
    <t>名義人</t>
    <rPh sb="0" eb="3">
      <t>メイギニン</t>
    </rPh>
    <phoneticPr fontId="1"/>
  </si>
  <si>
    <t>フリガナ</t>
    <phoneticPr fontId="1"/>
  </si>
  <si>
    <t>預金種目</t>
    <rPh sb="0" eb="2">
      <t>ヨキン</t>
    </rPh>
    <rPh sb="2" eb="4">
      <t>シュモク</t>
    </rPh>
    <phoneticPr fontId="1"/>
  </si>
  <si>
    <t>作成年月日</t>
    <rPh sb="0" eb="2">
      <t>サクセイ</t>
    </rPh>
    <rPh sb="2" eb="5">
      <t>ネンガッピ</t>
    </rPh>
    <phoneticPr fontId="1"/>
  </si>
  <si>
    <t>生年月日</t>
    <rPh sb="0" eb="4">
      <t>セイネンガッピ</t>
    </rPh>
    <phoneticPr fontId="1"/>
  </si>
  <si>
    <t>被保険者氏名</t>
    <rPh sb="0" eb="4">
      <t>ヒホケンシャ</t>
    </rPh>
    <rPh sb="4" eb="6">
      <t>シメイ</t>
    </rPh>
    <phoneticPr fontId="1"/>
  </si>
  <si>
    <t>在宅</t>
    <rPh sb="0" eb="2">
      <t>ザイタク</t>
    </rPh>
    <phoneticPr fontId="1"/>
  </si>
  <si>
    <t>施設</t>
    <rPh sb="0" eb="2">
      <t>シセツ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</si>
  <si>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</si>
  <si>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</si>
  <si>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種別（該当に〇）</t>
    <rPh sb="0" eb="2">
      <t>シュベツ</t>
    </rPh>
    <rPh sb="3" eb="5">
      <t>ガイトウ</t>
    </rPh>
    <phoneticPr fontId="1"/>
  </si>
  <si>
    <t>継続</t>
    <phoneticPr fontId="1"/>
  </si>
  <si>
    <t>診断・
検査費用</t>
    <rPh sb="0" eb="2">
      <t>シンダン</t>
    </rPh>
    <rPh sb="4" eb="6">
      <t>ケンサ</t>
    </rPh>
    <rPh sb="6" eb="8">
      <t>ヒヨウ</t>
    </rPh>
    <phoneticPr fontId="1"/>
  </si>
  <si>
    <t>在宅</t>
    <rPh sb="0" eb="2">
      <t>ザイタク</t>
    </rPh>
    <phoneticPr fontId="1"/>
  </si>
  <si>
    <t>新規</t>
    <rPh sb="0" eb="2">
      <t>シンキ</t>
    </rPh>
    <phoneticPr fontId="1"/>
  </si>
  <si>
    <t>意見書料</t>
    <rPh sb="0" eb="3">
      <t>イケンショ</t>
    </rPh>
    <rPh sb="3" eb="4">
      <t>リョウ</t>
    </rPh>
    <phoneticPr fontId="1"/>
  </si>
  <si>
    <t>5,000円　　×</t>
    <rPh sb="5" eb="6">
      <t>エン</t>
    </rPh>
    <phoneticPr fontId="1"/>
  </si>
  <si>
    <t>4,000円　　×</t>
    <rPh sb="5" eb="6">
      <t>エン</t>
    </rPh>
    <phoneticPr fontId="1"/>
  </si>
  <si>
    <t>3,000円　　×</t>
    <rPh sb="5" eb="6">
      <t>エン</t>
    </rPh>
    <phoneticPr fontId="1"/>
  </si>
  <si>
    <t>円</t>
    <rPh sb="0" eb="1">
      <t>エン</t>
    </rPh>
    <phoneticPr fontId="1"/>
  </si>
  <si>
    <t>診断・検査費用</t>
    <rPh sb="0" eb="2">
      <t>シンダン</t>
    </rPh>
    <rPh sb="3" eb="5">
      <t>ケンサ</t>
    </rPh>
    <rPh sb="5" eb="7">
      <t>ヒヨウ</t>
    </rPh>
    <phoneticPr fontId="1"/>
  </si>
  <si>
    <t>円</t>
    <rPh sb="0" eb="1">
      <t>エン</t>
    </rPh>
    <phoneticPr fontId="1"/>
  </si>
  <si>
    <t>消費税（10%）</t>
    <rPh sb="0" eb="3">
      <t>ショウヒゼイ</t>
    </rPh>
    <phoneticPr fontId="1"/>
  </si>
  <si>
    <t>合計</t>
    <rPh sb="0" eb="2">
      <t>ゴウケイ</t>
    </rPh>
    <phoneticPr fontId="1"/>
  </si>
  <si>
    <t>　　</t>
  </si>
  <si>
    <t>〇</t>
  </si>
  <si>
    <t>普通</t>
    <rPh sb="0" eb="2">
      <t>フツウ</t>
    </rPh>
    <phoneticPr fontId="1"/>
  </si>
  <si>
    <t>ﾏﾙﾏﾙﾋﾞｮｳｲﾝ　ﾘｼﾞﾁｮｳ　ﾂｸﾊﾞﾀﾛｳ</t>
    <phoneticPr fontId="1"/>
  </si>
  <si>
    <t>筑波　花子</t>
    <rPh sb="0" eb="2">
      <t>ツクバ</t>
    </rPh>
    <rPh sb="3" eb="5">
      <t>ハナコ</t>
    </rPh>
    <phoneticPr fontId="1"/>
  </si>
  <si>
    <t>件</t>
    <rPh sb="0" eb="1">
      <t>ケン</t>
    </rPh>
    <phoneticPr fontId="1"/>
  </si>
  <si>
    <t>筑波　一郎</t>
    <rPh sb="0" eb="2">
      <t>ツクバ</t>
    </rPh>
    <rPh sb="3" eb="5">
      <t>イチロウ</t>
    </rPh>
    <phoneticPr fontId="1"/>
  </si>
  <si>
    <t>○○○－○○○－○○○○</t>
    <phoneticPr fontId="1"/>
  </si>
  <si>
    <t>コード</t>
    <phoneticPr fontId="1"/>
  </si>
  <si>
    <t>医療機関コード</t>
    <rPh sb="0" eb="2">
      <t>イリョウ</t>
    </rPh>
    <rPh sb="2" eb="4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</si>
  <si>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</si>
  <si>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代表者職氏名
及び代表者印</t>
    <phoneticPr fontId="1"/>
  </si>
  <si>
    <t>　　　　　　　　　　　　　　　印　</t>
    <phoneticPr fontId="1"/>
  </si>
  <si>
    <t>つくば市○○一丁目１番地１</t>
    <phoneticPr fontId="1"/>
  </si>
  <si>
    <t>○○病院</t>
    <phoneticPr fontId="1"/>
  </si>
  <si>
    <t>理事長　筑波　太郎　㊞　</t>
    <phoneticPr fontId="1"/>
  </si>
  <si>
    <t>普通</t>
  </si>
  <si>
    <t>○○病院　理事長　筑波　太郎</t>
    <phoneticPr fontId="1"/>
  </si>
  <si>
    <r>
      <t>（　</t>
    </r>
    <r>
      <rPr>
        <sz val="14"/>
        <color rgb="FFFF0000"/>
        <rFont val="ＭＳ Ｐ明朝"/>
        <family val="1"/>
        <charset val="128"/>
      </rPr>
      <t>令和６</t>
    </r>
    <r>
      <rPr>
        <sz val="14"/>
        <color theme="1"/>
        <rFont val="ＭＳ Ｐ明朝"/>
        <family val="1"/>
        <charset val="128"/>
      </rPr>
      <t>年　</t>
    </r>
    <r>
      <rPr>
        <sz val="14"/>
        <color rgb="FFFF0000"/>
        <rFont val="ＭＳ Ｐ明朝"/>
        <family val="1"/>
        <charset val="128"/>
      </rPr>
      <t>１</t>
    </r>
    <r>
      <rPr>
        <sz val="14"/>
        <color theme="1"/>
        <rFont val="ＭＳ Ｐ明朝"/>
        <family val="1"/>
        <charset val="128"/>
      </rPr>
      <t>月作成分）</t>
    </r>
    <rPh sb="2" eb="4">
      <t>レイワ</t>
    </rPh>
    <rPh sb="5" eb="6">
      <t>ネン</t>
    </rPh>
    <rPh sb="8" eb="9">
      <t>ガツ</t>
    </rPh>
    <rPh sb="9" eb="11">
      <t>サクセイ</t>
    </rPh>
    <rPh sb="11" eb="12">
      <t>ブン</t>
    </rPh>
    <phoneticPr fontId="1"/>
  </si>
  <si>
    <r>
      <rPr>
        <sz val="14"/>
        <color rgb="FFFF0000"/>
        <rFont val="ＭＳ Ｐ明朝"/>
        <family val="1"/>
        <charset val="128"/>
      </rPr>
      <t>令和６</t>
    </r>
    <r>
      <rPr>
        <sz val="14"/>
        <color theme="1"/>
        <rFont val="ＭＳ Ｐ明朝"/>
        <family val="1"/>
        <charset val="128"/>
      </rPr>
      <t>年　</t>
    </r>
    <r>
      <rPr>
        <sz val="14"/>
        <color rgb="FFFF0000"/>
        <rFont val="ＭＳ Ｐ明朝"/>
        <family val="1"/>
        <charset val="128"/>
      </rPr>
      <t>２</t>
    </r>
    <r>
      <rPr>
        <sz val="14"/>
        <color theme="1"/>
        <rFont val="ＭＳ Ｐ明朝"/>
        <family val="1"/>
        <charset val="128"/>
      </rPr>
      <t>月　</t>
    </r>
    <r>
      <rPr>
        <sz val="14"/>
        <color rgb="FFFF0000"/>
        <rFont val="ＭＳ Ｐ明朝"/>
        <family val="1"/>
        <charset val="128"/>
      </rPr>
      <t>１</t>
    </r>
    <r>
      <rPr>
        <sz val="14"/>
        <color theme="1"/>
        <rFont val="ＭＳ Ｐ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1"/>
  </si>
  <si>
    <t>金融機関名(カナ)</t>
    <rPh sb="0" eb="2">
      <t>キンユウ</t>
    </rPh>
    <rPh sb="2" eb="4">
      <t>キカン</t>
    </rPh>
    <rPh sb="4" eb="5">
      <t>メイ</t>
    </rPh>
    <phoneticPr fontId="1"/>
  </si>
  <si>
    <t>支店名(カナ)</t>
    <rPh sb="0" eb="2">
      <t>シテン</t>
    </rPh>
    <rPh sb="2" eb="3">
      <t>メイ</t>
    </rPh>
    <phoneticPr fontId="1"/>
  </si>
  <si>
    <t>ツクバ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</si>
</sst>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$-411]ge\.m\.d;@"/>
    <numFmt numFmtId="178" formatCode="0000"/>
    <numFmt numFmtId="179" formatCode="000"/>
    <numFmt numFmtId="180" formatCode="000000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 tint="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1" xfId="0" applyNumberFormat="1" applyFont="1" applyBorder="1">
      <alignment vertical="center"/>
    </xf>
    <xf numFmtId="49" fontId="5" fillId="0" borderId="13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9" fillId="0" borderId="55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9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8" fontId="4" fillId="0" borderId="58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9" fontId="4" fillId="0" borderId="58" xfId="0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8" fontId="9" fillId="0" borderId="58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9" fontId="9" fillId="0" borderId="58" xfId="0" applyNumberFormat="1" applyFont="1" applyBorder="1" applyAlignment="1">
      <alignment horizontal="center" vertical="center"/>
    </xf>
    <xf numFmtId="179" fontId="9" fillId="0" borderId="3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5"/>
  <sheetViews>
    <sheetView tabSelected="1" zoomScaleNormal="100" workbookViewId="0">
      <selection sqref="A1:L1"/>
    </sheetView>
  </sheetViews>
  <sheetFormatPr defaultRowHeight="13"/>
  <cols>
    <col min="1" max="1" width="4.26953125" customWidth="1"/>
    <col min="2" max="2" width="17.81640625" customWidth="1"/>
    <col min="3" max="3" width="17.90625" customWidth="1"/>
    <col min="4" max="4" width="12.36328125" customWidth="1"/>
    <col min="5" max="5" width="4.26953125" customWidth="1"/>
    <col min="6" max="6" width="19.6328125" customWidth="1"/>
    <col min="7" max="7" width="2.453125" customWidth="1"/>
    <col min="8" max="11" width="8.6328125" customWidth="1"/>
    <col min="12" max="12" width="10.6328125" customWidth="1"/>
  </cols>
  <sheetData>
    <row r="1" spans="1:13" ht="25.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0.25" customHeight="1" thickBo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6.25" customHeight="1" thickBot="1">
      <c r="A3" s="66" t="s">
        <v>0</v>
      </c>
      <c r="B3" s="57"/>
      <c r="C3" s="65" t="s">
        <v>14</v>
      </c>
      <c r="D3" s="57"/>
      <c r="E3" s="57" t="s">
        <v>4</v>
      </c>
      <c r="F3" s="57"/>
      <c r="G3" s="57"/>
      <c r="H3" s="58"/>
      <c r="I3" s="58"/>
      <c r="J3" s="58"/>
      <c r="K3" s="58"/>
      <c r="L3" s="59"/>
    </row>
    <row r="4" spans="1:13" ht="21" customHeight="1">
      <c r="A4" s="70" t="s">
        <v>1</v>
      </c>
      <c r="B4" s="55" t="s">
        <v>2</v>
      </c>
      <c r="C4" s="60"/>
      <c r="D4" s="60"/>
      <c r="E4" s="63" t="s">
        <v>5</v>
      </c>
      <c r="F4" s="60" t="s">
        <v>6</v>
      </c>
      <c r="G4" s="60"/>
      <c r="H4" s="61"/>
      <c r="I4" s="61"/>
      <c r="J4" s="61"/>
      <c r="K4" s="61"/>
      <c r="L4" s="62"/>
    </row>
    <row r="5" spans="1:13" ht="21" customHeight="1">
      <c r="A5" s="71"/>
      <c r="B5" s="56"/>
      <c r="C5" s="67"/>
      <c r="D5" s="67"/>
      <c r="E5" s="64"/>
      <c r="F5" s="30" t="s">
        <v>61</v>
      </c>
      <c r="G5" s="68"/>
      <c r="H5" s="88"/>
      <c r="I5" s="69"/>
      <c r="J5" s="31" t="s">
        <v>49</v>
      </c>
      <c r="K5" s="95"/>
      <c r="L5" s="96"/>
    </row>
    <row r="6" spans="1:13" ht="21" customHeight="1">
      <c r="A6" s="71"/>
      <c r="B6" s="30" t="s">
        <v>3</v>
      </c>
      <c r="C6" s="68"/>
      <c r="D6" s="69"/>
      <c r="E6" s="64"/>
      <c r="F6" s="30" t="s">
        <v>62</v>
      </c>
      <c r="G6" s="68"/>
      <c r="H6" s="88"/>
      <c r="I6" s="69"/>
      <c r="J6" s="31" t="s">
        <v>49</v>
      </c>
      <c r="K6" s="97"/>
      <c r="L6" s="98"/>
    </row>
    <row r="7" spans="1:13" ht="21" customHeight="1">
      <c r="A7" s="71"/>
      <c r="B7" s="30" t="s">
        <v>50</v>
      </c>
      <c r="C7" s="68"/>
      <c r="D7" s="69"/>
      <c r="E7" s="64"/>
      <c r="F7" s="30" t="s">
        <v>19</v>
      </c>
      <c r="G7" s="67" t="s">
        <v>57</v>
      </c>
      <c r="H7" s="68"/>
      <c r="I7" s="68"/>
      <c r="J7" s="68"/>
      <c r="K7" s="68"/>
      <c r="L7" s="119"/>
    </row>
    <row r="8" spans="1:13" ht="21" customHeight="1">
      <c r="A8" s="71"/>
      <c r="B8" s="109" t="s">
        <v>51</v>
      </c>
      <c r="C8" s="111"/>
      <c r="D8" s="112"/>
      <c r="E8" s="64"/>
      <c r="F8" s="30" t="s">
        <v>7</v>
      </c>
      <c r="G8" s="101"/>
      <c r="H8" s="102"/>
      <c r="I8" s="102"/>
      <c r="J8" s="102"/>
      <c r="K8" s="102"/>
      <c r="L8" s="103"/>
    </row>
    <row r="9" spans="1:13" ht="30" customHeight="1">
      <c r="A9" s="71"/>
      <c r="B9" s="110"/>
      <c r="C9" s="49"/>
      <c r="D9" s="50"/>
      <c r="E9" s="64"/>
      <c r="F9" s="8" t="s">
        <v>18</v>
      </c>
      <c r="G9" s="104"/>
      <c r="H9" s="105"/>
      <c r="I9" s="105"/>
      <c r="J9" s="105"/>
      <c r="K9" s="105"/>
      <c r="L9" s="106"/>
    </row>
    <row r="10" spans="1:13" ht="21" customHeight="1">
      <c r="A10" s="71"/>
      <c r="B10" s="107" t="s">
        <v>52</v>
      </c>
      <c r="C10" s="113" t="s">
        <v>53</v>
      </c>
      <c r="D10" s="114"/>
      <c r="E10" s="64"/>
      <c r="F10" s="107" t="s">
        <v>17</v>
      </c>
      <c r="G10" s="47"/>
      <c r="H10" s="117"/>
      <c r="I10" s="117"/>
      <c r="J10" s="117"/>
      <c r="K10" s="117"/>
      <c r="L10" s="118"/>
      <c r="M10" ph="1"/>
    </row>
    <row r="11" spans="1:13" ht="21" customHeight="1">
      <c r="A11" s="71"/>
      <c r="B11" s="107"/>
      <c r="C11" s="113"/>
      <c r="D11" s="114"/>
      <c r="E11" s="64"/>
      <c r="F11" s="107"/>
      <c r="G11" s="47"/>
      <c r="H11" s="117"/>
      <c r="I11" s="117"/>
      <c r="J11" s="117"/>
      <c r="K11" s="117"/>
      <c r="L11" s="118"/>
      <c r="M11" ph="1"/>
    </row>
    <row r="12" spans="1:13" ht="21" customHeight="1" thickBot="1">
      <c r="A12" s="71"/>
      <c r="B12" s="108"/>
      <c r="C12" s="115"/>
      <c r="D12" s="116"/>
      <c r="E12" s="64"/>
      <c r="F12" s="107"/>
      <c r="G12" s="47"/>
      <c r="H12" s="117"/>
      <c r="I12" s="117"/>
      <c r="J12" s="117"/>
      <c r="K12" s="117"/>
      <c r="L12" s="118"/>
      <c r="M12" ph="1"/>
    </row>
    <row r="13" spans="1:13" ht="33.5" customHeight="1" thickBot="1">
      <c r="A13" s="92" t="s">
        <v>8</v>
      </c>
      <c r="B13" s="93"/>
      <c r="C13" s="93"/>
      <c r="D13" s="93"/>
      <c r="E13" s="26" t="s">
        <v>9</v>
      </c>
      <c r="F13" s="35">
        <f>E44</f>
        <v>0</v>
      </c>
      <c r="G13" s="36"/>
      <c r="H13" s="36"/>
      <c r="I13" s="36"/>
      <c r="J13" s="36"/>
      <c r="K13" s="36"/>
      <c r="L13" s="37"/>
    </row>
    <row r="14" spans="1:13" ht="26.25" customHeight="1" thickTop="1" thickBot="1">
      <c r="A14" s="72" t="s">
        <v>13</v>
      </c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5"/>
    </row>
    <row r="15" spans="1:13" ht="21" customHeight="1" thickTop="1">
      <c r="A15" s="76" t="s">
        <v>11</v>
      </c>
      <c r="B15" s="42" t="s">
        <v>22</v>
      </c>
      <c r="C15" s="42" t="s">
        <v>12</v>
      </c>
      <c r="D15" s="45" t="s">
        <v>21</v>
      </c>
      <c r="E15" s="46"/>
      <c r="F15" s="45" t="s">
        <v>20</v>
      </c>
      <c r="G15" s="46"/>
      <c r="H15" s="86" t="s">
        <v>27</v>
      </c>
      <c r="I15" s="87"/>
      <c r="J15" s="87"/>
      <c r="K15" s="87"/>
      <c r="L15" s="38" t="s">
        <v>29</v>
      </c>
    </row>
    <row r="16" spans="1:13" ht="17" customHeight="1">
      <c r="A16" s="77"/>
      <c r="B16" s="43"/>
      <c r="C16" s="43"/>
      <c r="D16" s="47"/>
      <c r="E16" s="48"/>
      <c r="F16" s="47"/>
      <c r="G16" s="48"/>
      <c r="H16" s="56" t="s">
        <v>23</v>
      </c>
      <c r="I16" s="56"/>
      <c r="J16" s="84" t="s">
        <v>24</v>
      </c>
      <c r="K16" s="85"/>
      <c r="L16" s="39"/>
    </row>
    <row r="17" spans="1:12" ht="17" customHeight="1">
      <c r="A17" s="78"/>
      <c r="B17" s="44"/>
      <c r="C17" s="44"/>
      <c r="D17" s="49"/>
      <c r="E17" s="50"/>
      <c r="F17" s="49"/>
      <c r="G17" s="50"/>
      <c r="H17" s="10" t="s">
        <v>25</v>
      </c>
      <c r="I17" s="10" t="s">
        <v>26</v>
      </c>
      <c r="J17" s="10" t="s">
        <v>25</v>
      </c>
      <c r="K17" s="13" t="s">
        <v>28</v>
      </c>
      <c r="L17" s="40"/>
    </row>
    <row r="18" spans="1:12" ht="21" customHeight="1">
      <c r="A18" s="3">
        <v>1</v>
      </c>
      <c r="B18" s="2"/>
      <c r="C18" s="22"/>
      <c r="D18" s="41"/>
      <c r="E18" s="41"/>
      <c r="F18" s="41"/>
      <c r="G18" s="41"/>
      <c r="H18" s="10" t="s">
        <v>41</v>
      </c>
      <c r="I18" s="10" t="s">
        <v>41</v>
      </c>
      <c r="J18" s="10"/>
      <c r="K18" s="13"/>
      <c r="L18" s="7"/>
    </row>
    <row r="19" spans="1:12" ht="21" customHeight="1">
      <c r="A19" s="3">
        <v>2</v>
      </c>
      <c r="B19" s="2"/>
      <c r="C19" s="22"/>
      <c r="D19" s="41"/>
      <c r="E19" s="41"/>
      <c r="F19" s="41"/>
      <c r="G19" s="41"/>
      <c r="H19" s="10"/>
      <c r="I19" s="10" t="s">
        <v>41</v>
      </c>
      <c r="J19" s="10"/>
      <c r="K19" s="13"/>
      <c r="L19" s="7"/>
    </row>
    <row r="20" spans="1:12" ht="21" customHeight="1">
      <c r="A20" s="3">
        <v>3</v>
      </c>
      <c r="B20" s="2"/>
      <c r="C20" s="22"/>
      <c r="D20" s="41"/>
      <c r="E20" s="41"/>
      <c r="F20" s="41"/>
      <c r="G20" s="41"/>
      <c r="H20" s="10"/>
      <c r="I20" s="10"/>
      <c r="J20" s="10"/>
      <c r="K20" s="13"/>
      <c r="L20" s="7"/>
    </row>
    <row r="21" spans="1:12" ht="21" customHeight="1">
      <c r="A21" s="3">
        <v>4</v>
      </c>
      <c r="B21" s="2"/>
      <c r="C21" s="22"/>
      <c r="D21" s="41"/>
      <c r="E21" s="41"/>
      <c r="F21" s="41"/>
      <c r="G21" s="41"/>
      <c r="H21" s="10"/>
      <c r="I21" s="10"/>
      <c r="J21" s="10"/>
      <c r="K21" s="13"/>
      <c r="L21" s="7"/>
    </row>
    <row r="22" spans="1:12" ht="21" customHeight="1">
      <c r="A22" s="3">
        <v>5</v>
      </c>
      <c r="B22" s="2"/>
      <c r="C22" s="22"/>
      <c r="D22" s="41"/>
      <c r="E22" s="41"/>
      <c r="F22" s="41"/>
      <c r="G22" s="41"/>
      <c r="H22" s="10"/>
      <c r="I22" s="10"/>
      <c r="J22" s="10"/>
      <c r="K22" s="13"/>
      <c r="L22" s="7"/>
    </row>
    <row r="23" spans="1:12" ht="21" customHeight="1">
      <c r="A23" s="3">
        <v>6</v>
      </c>
      <c r="B23" s="2"/>
      <c r="C23" s="22"/>
      <c r="D23" s="41"/>
      <c r="E23" s="41"/>
      <c r="F23" s="41"/>
      <c r="G23" s="41"/>
      <c r="H23" s="10"/>
      <c r="I23" s="10"/>
      <c r="J23" s="10"/>
      <c r="K23" s="13"/>
      <c r="L23" s="7"/>
    </row>
    <row r="24" spans="1:12" ht="21" customHeight="1">
      <c r="A24" s="3">
        <v>7</v>
      </c>
      <c r="B24" s="2"/>
      <c r="C24" s="22"/>
      <c r="D24" s="41"/>
      <c r="E24" s="41"/>
      <c r="F24" s="41"/>
      <c r="G24" s="41"/>
      <c r="H24" s="10"/>
      <c r="I24" s="10"/>
      <c r="J24" s="10"/>
      <c r="K24" s="13"/>
      <c r="L24" s="7"/>
    </row>
    <row r="25" spans="1:12" ht="21" customHeight="1">
      <c r="A25" s="3">
        <v>8</v>
      </c>
      <c r="B25" s="2"/>
      <c r="C25" s="22"/>
      <c r="D25" s="41"/>
      <c r="E25" s="41"/>
      <c r="F25" s="41"/>
      <c r="G25" s="41"/>
      <c r="H25" s="10"/>
      <c r="I25" s="10"/>
      <c r="J25" s="10"/>
      <c r="K25" s="13"/>
      <c r="L25" s="7"/>
    </row>
    <row r="26" spans="1:12" ht="21" customHeight="1">
      <c r="A26" s="3">
        <v>9</v>
      </c>
      <c r="B26" s="2"/>
      <c r="C26" s="22"/>
      <c r="D26" s="41"/>
      <c r="E26" s="41"/>
      <c r="F26" s="41"/>
      <c r="G26" s="41"/>
      <c r="H26" s="10"/>
      <c r="I26" s="10"/>
      <c r="J26" s="10"/>
      <c r="K26" s="13"/>
      <c r="L26" s="7"/>
    </row>
    <row r="27" spans="1:12" ht="21" customHeight="1">
      <c r="A27" s="3">
        <v>10</v>
      </c>
      <c r="B27" s="2"/>
      <c r="C27" s="22"/>
      <c r="D27" s="41"/>
      <c r="E27" s="41"/>
      <c r="F27" s="41"/>
      <c r="G27" s="41"/>
      <c r="H27" s="10"/>
      <c r="I27" s="10"/>
      <c r="J27" s="10"/>
      <c r="K27" s="13"/>
      <c r="L27" s="7"/>
    </row>
    <row r="28" spans="1:12" ht="21" customHeight="1">
      <c r="A28" s="3">
        <v>11</v>
      </c>
      <c r="B28" s="2"/>
      <c r="C28" s="22"/>
      <c r="D28" s="41"/>
      <c r="E28" s="41"/>
      <c r="F28" s="41"/>
      <c r="G28" s="41"/>
      <c r="H28" s="10"/>
      <c r="I28" s="10"/>
      <c r="J28" s="10"/>
      <c r="K28" s="13"/>
      <c r="L28" s="7"/>
    </row>
    <row r="29" spans="1:12" ht="21" customHeight="1">
      <c r="A29" s="3">
        <v>12</v>
      </c>
      <c r="B29" s="2"/>
      <c r="C29" s="22"/>
      <c r="D29" s="41"/>
      <c r="E29" s="41"/>
      <c r="F29" s="41"/>
      <c r="G29" s="41"/>
      <c r="H29" s="10"/>
      <c r="I29" s="10"/>
      <c r="J29" s="10"/>
      <c r="K29" s="13"/>
      <c r="L29" s="7"/>
    </row>
    <row r="30" spans="1:12" ht="21" customHeight="1">
      <c r="A30" s="3">
        <v>13</v>
      </c>
      <c r="B30" s="2"/>
      <c r="C30" s="22"/>
      <c r="D30" s="41"/>
      <c r="E30" s="41"/>
      <c r="F30" s="41"/>
      <c r="G30" s="41"/>
      <c r="H30" s="10"/>
      <c r="I30" s="10"/>
      <c r="J30" s="10"/>
      <c r="K30" s="13"/>
      <c r="L30" s="7"/>
    </row>
    <row r="31" spans="1:12" ht="21" customHeight="1">
      <c r="A31" s="3">
        <v>14</v>
      </c>
      <c r="B31" s="2"/>
      <c r="C31" s="22"/>
      <c r="D31" s="41"/>
      <c r="E31" s="41"/>
      <c r="F31" s="41"/>
      <c r="G31" s="41"/>
      <c r="H31" s="10"/>
      <c r="I31" s="10"/>
      <c r="J31" s="10"/>
      <c r="K31" s="13"/>
      <c r="L31" s="7"/>
    </row>
    <row r="32" spans="1:12" ht="21" customHeight="1">
      <c r="A32" s="3">
        <v>15</v>
      </c>
      <c r="B32" s="2"/>
      <c r="C32" s="22"/>
      <c r="D32" s="41"/>
      <c r="E32" s="41"/>
      <c r="F32" s="41"/>
      <c r="G32" s="41"/>
      <c r="H32" s="10"/>
      <c r="I32" s="10"/>
      <c r="J32" s="10"/>
      <c r="K32" s="13"/>
      <c r="L32" s="7"/>
    </row>
    <row r="33" spans="1:12" ht="21" customHeight="1">
      <c r="A33" s="3">
        <v>16</v>
      </c>
      <c r="B33" s="2"/>
      <c r="C33" s="22"/>
      <c r="D33" s="41"/>
      <c r="E33" s="41"/>
      <c r="F33" s="41"/>
      <c r="G33" s="41"/>
      <c r="H33" s="10"/>
      <c r="I33" s="10"/>
      <c r="J33" s="10"/>
      <c r="K33" s="13"/>
      <c r="L33" s="7"/>
    </row>
    <row r="34" spans="1:12" ht="21" customHeight="1">
      <c r="A34" s="3">
        <v>17</v>
      </c>
      <c r="B34" s="2"/>
      <c r="C34" s="22"/>
      <c r="D34" s="41"/>
      <c r="E34" s="41"/>
      <c r="F34" s="41"/>
      <c r="G34" s="41"/>
      <c r="H34" s="10"/>
      <c r="I34" s="10"/>
      <c r="J34" s="10"/>
      <c r="K34" s="13"/>
      <c r="L34" s="7"/>
    </row>
    <row r="35" spans="1:12" ht="21" customHeight="1">
      <c r="A35" s="3">
        <v>18</v>
      </c>
      <c r="B35" s="2"/>
      <c r="C35" s="22"/>
      <c r="D35" s="41"/>
      <c r="E35" s="41"/>
      <c r="F35" s="41"/>
      <c r="G35" s="41"/>
      <c r="H35" s="10" t="s">
        <v>41</v>
      </c>
      <c r="I35" s="10" t="s">
        <v>41</v>
      </c>
      <c r="J35" s="10"/>
      <c r="K35" s="13"/>
      <c r="L35" s="7"/>
    </row>
    <row r="36" spans="1:12" ht="21" customHeight="1">
      <c r="A36" s="3">
        <v>19</v>
      </c>
      <c r="B36" s="2"/>
      <c r="C36" s="22"/>
      <c r="D36" s="41"/>
      <c r="E36" s="41"/>
      <c r="F36" s="41"/>
      <c r="G36" s="41"/>
      <c r="H36" s="10" t="s">
        <v>41</v>
      </c>
      <c r="I36" s="10"/>
      <c r="J36" s="10" t="s">
        <v>41</v>
      </c>
      <c r="K36" s="13"/>
      <c r="L36" s="7"/>
    </row>
    <row r="37" spans="1:12" ht="21" customHeight="1" thickBot="1">
      <c r="A37" s="6">
        <v>20</v>
      </c>
      <c r="B37" s="4"/>
      <c r="C37" s="23"/>
      <c r="D37" s="94"/>
      <c r="E37" s="94"/>
      <c r="F37" s="94"/>
      <c r="G37" s="94"/>
      <c r="H37" s="11"/>
      <c r="I37" s="11"/>
      <c r="J37" s="11"/>
      <c r="K37" s="14" t="s">
        <v>41</v>
      </c>
      <c r="L37" s="12"/>
    </row>
    <row r="38" spans="1:12" ht="21" customHeight="1" thickTop="1">
      <c r="A38" s="89" t="s">
        <v>10</v>
      </c>
      <c r="B38" s="42" t="s">
        <v>32</v>
      </c>
      <c r="C38" s="42" t="s">
        <v>30</v>
      </c>
      <c r="D38" s="5" t="s">
        <v>31</v>
      </c>
      <c r="E38" s="80" t="s">
        <v>33</v>
      </c>
      <c r="F38" s="81"/>
      <c r="G38" s="81"/>
      <c r="H38" s="20">
        <f>COUNTIF(H18:H37,"〇")</f>
        <v>0</v>
      </c>
      <c r="I38" s="21" t="s">
        <v>46</v>
      </c>
      <c r="J38" s="51">
        <f>5000*H38</f>
        <v>0</v>
      </c>
      <c r="K38" s="52"/>
      <c r="L38" s="15" t="s">
        <v>36</v>
      </c>
    </row>
    <row r="39" spans="1:12" ht="21" customHeight="1">
      <c r="A39" s="90"/>
      <c r="B39" s="43"/>
      <c r="C39" s="44"/>
      <c r="D39" s="9" t="s">
        <v>26</v>
      </c>
      <c r="E39" s="82" t="s">
        <v>34</v>
      </c>
      <c r="F39" s="83"/>
      <c r="G39" s="83"/>
      <c r="H39" s="19">
        <f>COUNTIF(I18:I37,"〇")</f>
        <v>0</v>
      </c>
      <c r="I39" s="18" t="s">
        <v>46</v>
      </c>
      <c r="J39" s="33">
        <f>4000*H39</f>
        <v>0</v>
      </c>
      <c r="K39" s="34"/>
      <c r="L39" s="16" t="s">
        <v>36</v>
      </c>
    </row>
    <row r="40" spans="1:12" ht="21" customHeight="1">
      <c r="A40" s="90"/>
      <c r="B40" s="43"/>
      <c r="C40" s="79" t="s">
        <v>24</v>
      </c>
      <c r="D40" s="9" t="s">
        <v>25</v>
      </c>
      <c r="E40" s="82" t="s">
        <v>34</v>
      </c>
      <c r="F40" s="83"/>
      <c r="G40" s="83"/>
      <c r="H40" s="19">
        <f>COUNTIF(J18:J37,"〇")</f>
        <v>0</v>
      </c>
      <c r="I40" s="18" t="s">
        <v>46</v>
      </c>
      <c r="J40" s="33">
        <f>4000*H40</f>
        <v>0</v>
      </c>
      <c r="K40" s="34"/>
      <c r="L40" s="17" t="s">
        <v>36</v>
      </c>
    </row>
    <row r="41" spans="1:12" ht="21" customHeight="1">
      <c r="A41" s="90"/>
      <c r="B41" s="44"/>
      <c r="C41" s="44"/>
      <c r="D41" s="9" t="s">
        <v>26</v>
      </c>
      <c r="E41" s="82" t="s">
        <v>35</v>
      </c>
      <c r="F41" s="83"/>
      <c r="G41" s="83"/>
      <c r="H41" s="19">
        <f>COUNTIF(K18:K37,"〇")</f>
        <v>0</v>
      </c>
      <c r="I41" s="18" t="s">
        <v>46</v>
      </c>
      <c r="J41" s="33">
        <f>3000*H41</f>
        <v>0</v>
      </c>
      <c r="K41" s="34"/>
      <c r="L41" s="17" t="s">
        <v>36</v>
      </c>
    </row>
    <row r="42" spans="1:12" ht="21" customHeight="1">
      <c r="A42" s="91"/>
      <c r="B42" s="68" t="s">
        <v>37</v>
      </c>
      <c r="C42" s="88"/>
      <c r="D42" s="69"/>
      <c r="E42" s="68">
        <f>SUM(L18:L37)</f>
        <v>0</v>
      </c>
      <c r="F42" s="88"/>
      <c r="G42" s="88"/>
      <c r="H42" s="88"/>
      <c r="I42" s="88"/>
      <c r="J42" s="88"/>
      <c r="K42" s="88"/>
      <c r="L42" s="16" t="s">
        <v>38</v>
      </c>
    </row>
    <row r="43" spans="1:12" ht="21" customHeight="1">
      <c r="A43" s="91"/>
      <c r="B43" s="68" t="s">
        <v>39</v>
      </c>
      <c r="C43" s="88"/>
      <c r="D43" s="69"/>
      <c r="E43" s="99">
        <f>(J38+J39+J40+J41+E42)*0.1</f>
        <v>0</v>
      </c>
      <c r="F43" s="100"/>
      <c r="G43" s="100"/>
      <c r="H43" s="100"/>
      <c r="I43" s="100"/>
      <c r="J43" s="100"/>
      <c r="K43" s="100"/>
      <c r="L43" s="16" t="s">
        <v>38</v>
      </c>
    </row>
    <row r="44" spans="1:12" ht="21" customHeight="1">
      <c r="A44" s="91"/>
      <c r="B44" s="68" t="s">
        <v>40</v>
      </c>
      <c r="C44" s="88"/>
      <c r="D44" s="69"/>
      <c r="E44" s="99">
        <f>(J38+J39+J40+J41+E42)*1.1</f>
        <v>0</v>
      </c>
      <c r="F44" s="100"/>
      <c r="G44" s="100"/>
      <c r="H44" s="100"/>
      <c r="I44" s="100"/>
      <c r="J44" s="100"/>
      <c r="K44" s="100"/>
      <c r="L44" s="16" t="s">
        <v>38</v>
      </c>
    </row>
    <row r="45" spans="1:12" ht="15.5">
      <c r="A45" s="1"/>
      <c r="B45" s="1"/>
      <c r="C45" s="1"/>
      <c r="D45" s="1"/>
      <c r="E45" s="1"/>
      <c r="F45" s="1"/>
      <c r="G45" s="1"/>
    </row>
  </sheetData>
  <mergeCells count="95">
    <mergeCell ref="F10:F12"/>
    <mergeCell ref="G10:L12"/>
    <mergeCell ref="G7:L7"/>
    <mergeCell ref="E44:K44"/>
    <mergeCell ref="E43:K43"/>
    <mergeCell ref="B44:D44"/>
    <mergeCell ref="G8:L8"/>
    <mergeCell ref="G9:L9"/>
    <mergeCell ref="E42:K42"/>
    <mergeCell ref="B42:D42"/>
    <mergeCell ref="F36:G36"/>
    <mergeCell ref="F37:G37"/>
    <mergeCell ref="D33:E33"/>
    <mergeCell ref="D34:E34"/>
    <mergeCell ref="F18:G18"/>
    <mergeCell ref="B10:B12"/>
    <mergeCell ref="B8:B9"/>
    <mergeCell ref="C8:D9"/>
    <mergeCell ref="C10:D12"/>
    <mergeCell ref="F19:G19"/>
    <mergeCell ref="F20:G20"/>
    <mergeCell ref="F21:G21"/>
    <mergeCell ref="A38:A44"/>
    <mergeCell ref="A13:D13"/>
    <mergeCell ref="F31:G31"/>
    <mergeCell ref="F32:G32"/>
    <mergeCell ref="F33:G33"/>
    <mergeCell ref="F34:G34"/>
    <mergeCell ref="F35:G35"/>
    <mergeCell ref="D35:E35"/>
    <mergeCell ref="D36:E36"/>
    <mergeCell ref="D37:E37"/>
    <mergeCell ref="F22:G22"/>
    <mergeCell ref="F23:G23"/>
    <mergeCell ref="D29:E29"/>
    <mergeCell ref="D20:E20"/>
    <mergeCell ref="D21:E21"/>
    <mergeCell ref="D22:E22"/>
    <mergeCell ref="D23:E23"/>
    <mergeCell ref="B43:D43"/>
    <mergeCell ref="D31:E31"/>
    <mergeCell ref="D32:E32"/>
    <mergeCell ref="D24:E24"/>
    <mergeCell ref="D25:E25"/>
    <mergeCell ref="D26:E26"/>
    <mergeCell ref="D27:E27"/>
    <mergeCell ref="D30:E30"/>
    <mergeCell ref="A1:L1"/>
    <mergeCell ref="A2:L2"/>
    <mergeCell ref="B4:B5"/>
    <mergeCell ref="E3:L3"/>
    <mergeCell ref="F4:L4"/>
    <mergeCell ref="E4:E12"/>
    <mergeCell ref="C3:D3"/>
    <mergeCell ref="A3:B3"/>
    <mergeCell ref="C4:D5"/>
    <mergeCell ref="C6:D6"/>
    <mergeCell ref="A4:A12"/>
    <mergeCell ref="G5:I5"/>
    <mergeCell ref="K5:L5"/>
    <mergeCell ref="K6:L6"/>
    <mergeCell ref="C7:D7"/>
    <mergeCell ref="G6:I6"/>
    <mergeCell ref="C15:C17"/>
    <mergeCell ref="D15:E17"/>
    <mergeCell ref="J38:K38"/>
    <mergeCell ref="J39:K39"/>
    <mergeCell ref="J40:K40"/>
    <mergeCell ref="C38:C39"/>
    <mergeCell ref="C40:C41"/>
    <mergeCell ref="E38:G38"/>
    <mergeCell ref="E39:G39"/>
    <mergeCell ref="E40:G40"/>
    <mergeCell ref="E41:G41"/>
    <mergeCell ref="D28:E28"/>
    <mergeCell ref="D18:E18"/>
    <mergeCell ref="F15:G17"/>
    <mergeCell ref="H16:I16"/>
    <mergeCell ref="J16:K16"/>
    <mergeCell ref="J41:K41"/>
    <mergeCell ref="F13:L13"/>
    <mergeCell ref="L15:L17"/>
    <mergeCell ref="F30:G30"/>
    <mergeCell ref="F24:G24"/>
    <mergeCell ref="F25:G25"/>
    <mergeCell ref="F26:G26"/>
    <mergeCell ref="F27:G27"/>
    <mergeCell ref="F28:G28"/>
    <mergeCell ref="F29:G29"/>
    <mergeCell ref="A14:L14"/>
    <mergeCell ref="A15:A17"/>
    <mergeCell ref="B38:B41"/>
    <mergeCell ref="H15:K15"/>
    <mergeCell ref="B15:B17"/>
    <mergeCell ref="D19:E19"/>
  </mergeCells>
  <phoneticPr fontId="1"/>
  <dataValidations count="2">
    <dataValidation type="list" allowBlank="1" showInputMessage="1" showErrorMessage="1" sqref="H18:K37" xr:uid="{85194B0F-BE57-4D5C-9C3B-CED31C59DC52}">
      <formula1>"　　,〇"</formula1>
    </dataValidation>
    <dataValidation type="list" allowBlank="1" showInputMessage="1" showErrorMessage="1" sqref="G7:L7" xr:uid="{CFA897BC-93C4-4741-B6DE-3C26FC3FAA18}">
      <formula1>"普通,当座"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CC3E-2CAE-48A5-9A55-27D2E4BA53C3}">
  <sheetPr>
    <tabColor rgb="FFFFFF00"/>
    <pageSetUpPr fitToPage="1"/>
  </sheetPr>
  <dimension ref="A1:M45"/>
  <sheetViews>
    <sheetView zoomScaleNormal="100" workbookViewId="0">
      <selection sqref="A1:L1"/>
    </sheetView>
  </sheetViews>
  <sheetFormatPr defaultRowHeight="13"/>
  <cols>
    <col min="1" max="1" width="4.26953125" customWidth="1"/>
    <col min="2" max="2" width="17.81640625" customWidth="1"/>
    <col min="3" max="3" width="17.90625" customWidth="1"/>
    <col min="4" max="4" width="12.36328125" customWidth="1"/>
    <col min="5" max="5" width="4.26953125" customWidth="1"/>
    <col min="6" max="6" width="19.6328125" customWidth="1"/>
    <col min="7" max="7" width="2.453125" customWidth="1"/>
    <col min="8" max="11" width="8.6328125" customWidth="1"/>
    <col min="12" max="12" width="10.6328125" customWidth="1"/>
  </cols>
  <sheetData>
    <row r="1" spans="1:13" ht="25.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0.25" customHeight="1" thickBo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6.25" customHeight="1" thickBot="1">
      <c r="A3" s="66" t="s">
        <v>0</v>
      </c>
      <c r="B3" s="57"/>
      <c r="C3" s="65" t="s">
        <v>60</v>
      </c>
      <c r="D3" s="57"/>
      <c r="E3" s="57" t="s">
        <v>4</v>
      </c>
      <c r="F3" s="57"/>
      <c r="G3" s="57"/>
      <c r="H3" s="58"/>
      <c r="I3" s="58"/>
      <c r="J3" s="58"/>
      <c r="K3" s="58"/>
      <c r="L3" s="59"/>
    </row>
    <row r="4" spans="1:13" ht="21" customHeight="1">
      <c r="A4" s="70" t="s">
        <v>1</v>
      </c>
      <c r="B4" s="55" t="s">
        <v>2</v>
      </c>
      <c r="C4" s="124" t="s">
        <v>54</v>
      </c>
      <c r="D4" s="124"/>
      <c r="E4" s="63" t="s">
        <v>5</v>
      </c>
      <c r="F4" s="60" t="s">
        <v>6</v>
      </c>
      <c r="G4" s="60"/>
      <c r="H4" s="61"/>
      <c r="I4" s="61"/>
      <c r="J4" s="61"/>
      <c r="K4" s="61"/>
      <c r="L4" s="62"/>
    </row>
    <row r="5" spans="1:13" ht="21" customHeight="1">
      <c r="A5" s="71"/>
      <c r="B5" s="56"/>
      <c r="C5" s="125"/>
      <c r="D5" s="125"/>
      <c r="E5" s="64"/>
      <c r="F5" s="30" t="s">
        <v>61</v>
      </c>
      <c r="G5" s="120" t="s">
        <v>63</v>
      </c>
      <c r="H5" s="126"/>
      <c r="I5" s="121"/>
      <c r="J5" s="31" t="s">
        <v>49</v>
      </c>
      <c r="K5" s="127">
        <v>0</v>
      </c>
      <c r="L5" s="128"/>
    </row>
    <row r="6" spans="1:13" ht="21" customHeight="1">
      <c r="A6" s="71"/>
      <c r="B6" s="30" t="s">
        <v>3</v>
      </c>
      <c r="C6" s="129" t="s">
        <v>48</v>
      </c>
      <c r="D6" s="130"/>
      <c r="E6" s="64"/>
      <c r="F6" s="30" t="s">
        <v>62</v>
      </c>
      <c r="G6" s="120" t="s">
        <v>63</v>
      </c>
      <c r="H6" s="126"/>
      <c r="I6" s="121"/>
      <c r="J6" s="31" t="s">
        <v>49</v>
      </c>
      <c r="K6" s="131">
        <v>0</v>
      </c>
      <c r="L6" s="132"/>
    </row>
    <row r="7" spans="1:13" ht="21" customHeight="1">
      <c r="A7" s="71"/>
      <c r="B7" s="30" t="s">
        <v>50</v>
      </c>
      <c r="C7" s="120">
        <v>1234567890</v>
      </c>
      <c r="D7" s="121"/>
      <c r="E7" s="64"/>
      <c r="F7" s="30" t="s">
        <v>19</v>
      </c>
      <c r="G7" s="122" t="s">
        <v>43</v>
      </c>
      <c r="H7" s="120"/>
      <c r="I7" s="120"/>
      <c r="J7" s="120"/>
      <c r="K7" s="120"/>
      <c r="L7" s="123"/>
    </row>
    <row r="8" spans="1:13" ht="21" customHeight="1">
      <c r="A8" s="71"/>
      <c r="B8" s="109" t="s">
        <v>51</v>
      </c>
      <c r="C8" s="133" t="s">
        <v>55</v>
      </c>
      <c r="D8" s="134"/>
      <c r="E8" s="64"/>
      <c r="F8" s="30" t="s">
        <v>7</v>
      </c>
      <c r="G8" s="137">
        <v>0</v>
      </c>
      <c r="H8" s="138"/>
      <c r="I8" s="138"/>
      <c r="J8" s="138"/>
      <c r="K8" s="138"/>
      <c r="L8" s="139"/>
    </row>
    <row r="9" spans="1:13" ht="30" customHeight="1">
      <c r="A9" s="71"/>
      <c r="B9" s="110"/>
      <c r="C9" s="135"/>
      <c r="D9" s="136"/>
      <c r="E9" s="64"/>
      <c r="F9" s="8" t="s">
        <v>18</v>
      </c>
      <c r="G9" s="140" t="s">
        <v>44</v>
      </c>
      <c r="H9" s="141"/>
      <c r="I9" s="141"/>
      <c r="J9" s="141"/>
      <c r="K9" s="141"/>
      <c r="L9" s="142"/>
    </row>
    <row r="10" spans="1:13" ht="21" customHeight="1">
      <c r="A10" s="71"/>
      <c r="B10" s="107" t="s">
        <v>52</v>
      </c>
      <c r="C10" s="143" t="s">
        <v>56</v>
      </c>
      <c r="D10" s="144"/>
      <c r="E10" s="64"/>
      <c r="F10" s="107" t="s">
        <v>17</v>
      </c>
      <c r="G10" s="143" t="s">
        <v>58</v>
      </c>
      <c r="H10" s="147"/>
      <c r="I10" s="147"/>
      <c r="J10" s="147"/>
      <c r="K10" s="147"/>
      <c r="L10" s="148"/>
      <c r="M10" ph="1"/>
    </row>
    <row r="11" spans="1:13" ht="21" customHeight="1">
      <c r="A11" s="71"/>
      <c r="B11" s="107"/>
      <c r="C11" s="143"/>
      <c r="D11" s="144"/>
      <c r="E11" s="64"/>
      <c r="F11" s="107"/>
      <c r="G11" s="143"/>
      <c r="H11" s="147"/>
      <c r="I11" s="147"/>
      <c r="J11" s="147"/>
      <c r="K11" s="147"/>
      <c r="L11" s="148"/>
      <c r="M11" ph="1"/>
    </row>
    <row r="12" spans="1:13" ht="21" customHeight="1" thickBot="1">
      <c r="A12" s="71"/>
      <c r="B12" s="108"/>
      <c r="C12" s="145"/>
      <c r="D12" s="146"/>
      <c r="E12" s="64"/>
      <c r="F12" s="107"/>
      <c r="G12" s="143"/>
      <c r="H12" s="147"/>
      <c r="I12" s="147"/>
      <c r="J12" s="147"/>
      <c r="K12" s="147"/>
      <c r="L12" s="148"/>
      <c r="M12" ph="1"/>
    </row>
    <row r="13" spans="1:13" ht="33.5" customHeight="1" thickBot="1">
      <c r="A13" s="92" t="s">
        <v>8</v>
      </c>
      <c r="B13" s="93"/>
      <c r="C13" s="93"/>
      <c r="D13" s="93"/>
      <c r="E13" s="26" t="s">
        <v>9</v>
      </c>
      <c r="F13" s="149">
        <f>E44</f>
        <v>9900</v>
      </c>
      <c r="G13" s="150"/>
      <c r="H13" s="150"/>
      <c r="I13" s="150"/>
      <c r="J13" s="150"/>
      <c r="K13" s="150"/>
      <c r="L13" s="151"/>
    </row>
    <row r="14" spans="1:13" ht="26.25" customHeight="1" thickTop="1" thickBot="1">
      <c r="A14" s="72" t="s">
        <v>13</v>
      </c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5"/>
    </row>
    <row r="15" spans="1:13" ht="21" customHeight="1" thickTop="1">
      <c r="A15" s="76" t="s">
        <v>11</v>
      </c>
      <c r="B15" s="42" t="s">
        <v>22</v>
      </c>
      <c r="C15" s="42" t="s">
        <v>12</v>
      </c>
      <c r="D15" s="45" t="s">
        <v>21</v>
      </c>
      <c r="E15" s="46"/>
      <c r="F15" s="45" t="s">
        <v>20</v>
      </c>
      <c r="G15" s="46"/>
      <c r="H15" s="86" t="s">
        <v>27</v>
      </c>
      <c r="I15" s="87"/>
      <c r="J15" s="87"/>
      <c r="K15" s="87"/>
      <c r="L15" s="38" t="s">
        <v>29</v>
      </c>
    </row>
    <row r="16" spans="1:13" ht="17" customHeight="1">
      <c r="A16" s="77"/>
      <c r="B16" s="43"/>
      <c r="C16" s="43"/>
      <c r="D16" s="47"/>
      <c r="E16" s="48"/>
      <c r="F16" s="47"/>
      <c r="G16" s="48"/>
      <c r="H16" s="56" t="s">
        <v>23</v>
      </c>
      <c r="I16" s="56"/>
      <c r="J16" s="84" t="s">
        <v>24</v>
      </c>
      <c r="K16" s="85"/>
      <c r="L16" s="39"/>
    </row>
    <row r="17" spans="1:12" ht="17" customHeight="1">
      <c r="A17" s="78"/>
      <c r="B17" s="44"/>
      <c r="C17" s="44"/>
      <c r="D17" s="49"/>
      <c r="E17" s="50"/>
      <c r="F17" s="49"/>
      <c r="G17" s="50"/>
      <c r="H17" s="30" t="s">
        <v>25</v>
      </c>
      <c r="I17" s="30" t="s">
        <v>26</v>
      </c>
      <c r="J17" s="30" t="s">
        <v>25</v>
      </c>
      <c r="K17" s="31" t="s">
        <v>28</v>
      </c>
      <c r="L17" s="40"/>
    </row>
    <row r="18" spans="1:12" ht="21" customHeight="1">
      <c r="A18" s="3">
        <v>1</v>
      </c>
      <c r="B18" s="24" t="s">
        <v>45</v>
      </c>
      <c r="C18" s="32">
        <v>1111111111</v>
      </c>
      <c r="D18" s="152">
        <v>16438</v>
      </c>
      <c r="E18" s="152"/>
      <c r="F18" s="152">
        <v>44927</v>
      </c>
      <c r="G18" s="152"/>
      <c r="H18" s="25" t="s">
        <v>42</v>
      </c>
      <c r="I18" s="25" t="s">
        <v>41</v>
      </c>
      <c r="J18" s="25"/>
      <c r="K18" s="31"/>
      <c r="L18" s="7"/>
    </row>
    <row r="19" spans="1:12" ht="21" customHeight="1">
      <c r="A19" s="3">
        <v>2</v>
      </c>
      <c r="B19" s="24" t="s">
        <v>47</v>
      </c>
      <c r="C19" s="32">
        <v>2222222222</v>
      </c>
      <c r="D19" s="152">
        <v>18264</v>
      </c>
      <c r="E19" s="152"/>
      <c r="F19" s="152">
        <v>44927</v>
      </c>
      <c r="G19" s="152"/>
      <c r="H19" s="25"/>
      <c r="I19" s="25" t="s">
        <v>41</v>
      </c>
      <c r="J19" s="25" t="s">
        <v>42</v>
      </c>
      <c r="K19" s="31"/>
      <c r="L19" s="7"/>
    </row>
    <row r="20" spans="1:12" ht="21" customHeight="1">
      <c r="A20" s="3">
        <v>3</v>
      </c>
      <c r="B20" s="2"/>
      <c r="C20" s="22"/>
      <c r="D20" s="41"/>
      <c r="E20" s="41"/>
      <c r="F20" s="41"/>
      <c r="G20" s="41"/>
      <c r="H20" s="30"/>
      <c r="I20" s="30"/>
      <c r="J20" s="30"/>
      <c r="K20" s="31"/>
      <c r="L20" s="7"/>
    </row>
    <row r="21" spans="1:12" ht="21" customHeight="1">
      <c r="A21" s="3">
        <v>4</v>
      </c>
      <c r="B21" s="2"/>
      <c r="C21" s="22"/>
      <c r="D21" s="41"/>
      <c r="E21" s="41"/>
      <c r="F21" s="41"/>
      <c r="G21" s="41"/>
      <c r="H21" s="30"/>
      <c r="I21" s="30"/>
      <c r="J21" s="30"/>
      <c r="K21" s="31"/>
      <c r="L21" s="7"/>
    </row>
    <row r="22" spans="1:12" ht="21" customHeight="1">
      <c r="A22" s="3">
        <v>5</v>
      </c>
      <c r="B22" s="2"/>
      <c r="C22" s="22"/>
      <c r="D22" s="41"/>
      <c r="E22" s="41"/>
      <c r="F22" s="41"/>
      <c r="G22" s="41"/>
      <c r="H22" s="30"/>
      <c r="I22" s="30"/>
      <c r="J22" s="30"/>
      <c r="K22" s="31"/>
      <c r="L22" s="7"/>
    </row>
    <row r="23" spans="1:12" ht="21" customHeight="1">
      <c r="A23" s="3">
        <v>6</v>
      </c>
      <c r="B23" s="2"/>
      <c r="C23" s="22"/>
      <c r="D23" s="41"/>
      <c r="E23" s="41"/>
      <c r="F23" s="41"/>
      <c r="G23" s="41"/>
      <c r="H23" s="30"/>
      <c r="I23" s="30"/>
      <c r="J23" s="30"/>
      <c r="K23" s="31"/>
      <c r="L23" s="7"/>
    </row>
    <row r="24" spans="1:12" ht="21" customHeight="1">
      <c r="A24" s="3">
        <v>7</v>
      </c>
      <c r="B24" s="2"/>
      <c r="C24" s="22"/>
      <c r="D24" s="41"/>
      <c r="E24" s="41"/>
      <c r="F24" s="41"/>
      <c r="G24" s="41"/>
      <c r="H24" s="30"/>
      <c r="I24" s="30"/>
      <c r="J24" s="30"/>
      <c r="K24" s="31"/>
      <c r="L24" s="7"/>
    </row>
    <row r="25" spans="1:12" ht="21" customHeight="1">
      <c r="A25" s="3">
        <v>8</v>
      </c>
      <c r="B25" s="2"/>
      <c r="C25" s="22"/>
      <c r="D25" s="41"/>
      <c r="E25" s="41"/>
      <c r="F25" s="41"/>
      <c r="G25" s="41"/>
      <c r="H25" s="30"/>
      <c r="I25" s="30"/>
      <c r="J25" s="30"/>
      <c r="K25" s="31"/>
      <c r="L25" s="7"/>
    </row>
    <row r="26" spans="1:12" ht="21" customHeight="1">
      <c r="A26" s="3">
        <v>9</v>
      </c>
      <c r="B26" s="2"/>
      <c r="C26" s="22"/>
      <c r="D26" s="41"/>
      <c r="E26" s="41"/>
      <c r="F26" s="41"/>
      <c r="G26" s="41"/>
      <c r="H26" s="30"/>
      <c r="I26" s="30"/>
      <c r="J26" s="30"/>
      <c r="K26" s="31"/>
      <c r="L26" s="7"/>
    </row>
    <row r="27" spans="1:12" ht="21" customHeight="1">
      <c r="A27" s="3">
        <v>10</v>
      </c>
      <c r="B27" s="2"/>
      <c r="C27" s="22"/>
      <c r="D27" s="41"/>
      <c r="E27" s="41"/>
      <c r="F27" s="41"/>
      <c r="G27" s="41"/>
      <c r="H27" s="30"/>
      <c r="I27" s="30"/>
      <c r="J27" s="30"/>
      <c r="K27" s="31"/>
      <c r="L27" s="7"/>
    </row>
    <row r="28" spans="1:12" ht="21" customHeight="1">
      <c r="A28" s="3">
        <v>11</v>
      </c>
      <c r="B28" s="2"/>
      <c r="C28" s="22"/>
      <c r="D28" s="41"/>
      <c r="E28" s="41"/>
      <c r="F28" s="41"/>
      <c r="G28" s="41"/>
      <c r="H28" s="30"/>
      <c r="I28" s="30"/>
      <c r="J28" s="30"/>
      <c r="K28" s="31"/>
      <c r="L28" s="7"/>
    </row>
    <row r="29" spans="1:12" ht="21" customHeight="1">
      <c r="A29" s="3">
        <v>12</v>
      </c>
      <c r="B29" s="2"/>
      <c r="C29" s="22"/>
      <c r="D29" s="41"/>
      <c r="E29" s="41"/>
      <c r="F29" s="41"/>
      <c r="G29" s="41"/>
      <c r="H29" s="30"/>
      <c r="I29" s="30"/>
      <c r="J29" s="30"/>
      <c r="K29" s="31"/>
      <c r="L29" s="7"/>
    </row>
    <row r="30" spans="1:12" ht="21" customHeight="1">
      <c r="A30" s="3">
        <v>13</v>
      </c>
      <c r="B30" s="2"/>
      <c r="C30" s="22"/>
      <c r="D30" s="41"/>
      <c r="E30" s="41"/>
      <c r="F30" s="41"/>
      <c r="G30" s="41"/>
      <c r="H30" s="30"/>
      <c r="I30" s="30"/>
      <c r="J30" s="30"/>
      <c r="K30" s="31"/>
      <c r="L30" s="7"/>
    </row>
    <row r="31" spans="1:12" ht="21" customHeight="1">
      <c r="A31" s="3">
        <v>14</v>
      </c>
      <c r="B31" s="2"/>
      <c r="C31" s="22"/>
      <c r="D31" s="41"/>
      <c r="E31" s="41"/>
      <c r="F31" s="41"/>
      <c r="G31" s="41"/>
      <c r="H31" s="30"/>
      <c r="I31" s="30"/>
      <c r="J31" s="30"/>
      <c r="K31" s="31"/>
      <c r="L31" s="7"/>
    </row>
    <row r="32" spans="1:12" ht="21" customHeight="1">
      <c r="A32" s="3">
        <v>15</v>
      </c>
      <c r="B32" s="2"/>
      <c r="C32" s="22"/>
      <c r="D32" s="41"/>
      <c r="E32" s="41"/>
      <c r="F32" s="41"/>
      <c r="G32" s="41"/>
      <c r="H32" s="30"/>
      <c r="I32" s="30"/>
      <c r="J32" s="30"/>
      <c r="K32" s="31"/>
      <c r="L32" s="7"/>
    </row>
    <row r="33" spans="1:12" ht="21" customHeight="1">
      <c r="A33" s="3">
        <v>16</v>
      </c>
      <c r="B33" s="2"/>
      <c r="C33" s="22"/>
      <c r="D33" s="41"/>
      <c r="E33" s="41"/>
      <c r="F33" s="41"/>
      <c r="G33" s="41"/>
      <c r="H33" s="30"/>
      <c r="I33" s="30"/>
      <c r="J33" s="30"/>
      <c r="K33" s="31"/>
      <c r="L33" s="7"/>
    </row>
    <row r="34" spans="1:12" ht="21" customHeight="1">
      <c r="A34" s="3">
        <v>17</v>
      </c>
      <c r="B34" s="2"/>
      <c r="C34" s="22"/>
      <c r="D34" s="41"/>
      <c r="E34" s="41"/>
      <c r="F34" s="41"/>
      <c r="G34" s="41"/>
      <c r="H34" s="30"/>
      <c r="I34" s="30"/>
      <c r="J34" s="30"/>
      <c r="K34" s="31"/>
      <c r="L34" s="7"/>
    </row>
    <row r="35" spans="1:12" ht="21" customHeight="1">
      <c r="A35" s="3">
        <v>18</v>
      </c>
      <c r="B35" s="2"/>
      <c r="C35" s="22"/>
      <c r="D35" s="41"/>
      <c r="E35" s="41"/>
      <c r="F35" s="41"/>
      <c r="G35" s="41"/>
      <c r="H35" s="30" t="s">
        <v>41</v>
      </c>
      <c r="I35" s="30" t="s">
        <v>41</v>
      </c>
      <c r="J35" s="30"/>
      <c r="K35" s="31"/>
      <c r="L35" s="7"/>
    </row>
    <row r="36" spans="1:12" ht="21" customHeight="1">
      <c r="A36" s="3">
        <v>19</v>
      </c>
      <c r="B36" s="2"/>
      <c r="C36" s="22"/>
      <c r="D36" s="41"/>
      <c r="E36" s="41"/>
      <c r="F36" s="41"/>
      <c r="G36" s="41"/>
      <c r="H36" s="30" t="s">
        <v>41</v>
      </c>
      <c r="I36" s="30"/>
      <c r="J36" s="30" t="s">
        <v>41</v>
      </c>
      <c r="K36" s="31"/>
      <c r="L36" s="7"/>
    </row>
    <row r="37" spans="1:12" ht="21" customHeight="1" thickBot="1">
      <c r="A37" s="6">
        <v>20</v>
      </c>
      <c r="B37" s="4"/>
      <c r="C37" s="23"/>
      <c r="D37" s="94"/>
      <c r="E37" s="94"/>
      <c r="F37" s="94"/>
      <c r="G37" s="94"/>
      <c r="H37" s="11"/>
      <c r="I37" s="11"/>
      <c r="J37" s="11"/>
      <c r="K37" s="14" t="s">
        <v>41</v>
      </c>
      <c r="L37" s="12"/>
    </row>
    <row r="38" spans="1:12" ht="21" customHeight="1" thickTop="1">
      <c r="A38" s="89" t="s">
        <v>10</v>
      </c>
      <c r="B38" s="42" t="s">
        <v>32</v>
      </c>
      <c r="C38" s="42" t="s">
        <v>23</v>
      </c>
      <c r="D38" s="5" t="s">
        <v>25</v>
      </c>
      <c r="E38" s="80" t="s">
        <v>33</v>
      </c>
      <c r="F38" s="81"/>
      <c r="G38" s="81"/>
      <c r="H38" s="27">
        <f>COUNTIF(H18:H37,"〇")</f>
        <v>1</v>
      </c>
      <c r="I38" s="21" t="s">
        <v>46</v>
      </c>
      <c r="J38" s="153">
        <f>5000*H38</f>
        <v>5000</v>
      </c>
      <c r="K38" s="154"/>
      <c r="L38" s="15" t="s">
        <v>36</v>
      </c>
    </row>
    <row r="39" spans="1:12" ht="21" customHeight="1">
      <c r="A39" s="90"/>
      <c r="B39" s="43"/>
      <c r="C39" s="44"/>
      <c r="D39" s="29" t="s">
        <v>26</v>
      </c>
      <c r="E39" s="82" t="s">
        <v>34</v>
      </c>
      <c r="F39" s="83"/>
      <c r="G39" s="83"/>
      <c r="H39" s="28">
        <f>COUNTIF(I18:I37,"〇")</f>
        <v>0</v>
      </c>
      <c r="I39" s="18" t="s">
        <v>46</v>
      </c>
      <c r="J39" s="155">
        <f>4000*H39</f>
        <v>0</v>
      </c>
      <c r="K39" s="156"/>
      <c r="L39" s="16" t="s">
        <v>36</v>
      </c>
    </row>
    <row r="40" spans="1:12" ht="21" customHeight="1">
      <c r="A40" s="90"/>
      <c r="B40" s="43"/>
      <c r="C40" s="79" t="s">
        <v>24</v>
      </c>
      <c r="D40" s="29" t="s">
        <v>25</v>
      </c>
      <c r="E40" s="82" t="s">
        <v>34</v>
      </c>
      <c r="F40" s="83"/>
      <c r="G40" s="83"/>
      <c r="H40" s="28">
        <f>COUNTIF(J18:J37,"〇")</f>
        <v>1</v>
      </c>
      <c r="I40" s="18" t="s">
        <v>46</v>
      </c>
      <c r="J40" s="155">
        <f>4000*H40</f>
        <v>4000</v>
      </c>
      <c r="K40" s="156"/>
      <c r="L40" s="17" t="s">
        <v>36</v>
      </c>
    </row>
    <row r="41" spans="1:12" ht="21" customHeight="1">
      <c r="A41" s="90"/>
      <c r="B41" s="44"/>
      <c r="C41" s="44"/>
      <c r="D41" s="29" t="s">
        <v>26</v>
      </c>
      <c r="E41" s="82" t="s">
        <v>35</v>
      </c>
      <c r="F41" s="83"/>
      <c r="G41" s="83"/>
      <c r="H41" s="28">
        <f>COUNTIF(K18:K37,"〇")</f>
        <v>0</v>
      </c>
      <c r="I41" s="18" t="s">
        <v>46</v>
      </c>
      <c r="J41" s="155">
        <f>3000*H41</f>
        <v>0</v>
      </c>
      <c r="K41" s="156"/>
      <c r="L41" s="17" t="s">
        <v>36</v>
      </c>
    </row>
    <row r="42" spans="1:12" ht="21" customHeight="1">
      <c r="A42" s="91"/>
      <c r="B42" s="68" t="s">
        <v>37</v>
      </c>
      <c r="C42" s="88"/>
      <c r="D42" s="69"/>
      <c r="E42" s="120">
        <f>SUM(L18:L37)</f>
        <v>0</v>
      </c>
      <c r="F42" s="126"/>
      <c r="G42" s="126"/>
      <c r="H42" s="126"/>
      <c r="I42" s="126"/>
      <c r="J42" s="126"/>
      <c r="K42" s="126"/>
      <c r="L42" s="16" t="s">
        <v>36</v>
      </c>
    </row>
    <row r="43" spans="1:12" ht="21" customHeight="1">
      <c r="A43" s="91"/>
      <c r="B43" s="68" t="s">
        <v>39</v>
      </c>
      <c r="C43" s="88"/>
      <c r="D43" s="69"/>
      <c r="E43" s="157">
        <f>(J38+J39+J40+J41+E42)*0.1</f>
        <v>900</v>
      </c>
      <c r="F43" s="158"/>
      <c r="G43" s="158"/>
      <c r="H43" s="158"/>
      <c r="I43" s="158"/>
      <c r="J43" s="158"/>
      <c r="K43" s="158"/>
      <c r="L43" s="16" t="s">
        <v>36</v>
      </c>
    </row>
    <row r="44" spans="1:12" ht="21" customHeight="1">
      <c r="A44" s="91"/>
      <c r="B44" s="68" t="s">
        <v>40</v>
      </c>
      <c r="C44" s="88"/>
      <c r="D44" s="69"/>
      <c r="E44" s="157">
        <f>(J38+J39+J40+J41+E42)*1.1</f>
        <v>9900</v>
      </c>
      <c r="F44" s="158"/>
      <c r="G44" s="158"/>
      <c r="H44" s="158"/>
      <c r="I44" s="158"/>
      <c r="J44" s="158"/>
      <c r="K44" s="158"/>
      <c r="L44" s="16" t="s">
        <v>36</v>
      </c>
    </row>
    <row r="45" spans="1:12" ht="15.5">
      <c r="A45" s="1"/>
      <c r="B45" s="1"/>
      <c r="C45" s="1"/>
      <c r="D45" s="1"/>
      <c r="E45" s="1"/>
      <c r="F45" s="1"/>
      <c r="G45" s="1"/>
    </row>
  </sheetData>
  <mergeCells count="95">
    <mergeCell ref="J38:K38"/>
    <mergeCell ref="E39:G39"/>
    <mergeCell ref="J39:K39"/>
    <mergeCell ref="C40:C41"/>
    <mergeCell ref="E40:G40"/>
    <mergeCell ref="J40:K40"/>
    <mergeCell ref="E41:G41"/>
    <mergeCell ref="J41:K41"/>
    <mergeCell ref="D36:E36"/>
    <mergeCell ref="F36:G36"/>
    <mergeCell ref="D37:E37"/>
    <mergeCell ref="F37:G37"/>
    <mergeCell ref="A38:A44"/>
    <mergeCell ref="B38:B41"/>
    <mergeCell ref="C38:C39"/>
    <mergeCell ref="E38:G38"/>
    <mergeCell ref="B44:D44"/>
    <mergeCell ref="E44:K44"/>
    <mergeCell ref="B42:D42"/>
    <mergeCell ref="E42:K42"/>
    <mergeCell ref="B43:D43"/>
    <mergeCell ref="E43:K43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A14:L14"/>
    <mergeCell ref="A15:A17"/>
    <mergeCell ref="B15:B17"/>
    <mergeCell ref="C15:C17"/>
    <mergeCell ref="D15:E17"/>
    <mergeCell ref="F15:G17"/>
    <mergeCell ref="H15:K15"/>
    <mergeCell ref="L15:L17"/>
    <mergeCell ref="H16:I16"/>
    <mergeCell ref="J16:K16"/>
    <mergeCell ref="B10:B12"/>
    <mergeCell ref="C10:D12"/>
    <mergeCell ref="F10:F12"/>
    <mergeCell ref="G10:L12"/>
    <mergeCell ref="A13:D13"/>
    <mergeCell ref="F13:L13"/>
    <mergeCell ref="K6:L6"/>
    <mergeCell ref="B8:B9"/>
    <mergeCell ref="C8:D9"/>
    <mergeCell ref="G8:L8"/>
    <mergeCell ref="G9:L9"/>
    <mergeCell ref="C7:D7"/>
    <mergeCell ref="G7:L7"/>
    <mergeCell ref="A1:L1"/>
    <mergeCell ref="A2:L2"/>
    <mergeCell ref="A3:B3"/>
    <mergeCell ref="C3:D3"/>
    <mergeCell ref="E3:L3"/>
    <mergeCell ref="A4:A12"/>
    <mergeCell ref="B4:B5"/>
    <mergeCell ref="C4:D5"/>
    <mergeCell ref="E4:E12"/>
    <mergeCell ref="F4:L4"/>
    <mergeCell ref="G5:I5"/>
    <mergeCell ref="K5:L5"/>
    <mergeCell ref="C6:D6"/>
    <mergeCell ref="G6:I6"/>
  </mergeCells>
  <phoneticPr fontId="1"/>
  <dataValidations count="1">
    <dataValidation type="list" allowBlank="1" showInputMessage="1" showErrorMessage="1" sqref="H18:K37" xr:uid="{BD2ECF14-531C-4562-B550-FF7AD2DD972B}">
      <formula1>"　　,〇"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4AB5-B3E3-4CDC-8D84-D4F5B004C09F}">
  <sheetPr>
    <tabColor theme="4"/>
    <pageSetUpPr fitToPage="1"/>
  </sheetPr>
  <dimension ref="A1:M45"/>
  <sheetViews>
    <sheetView zoomScaleNormal="100" workbookViewId="0">
      <selection sqref="A1:L1"/>
    </sheetView>
  </sheetViews>
  <sheetFormatPr defaultRowHeight="13"/>
  <cols>
    <col min="1" max="1" width="4.26953125" customWidth="1"/>
    <col min="2" max="2" width="17.81640625" customWidth="1"/>
    <col min="3" max="3" width="17.90625" customWidth="1"/>
    <col min="4" max="4" width="12.36328125" customWidth="1"/>
    <col min="5" max="5" width="4.26953125" customWidth="1"/>
    <col min="6" max="6" width="19.6328125" customWidth="1"/>
    <col min="7" max="7" width="2.453125" customWidth="1"/>
    <col min="8" max="11" width="8.6328125" customWidth="1"/>
    <col min="12" max="12" width="10.6328125" customWidth="1"/>
  </cols>
  <sheetData>
    <row r="1" spans="1:13" ht="25.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20.25" customHeight="1" thickBo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26.25" customHeight="1" thickBot="1">
      <c r="A3" s="66" t="s">
        <v>0</v>
      </c>
      <c r="B3" s="57"/>
      <c r="C3" s="65" t="s">
        <v>14</v>
      </c>
      <c r="D3" s="57"/>
      <c r="E3" s="57" t="s">
        <v>4</v>
      </c>
      <c r="F3" s="57"/>
      <c r="G3" s="57"/>
      <c r="H3" s="58"/>
      <c r="I3" s="58"/>
      <c r="J3" s="58"/>
      <c r="K3" s="58"/>
      <c r="L3" s="59"/>
    </row>
    <row r="4" spans="1:13" ht="21" customHeight="1">
      <c r="A4" s="70" t="s">
        <v>1</v>
      </c>
      <c r="B4" s="55" t="s">
        <v>2</v>
      </c>
      <c r="C4" s="60"/>
      <c r="D4" s="60"/>
      <c r="E4" s="63" t="s">
        <v>5</v>
      </c>
      <c r="F4" s="60" t="s">
        <v>6</v>
      </c>
      <c r="G4" s="60"/>
      <c r="H4" s="61"/>
      <c r="I4" s="61"/>
      <c r="J4" s="61"/>
      <c r="K4" s="61"/>
      <c r="L4" s="62"/>
    </row>
    <row r="5" spans="1:13" ht="21" customHeight="1">
      <c r="A5" s="71"/>
      <c r="B5" s="56"/>
      <c r="C5" s="67"/>
      <c r="D5" s="67"/>
      <c r="E5" s="64"/>
      <c r="F5" s="30" t="s">
        <v>61</v>
      </c>
      <c r="G5" s="68"/>
      <c r="H5" s="88"/>
      <c r="I5" s="69"/>
      <c r="J5" s="31" t="s">
        <v>49</v>
      </c>
      <c r="K5" s="95"/>
      <c r="L5" s="96"/>
    </row>
    <row r="6" spans="1:13" ht="21" customHeight="1">
      <c r="A6" s="71"/>
      <c r="B6" s="30" t="s">
        <v>3</v>
      </c>
      <c r="C6" s="68"/>
      <c r="D6" s="69"/>
      <c r="E6" s="64"/>
      <c r="F6" s="30" t="s">
        <v>62</v>
      </c>
      <c r="G6" s="68"/>
      <c r="H6" s="88"/>
      <c r="I6" s="69"/>
      <c r="J6" s="31" t="s">
        <v>49</v>
      </c>
      <c r="K6" s="97"/>
      <c r="L6" s="98"/>
    </row>
    <row r="7" spans="1:13" ht="21" customHeight="1">
      <c r="A7" s="71"/>
      <c r="B7" s="30" t="s">
        <v>50</v>
      </c>
      <c r="C7" s="68"/>
      <c r="D7" s="69"/>
      <c r="E7" s="64"/>
      <c r="F7" s="30" t="s">
        <v>19</v>
      </c>
      <c r="G7" s="67"/>
      <c r="H7" s="68"/>
      <c r="I7" s="68"/>
      <c r="J7" s="68"/>
      <c r="K7" s="68"/>
      <c r="L7" s="119"/>
    </row>
    <row r="8" spans="1:13" ht="21" customHeight="1">
      <c r="A8" s="71"/>
      <c r="B8" s="109" t="s">
        <v>51</v>
      </c>
      <c r="C8" s="111"/>
      <c r="D8" s="112"/>
      <c r="E8" s="64"/>
      <c r="F8" s="30" t="s">
        <v>7</v>
      </c>
      <c r="G8" s="101"/>
      <c r="H8" s="102"/>
      <c r="I8" s="102"/>
      <c r="J8" s="102"/>
      <c r="K8" s="102"/>
      <c r="L8" s="103"/>
    </row>
    <row r="9" spans="1:13" ht="30" customHeight="1">
      <c r="A9" s="71"/>
      <c r="B9" s="110"/>
      <c r="C9" s="49"/>
      <c r="D9" s="50"/>
      <c r="E9" s="64"/>
      <c r="F9" s="8" t="s">
        <v>18</v>
      </c>
      <c r="G9" s="104"/>
      <c r="H9" s="105"/>
      <c r="I9" s="105"/>
      <c r="J9" s="105"/>
      <c r="K9" s="105"/>
      <c r="L9" s="106"/>
    </row>
    <row r="10" spans="1:13" ht="21" customHeight="1">
      <c r="A10" s="71"/>
      <c r="B10" s="107" t="s">
        <v>52</v>
      </c>
      <c r="C10" s="113" t="s">
        <v>53</v>
      </c>
      <c r="D10" s="114"/>
      <c r="E10" s="64"/>
      <c r="F10" s="107" t="s">
        <v>17</v>
      </c>
      <c r="G10" s="47"/>
      <c r="H10" s="117"/>
      <c r="I10" s="117"/>
      <c r="J10" s="117"/>
      <c r="K10" s="117"/>
      <c r="L10" s="118"/>
      <c r="M10" ph="1"/>
    </row>
    <row r="11" spans="1:13" ht="21" customHeight="1">
      <c r="A11" s="71"/>
      <c r="B11" s="107"/>
      <c r="C11" s="113"/>
      <c r="D11" s="114"/>
      <c r="E11" s="64"/>
      <c r="F11" s="107"/>
      <c r="G11" s="47"/>
      <c r="H11" s="117"/>
      <c r="I11" s="117"/>
      <c r="J11" s="117"/>
      <c r="K11" s="117"/>
      <c r="L11" s="118"/>
      <c r="M11" ph="1"/>
    </row>
    <row r="12" spans="1:13" ht="21" customHeight="1" thickBot="1">
      <c r="A12" s="71"/>
      <c r="B12" s="108"/>
      <c r="C12" s="115"/>
      <c r="D12" s="116"/>
      <c r="E12" s="64"/>
      <c r="F12" s="107"/>
      <c r="G12" s="47"/>
      <c r="H12" s="117"/>
      <c r="I12" s="117"/>
      <c r="J12" s="117"/>
      <c r="K12" s="117"/>
      <c r="L12" s="118"/>
      <c r="M12" ph="1"/>
    </row>
    <row r="13" spans="1:13" ht="33.5" customHeight="1" thickBot="1">
      <c r="A13" s="92" t="s">
        <v>8</v>
      </c>
      <c r="B13" s="93"/>
      <c r="C13" s="93"/>
      <c r="D13" s="93"/>
      <c r="E13" s="26" t="s">
        <v>9</v>
      </c>
      <c r="F13" s="35"/>
      <c r="G13" s="36"/>
      <c r="H13" s="36"/>
      <c r="I13" s="36"/>
      <c r="J13" s="36"/>
      <c r="K13" s="36"/>
      <c r="L13" s="37"/>
    </row>
    <row r="14" spans="1:13" ht="26.25" customHeight="1" thickTop="1" thickBot="1">
      <c r="A14" s="72" t="s">
        <v>13</v>
      </c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5"/>
    </row>
    <row r="15" spans="1:13" ht="21" customHeight="1" thickTop="1">
      <c r="A15" s="76" t="s">
        <v>11</v>
      </c>
      <c r="B15" s="42" t="s">
        <v>22</v>
      </c>
      <c r="C15" s="42" t="s">
        <v>12</v>
      </c>
      <c r="D15" s="45" t="s">
        <v>21</v>
      </c>
      <c r="E15" s="46"/>
      <c r="F15" s="45" t="s">
        <v>20</v>
      </c>
      <c r="G15" s="46"/>
      <c r="H15" s="86" t="s">
        <v>27</v>
      </c>
      <c r="I15" s="87"/>
      <c r="J15" s="87"/>
      <c r="K15" s="87"/>
      <c r="L15" s="38" t="s">
        <v>29</v>
      </c>
    </row>
    <row r="16" spans="1:13" ht="17" customHeight="1">
      <c r="A16" s="77"/>
      <c r="B16" s="43"/>
      <c r="C16" s="43"/>
      <c r="D16" s="47"/>
      <c r="E16" s="48"/>
      <c r="F16" s="47"/>
      <c r="G16" s="48"/>
      <c r="H16" s="56" t="s">
        <v>23</v>
      </c>
      <c r="I16" s="56"/>
      <c r="J16" s="84" t="s">
        <v>24</v>
      </c>
      <c r="K16" s="85"/>
      <c r="L16" s="39"/>
    </row>
    <row r="17" spans="1:12" ht="17" customHeight="1">
      <c r="A17" s="78"/>
      <c r="B17" s="44"/>
      <c r="C17" s="44"/>
      <c r="D17" s="49"/>
      <c r="E17" s="50"/>
      <c r="F17" s="49"/>
      <c r="G17" s="50"/>
      <c r="H17" s="30" t="s">
        <v>25</v>
      </c>
      <c r="I17" s="30" t="s">
        <v>26</v>
      </c>
      <c r="J17" s="30" t="s">
        <v>25</v>
      </c>
      <c r="K17" s="31" t="s">
        <v>28</v>
      </c>
      <c r="L17" s="40"/>
    </row>
    <row r="18" spans="1:12" ht="21" customHeight="1">
      <c r="A18" s="3">
        <v>1</v>
      </c>
      <c r="B18" s="2"/>
      <c r="C18" s="22"/>
      <c r="D18" s="41"/>
      <c r="E18" s="41"/>
      <c r="F18" s="41"/>
      <c r="G18" s="41"/>
      <c r="H18" s="30" t="s">
        <v>41</v>
      </c>
      <c r="I18" s="30" t="s">
        <v>41</v>
      </c>
      <c r="J18" s="30"/>
      <c r="K18" s="31"/>
      <c r="L18" s="7"/>
    </row>
    <row r="19" spans="1:12" ht="21" customHeight="1">
      <c r="A19" s="3">
        <v>2</v>
      </c>
      <c r="B19" s="2"/>
      <c r="C19" s="22"/>
      <c r="D19" s="41"/>
      <c r="E19" s="41"/>
      <c r="F19" s="41"/>
      <c r="G19" s="41"/>
      <c r="H19" s="30"/>
      <c r="I19" s="30" t="s">
        <v>41</v>
      </c>
      <c r="J19" s="30"/>
      <c r="K19" s="31"/>
      <c r="L19" s="7"/>
    </row>
    <row r="20" spans="1:12" ht="21" customHeight="1">
      <c r="A20" s="3">
        <v>3</v>
      </c>
      <c r="B20" s="2"/>
      <c r="C20" s="22"/>
      <c r="D20" s="41"/>
      <c r="E20" s="41"/>
      <c r="F20" s="41"/>
      <c r="G20" s="41"/>
      <c r="H20" s="30"/>
      <c r="I20" s="30"/>
      <c r="J20" s="30"/>
      <c r="K20" s="31"/>
      <c r="L20" s="7"/>
    </row>
    <row r="21" spans="1:12" ht="21" customHeight="1">
      <c r="A21" s="3">
        <v>4</v>
      </c>
      <c r="B21" s="2"/>
      <c r="C21" s="22"/>
      <c r="D21" s="41"/>
      <c r="E21" s="41"/>
      <c r="F21" s="41"/>
      <c r="G21" s="41"/>
      <c r="H21" s="30"/>
      <c r="I21" s="30"/>
      <c r="J21" s="30"/>
      <c r="K21" s="31"/>
      <c r="L21" s="7"/>
    </row>
    <row r="22" spans="1:12" ht="21" customHeight="1">
      <c r="A22" s="3">
        <v>5</v>
      </c>
      <c r="B22" s="2"/>
      <c r="C22" s="22"/>
      <c r="D22" s="41"/>
      <c r="E22" s="41"/>
      <c r="F22" s="41"/>
      <c r="G22" s="41"/>
      <c r="H22" s="30"/>
      <c r="I22" s="30"/>
      <c r="J22" s="30"/>
      <c r="K22" s="31"/>
      <c r="L22" s="7"/>
    </row>
    <row r="23" spans="1:12" ht="21" customHeight="1">
      <c r="A23" s="3">
        <v>6</v>
      </c>
      <c r="B23" s="2"/>
      <c r="C23" s="22"/>
      <c r="D23" s="41"/>
      <c r="E23" s="41"/>
      <c r="F23" s="41"/>
      <c r="G23" s="41"/>
      <c r="H23" s="30"/>
      <c r="I23" s="30"/>
      <c r="J23" s="30"/>
      <c r="K23" s="31"/>
      <c r="L23" s="7"/>
    </row>
    <row r="24" spans="1:12" ht="21" customHeight="1">
      <c r="A24" s="3">
        <v>7</v>
      </c>
      <c r="B24" s="2"/>
      <c r="C24" s="22"/>
      <c r="D24" s="41"/>
      <c r="E24" s="41"/>
      <c r="F24" s="41"/>
      <c r="G24" s="41"/>
      <c r="H24" s="30"/>
      <c r="I24" s="30"/>
      <c r="J24" s="30"/>
      <c r="K24" s="31"/>
      <c r="L24" s="7"/>
    </row>
    <row r="25" spans="1:12" ht="21" customHeight="1">
      <c r="A25" s="3">
        <v>8</v>
      </c>
      <c r="B25" s="2"/>
      <c r="C25" s="22"/>
      <c r="D25" s="41"/>
      <c r="E25" s="41"/>
      <c r="F25" s="41"/>
      <c r="G25" s="41"/>
      <c r="H25" s="30"/>
      <c r="I25" s="30"/>
      <c r="J25" s="30"/>
      <c r="K25" s="31"/>
      <c r="L25" s="7"/>
    </row>
    <row r="26" spans="1:12" ht="21" customHeight="1">
      <c r="A26" s="3">
        <v>9</v>
      </c>
      <c r="B26" s="2"/>
      <c r="C26" s="22"/>
      <c r="D26" s="41"/>
      <c r="E26" s="41"/>
      <c r="F26" s="41"/>
      <c r="G26" s="41"/>
      <c r="H26" s="30"/>
      <c r="I26" s="30"/>
      <c r="J26" s="30"/>
      <c r="K26" s="31"/>
      <c r="L26" s="7"/>
    </row>
    <row r="27" spans="1:12" ht="21" customHeight="1">
      <c r="A27" s="3">
        <v>10</v>
      </c>
      <c r="B27" s="2"/>
      <c r="C27" s="22"/>
      <c r="D27" s="41"/>
      <c r="E27" s="41"/>
      <c r="F27" s="41"/>
      <c r="G27" s="41"/>
      <c r="H27" s="30"/>
      <c r="I27" s="30"/>
      <c r="J27" s="30"/>
      <c r="K27" s="31"/>
      <c r="L27" s="7"/>
    </row>
    <row r="28" spans="1:12" ht="21" customHeight="1">
      <c r="A28" s="3">
        <v>11</v>
      </c>
      <c r="B28" s="2"/>
      <c r="C28" s="22"/>
      <c r="D28" s="41"/>
      <c r="E28" s="41"/>
      <c r="F28" s="41"/>
      <c r="G28" s="41"/>
      <c r="H28" s="30"/>
      <c r="I28" s="30"/>
      <c r="J28" s="30"/>
      <c r="K28" s="31"/>
      <c r="L28" s="7"/>
    </row>
    <row r="29" spans="1:12" ht="21" customHeight="1">
      <c r="A29" s="3">
        <v>12</v>
      </c>
      <c r="B29" s="2"/>
      <c r="C29" s="22"/>
      <c r="D29" s="41"/>
      <c r="E29" s="41"/>
      <c r="F29" s="41"/>
      <c r="G29" s="41"/>
      <c r="H29" s="30"/>
      <c r="I29" s="30"/>
      <c r="J29" s="30"/>
      <c r="K29" s="31"/>
      <c r="L29" s="7"/>
    </row>
    <row r="30" spans="1:12" ht="21" customHeight="1">
      <c r="A30" s="3">
        <v>13</v>
      </c>
      <c r="B30" s="2"/>
      <c r="C30" s="22"/>
      <c r="D30" s="41"/>
      <c r="E30" s="41"/>
      <c r="F30" s="41"/>
      <c r="G30" s="41"/>
      <c r="H30" s="30"/>
      <c r="I30" s="30"/>
      <c r="J30" s="30"/>
      <c r="K30" s="31"/>
      <c r="L30" s="7"/>
    </row>
    <row r="31" spans="1:12" ht="21" customHeight="1">
      <c r="A31" s="3">
        <v>14</v>
      </c>
      <c r="B31" s="2"/>
      <c r="C31" s="22"/>
      <c r="D31" s="41"/>
      <c r="E31" s="41"/>
      <c r="F31" s="41"/>
      <c r="G31" s="41"/>
      <c r="H31" s="30"/>
      <c r="I31" s="30"/>
      <c r="J31" s="30"/>
      <c r="K31" s="31"/>
      <c r="L31" s="7"/>
    </row>
    <row r="32" spans="1:12" ht="21" customHeight="1">
      <c r="A32" s="3">
        <v>15</v>
      </c>
      <c r="B32" s="2"/>
      <c r="C32" s="22"/>
      <c r="D32" s="41"/>
      <c r="E32" s="41"/>
      <c r="F32" s="41"/>
      <c r="G32" s="41"/>
      <c r="H32" s="30"/>
      <c r="I32" s="30"/>
      <c r="J32" s="30"/>
      <c r="K32" s="31"/>
      <c r="L32" s="7"/>
    </row>
    <row r="33" spans="1:12" ht="21" customHeight="1">
      <c r="A33" s="3">
        <v>16</v>
      </c>
      <c r="B33" s="2"/>
      <c r="C33" s="22"/>
      <c r="D33" s="41"/>
      <c r="E33" s="41"/>
      <c r="F33" s="41"/>
      <c r="G33" s="41"/>
      <c r="H33" s="30"/>
      <c r="I33" s="30"/>
      <c r="J33" s="30"/>
      <c r="K33" s="31"/>
      <c r="L33" s="7"/>
    </row>
    <row r="34" spans="1:12" ht="21" customHeight="1">
      <c r="A34" s="3">
        <v>17</v>
      </c>
      <c r="B34" s="2"/>
      <c r="C34" s="22"/>
      <c r="D34" s="41"/>
      <c r="E34" s="41"/>
      <c r="F34" s="41"/>
      <c r="G34" s="41"/>
      <c r="H34" s="30"/>
      <c r="I34" s="30"/>
      <c r="J34" s="30"/>
      <c r="K34" s="31"/>
      <c r="L34" s="7"/>
    </row>
    <row r="35" spans="1:12" ht="21" customHeight="1">
      <c r="A35" s="3">
        <v>18</v>
      </c>
      <c r="B35" s="2"/>
      <c r="C35" s="22"/>
      <c r="D35" s="41"/>
      <c r="E35" s="41"/>
      <c r="F35" s="41"/>
      <c r="G35" s="41"/>
      <c r="H35" s="30" t="s">
        <v>41</v>
      </c>
      <c r="I35" s="30" t="s">
        <v>41</v>
      </c>
      <c r="J35" s="30"/>
      <c r="K35" s="31"/>
      <c r="L35" s="7"/>
    </row>
    <row r="36" spans="1:12" ht="21" customHeight="1">
      <c r="A36" s="3">
        <v>19</v>
      </c>
      <c r="B36" s="2"/>
      <c r="C36" s="22"/>
      <c r="D36" s="41"/>
      <c r="E36" s="41"/>
      <c r="F36" s="41"/>
      <c r="G36" s="41"/>
      <c r="H36" s="30" t="s">
        <v>41</v>
      </c>
      <c r="I36" s="30"/>
      <c r="J36" s="30" t="s">
        <v>41</v>
      </c>
      <c r="K36" s="31"/>
      <c r="L36" s="7"/>
    </row>
    <row r="37" spans="1:12" ht="21" customHeight="1" thickBot="1">
      <c r="A37" s="6">
        <v>20</v>
      </c>
      <c r="B37" s="4"/>
      <c r="C37" s="23"/>
      <c r="D37" s="94"/>
      <c r="E37" s="94"/>
      <c r="F37" s="94"/>
      <c r="G37" s="94"/>
      <c r="H37" s="11"/>
      <c r="I37" s="11"/>
      <c r="J37" s="11"/>
      <c r="K37" s="14" t="s">
        <v>41</v>
      </c>
      <c r="L37" s="12"/>
    </row>
    <row r="38" spans="1:12" ht="21" customHeight="1" thickTop="1">
      <c r="A38" s="89" t="s">
        <v>10</v>
      </c>
      <c r="B38" s="42" t="s">
        <v>32</v>
      </c>
      <c r="C38" s="42" t="s">
        <v>23</v>
      </c>
      <c r="D38" s="5" t="s">
        <v>25</v>
      </c>
      <c r="E38" s="80" t="s">
        <v>33</v>
      </c>
      <c r="F38" s="81"/>
      <c r="G38" s="81"/>
      <c r="H38" s="20"/>
      <c r="I38" s="21" t="s">
        <v>46</v>
      </c>
      <c r="J38" s="51"/>
      <c r="K38" s="52"/>
      <c r="L38" s="15" t="s">
        <v>36</v>
      </c>
    </row>
    <row r="39" spans="1:12" ht="21" customHeight="1">
      <c r="A39" s="90"/>
      <c r="B39" s="43"/>
      <c r="C39" s="44"/>
      <c r="D39" s="29" t="s">
        <v>26</v>
      </c>
      <c r="E39" s="82" t="s">
        <v>34</v>
      </c>
      <c r="F39" s="83"/>
      <c r="G39" s="83"/>
      <c r="H39" s="19"/>
      <c r="I39" s="18" t="s">
        <v>46</v>
      </c>
      <c r="J39" s="33"/>
      <c r="K39" s="34"/>
      <c r="L39" s="16" t="s">
        <v>36</v>
      </c>
    </row>
    <row r="40" spans="1:12" ht="21" customHeight="1">
      <c r="A40" s="90"/>
      <c r="B40" s="43"/>
      <c r="C40" s="79" t="s">
        <v>24</v>
      </c>
      <c r="D40" s="29" t="s">
        <v>25</v>
      </c>
      <c r="E40" s="82" t="s">
        <v>34</v>
      </c>
      <c r="F40" s="83"/>
      <c r="G40" s="83"/>
      <c r="H40" s="19"/>
      <c r="I40" s="18" t="s">
        <v>46</v>
      </c>
      <c r="J40" s="33"/>
      <c r="K40" s="34"/>
      <c r="L40" s="17" t="s">
        <v>36</v>
      </c>
    </row>
    <row r="41" spans="1:12" ht="21" customHeight="1">
      <c r="A41" s="90"/>
      <c r="B41" s="44"/>
      <c r="C41" s="44"/>
      <c r="D41" s="29" t="s">
        <v>26</v>
      </c>
      <c r="E41" s="82" t="s">
        <v>35</v>
      </c>
      <c r="F41" s="83"/>
      <c r="G41" s="83"/>
      <c r="H41" s="19"/>
      <c r="I41" s="18" t="s">
        <v>46</v>
      </c>
      <c r="J41" s="33"/>
      <c r="K41" s="34"/>
      <c r="L41" s="17" t="s">
        <v>36</v>
      </c>
    </row>
    <row r="42" spans="1:12" ht="21" customHeight="1">
      <c r="A42" s="91"/>
      <c r="B42" s="68" t="s">
        <v>37</v>
      </c>
      <c r="C42" s="88"/>
      <c r="D42" s="69"/>
      <c r="E42" s="68"/>
      <c r="F42" s="88"/>
      <c r="G42" s="88"/>
      <c r="H42" s="88"/>
      <c r="I42" s="88"/>
      <c r="J42" s="88"/>
      <c r="K42" s="88"/>
      <c r="L42" s="16" t="s">
        <v>36</v>
      </c>
    </row>
    <row r="43" spans="1:12" ht="21" customHeight="1">
      <c r="A43" s="91"/>
      <c r="B43" s="68" t="s">
        <v>39</v>
      </c>
      <c r="C43" s="88"/>
      <c r="D43" s="69"/>
      <c r="E43" s="99"/>
      <c r="F43" s="100"/>
      <c r="G43" s="100"/>
      <c r="H43" s="100"/>
      <c r="I43" s="100"/>
      <c r="J43" s="100"/>
      <c r="K43" s="100"/>
      <c r="L43" s="16" t="s">
        <v>36</v>
      </c>
    </row>
    <row r="44" spans="1:12" ht="21" customHeight="1">
      <c r="A44" s="91"/>
      <c r="B44" s="68" t="s">
        <v>40</v>
      </c>
      <c r="C44" s="88"/>
      <c r="D44" s="69"/>
      <c r="E44" s="99"/>
      <c r="F44" s="100"/>
      <c r="G44" s="100"/>
      <c r="H44" s="100"/>
      <c r="I44" s="100"/>
      <c r="J44" s="100"/>
      <c r="K44" s="100"/>
      <c r="L44" s="16" t="s">
        <v>36</v>
      </c>
    </row>
    <row r="45" spans="1:12" ht="15.5">
      <c r="A45" s="1"/>
      <c r="B45" s="1"/>
      <c r="C45" s="1"/>
      <c r="D45" s="1"/>
      <c r="E45" s="1"/>
      <c r="F45" s="1"/>
      <c r="G45" s="1"/>
    </row>
  </sheetData>
  <mergeCells count="95">
    <mergeCell ref="J38:K38"/>
    <mergeCell ref="E39:G39"/>
    <mergeCell ref="J39:K39"/>
    <mergeCell ref="C40:C41"/>
    <mergeCell ref="E40:G40"/>
    <mergeCell ref="J40:K40"/>
    <mergeCell ref="E41:G41"/>
    <mergeCell ref="J41:K41"/>
    <mergeCell ref="D36:E36"/>
    <mergeCell ref="F36:G36"/>
    <mergeCell ref="D37:E37"/>
    <mergeCell ref="F37:G37"/>
    <mergeCell ref="A38:A44"/>
    <mergeCell ref="B38:B41"/>
    <mergeCell ref="C38:C39"/>
    <mergeCell ref="E38:G38"/>
    <mergeCell ref="B44:D44"/>
    <mergeCell ref="E44:K44"/>
    <mergeCell ref="B42:D42"/>
    <mergeCell ref="E42:K42"/>
    <mergeCell ref="B43:D43"/>
    <mergeCell ref="E43:K43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A14:L14"/>
    <mergeCell ref="A15:A17"/>
    <mergeCell ref="B15:B17"/>
    <mergeCell ref="C15:C17"/>
    <mergeCell ref="D15:E17"/>
    <mergeCell ref="F15:G17"/>
    <mergeCell ref="H15:K15"/>
    <mergeCell ref="L15:L17"/>
    <mergeCell ref="H16:I16"/>
    <mergeCell ref="J16:K16"/>
    <mergeCell ref="B10:B12"/>
    <mergeCell ref="C10:D12"/>
    <mergeCell ref="F10:F12"/>
    <mergeCell ref="G10:L12"/>
    <mergeCell ref="A13:D13"/>
    <mergeCell ref="F13:L13"/>
    <mergeCell ref="K6:L6"/>
    <mergeCell ref="B8:B9"/>
    <mergeCell ref="C8:D9"/>
    <mergeCell ref="G8:L8"/>
    <mergeCell ref="G9:L9"/>
    <mergeCell ref="C7:D7"/>
    <mergeCell ref="G7:L7"/>
    <mergeCell ref="A1:L1"/>
    <mergeCell ref="A2:L2"/>
    <mergeCell ref="A3:B3"/>
    <mergeCell ref="C3:D3"/>
    <mergeCell ref="E3:L3"/>
    <mergeCell ref="A4:A12"/>
    <mergeCell ref="B4:B5"/>
    <mergeCell ref="C4:D5"/>
    <mergeCell ref="E4:E12"/>
    <mergeCell ref="F4:L4"/>
    <mergeCell ref="G5:I5"/>
    <mergeCell ref="K5:L5"/>
    <mergeCell ref="C6:D6"/>
    <mergeCell ref="G6:I6"/>
  </mergeCells>
  <phoneticPr fontId="1"/>
  <dataValidations count="2">
    <dataValidation type="list" allowBlank="1" showInputMessage="1" showErrorMessage="1" sqref="G7:L7" xr:uid="{464080DE-D0FA-47EC-AE10-B78AE907ED01}">
      <formula1>"普通,当座"</formula1>
    </dataValidation>
    <dataValidation type="list" allowBlank="1" showInputMessage="1" showErrorMessage="1" sqref="H18:K37" xr:uid="{94271391-F5B7-424C-9AEB-2B3EF8B83960}">
      <formula1>"　　,〇"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主治医意見書作成料請求書</vt:lpstr>
      <vt:lpstr>作成例</vt:lpstr>
      <vt:lpstr>手記入用</vt:lpstr>
      <vt:lpstr>作成例!Print_Area</vt:lpstr>
      <vt:lpstr>主治医意見書作成料請求書!Print_Area</vt:lpstr>
      <vt:lpstr>手記入用!Print_Area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2023-10-04T04:41:32Z</dcterms:created>
  <dcterms:modified xsi:type="dcterms:W3CDTF">2023-12-11T02:20:42Z</dcterms:modified>
</cp:coreProperties>
</file>