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FD39A0F8-DD4A-436B-A855-68F06E00EB3A}" xr6:coauthVersionLast="36" xr6:coauthVersionMax="47" xr10:uidLastSave="{00000000-0000-0000-0000-000000000000}"/>
  <bookViews>
    <workbookView xWindow="8460" yWindow="480" windowWidth="20550" windowHeight="15105" xr2:uid="{00000000-000D-0000-FFFF-FFFF00000000}"/>
  </bookViews>
  <sheets>
    <sheet name="費用見積書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2" l="1"/>
  <c r="B22" i="2"/>
  <c r="B21" i="2"/>
  <c r="B20" i="2"/>
  <c r="B16" i="2"/>
  <c r="B17" i="2" s="1"/>
  <c r="D17" i="2" s="1"/>
  <c r="C17" i="2"/>
  <c r="B23" i="2" l="1"/>
  <c r="D22" i="2" l="1"/>
  <c r="E22" i="2" s="1"/>
  <c r="D23" i="2" l="1"/>
  <c r="E23" i="2" s="1"/>
  <c r="I8" i="2"/>
  <c r="I7" i="2"/>
  <c r="D21" i="2"/>
  <c r="E21" i="2" s="1"/>
  <c r="D20" i="2"/>
  <c r="E20" i="2" s="1"/>
  <c r="E17" i="2"/>
  <c r="D16" i="2"/>
  <c r="E16" i="2" s="1"/>
</calcChain>
</file>

<file path=xl/sharedStrings.xml><?xml version="1.0" encoding="utf-8"?>
<sst xmlns="http://schemas.openxmlformats.org/spreadsheetml/2006/main" count="32" uniqueCount="21">
  <si>
    <t>令和8年度</t>
    <rPh sb="0" eb="2">
      <t>レイワ</t>
    </rPh>
    <rPh sb="3" eb="5">
      <t>ネンド</t>
    </rPh>
    <phoneticPr fontId="2"/>
  </si>
  <si>
    <t>令和9年度</t>
    <rPh sb="0" eb="2">
      <t>レイワ</t>
    </rPh>
    <rPh sb="3" eb="5">
      <t>ネンド</t>
    </rPh>
    <phoneticPr fontId="2"/>
  </si>
  <si>
    <t>令和10年度</t>
    <rPh sb="0" eb="2">
      <t>レイワ</t>
    </rPh>
    <rPh sb="4" eb="6">
      <t>ネンド</t>
    </rPh>
    <phoneticPr fontId="2"/>
  </si>
  <si>
    <t>令和11年度</t>
    <rPh sb="0" eb="2">
      <t>レイワ</t>
    </rPh>
    <rPh sb="4" eb="6">
      <t>ネンド</t>
    </rPh>
    <phoneticPr fontId="2"/>
  </si>
  <si>
    <t>令和12年度</t>
    <rPh sb="0" eb="2">
      <t>レイワ</t>
    </rPh>
    <rPh sb="4" eb="6">
      <t>ネンド</t>
    </rPh>
    <phoneticPr fontId="2"/>
  </si>
  <si>
    <t>構築委託料</t>
    <rPh sb="0" eb="2">
      <t>コウチク</t>
    </rPh>
    <rPh sb="2" eb="5">
      <t>イタクリョウ</t>
    </rPh>
    <phoneticPr fontId="2"/>
  </si>
  <si>
    <t>提案額</t>
    <rPh sb="0" eb="2">
      <t>テイアン</t>
    </rPh>
    <rPh sb="2" eb="3">
      <t>ガク</t>
    </rPh>
    <phoneticPr fontId="2"/>
  </si>
  <si>
    <t>上限額</t>
    <rPh sb="0" eb="2">
      <t>ジョウゲン</t>
    </rPh>
    <rPh sb="2" eb="3">
      <t>ガク</t>
    </rPh>
    <phoneticPr fontId="2"/>
  </si>
  <si>
    <t>チェック</t>
    <phoneticPr fontId="2"/>
  </si>
  <si>
    <t>総額</t>
    <rPh sb="0" eb="2">
      <t>ソウガク</t>
    </rPh>
    <phoneticPr fontId="2"/>
  </si>
  <si>
    <t>差額</t>
  </si>
  <si>
    <t>（様式第８号）</t>
    <rPh sb="1" eb="3">
      <t>ヨウシキ</t>
    </rPh>
    <rPh sb="3" eb="4">
      <t>ダイ</t>
    </rPh>
    <rPh sb="5" eb="6">
      <t>ゴウ</t>
    </rPh>
    <phoneticPr fontId="2"/>
  </si>
  <si>
    <t>費用見積書</t>
    <rPh sb="0" eb="2">
      <t>ヒヨウ</t>
    </rPh>
    <rPh sb="2" eb="5">
      <t>ミツモリショ</t>
    </rPh>
    <phoneticPr fontId="2"/>
  </si>
  <si>
    <t>※ すべて適合であることを確認すること。</t>
    <rPh sb="5" eb="7">
      <t>テキゴウ</t>
    </rPh>
    <rPh sb="13" eb="15">
      <t>カクニン</t>
    </rPh>
    <phoneticPr fontId="2"/>
  </si>
  <si>
    <t>≪提案費用の適合確認表≫</t>
    <rPh sb="1" eb="3">
      <t>テイアン</t>
    </rPh>
    <rPh sb="3" eb="5">
      <t>ヒヨウ</t>
    </rPh>
    <rPh sb="6" eb="8">
      <t>テキゴウ</t>
    </rPh>
    <rPh sb="8" eb="10">
      <t>カクニン</t>
    </rPh>
    <rPh sb="10" eb="11">
      <t>ヒョウ</t>
    </rPh>
    <phoneticPr fontId="2"/>
  </si>
  <si>
    <t>サービス利用料</t>
    <rPh sb="4" eb="7">
      <t>リヨウリョウ</t>
    </rPh>
    <phoneticPr fontId="2"/>
  </si>
  <si>
    <t>（単位：円）</t>
    <rPh sb="1" eb="3">
      <t>タンイ</t>
    </rPh>
    <rPh sb="4" eb="5">
      <t>エン</t>
    </rPh>
    <phoneticPr fontId="2"/>
  </si>
  <si>
    <t>令和13年度</t>
    <rPh sb="0" eb="2">
      <t>レイワ</t>
    </rPh>
    <rPh sb="4" eb="6">
      <t>ネンド</t>
    </rPh>
    <phoneticPr fontId="2"/>
  </si>
  <si>
    <t>※ 実施要領「３　業務概要 (5)提案限度額及び支払方法」に記載する各費用について、提案する金額を年度ごとに記載すること。なお、金額は消費税及び地方消費税を含む
　 ものとする。
※ サービス利用料の各年度の利用月数は次のとおり
　 令和8年度　7か月分、令和9～12年度　12か月分、令和13年度　5か月分</t>
    <rPh sb="2" eb="4">
      <t>ジッシ</t>
    </rPh>
    <rPh sb="4" eb="6">
      <t>ヨウリョウ</t>
    </rPh>
    <rPh sb="9" eb="11">
      <t>ギョウム</t>
    </rPh>
    <rPh sb="11" eb="13">
      <t>ガイヨウ</t>
    </rPh>
    <rPh sb="17" eb="19">
      <t>テイアン</t>
    </rPh>
    <rPh sb="19" eb="21">
      <t>ゲンド</t>
    </rPh>
    <rPh sb="21" eb="22">
      <t>ガク</t>
    </rPh>
    <rPh sb="22" eb="23">
      <t>オヨ</t>
    </rPh>
    <rPh sb="24" eb="26">
      <t>シハラ</t>
    </rPh>
    <rPh sb="26" eb="28">
      <t>ホウホウ</t>
    </rPh>
    <rPh sb="30" eb="32">
      <t>キサイ</t>
    </rPh>
    <rPh sb="34" eb="35">
      <t>カク</t>
    </rPh>
    <rPh sb="35" eb="37">
      <t>ヒヨウ</t>
    </rPh>
    <rPh sb="46" eb="48">
      <t>キンガク</t>
    </rPh>
    <rPh sb="49" eb="51">
      <t>ネンド</t>
    </rPh>
    <rPh sb="54" eb="56">
      <t>キサイ</t>
    </rPh>
    <rPh sb="64" eb="66">
      <t>キンガク</t>
    </rPh>
    <rPh sb="96" eb="99">
      <t>リヨウリョウ</t>
    </rPh>
    <rPh sb="100" eb="103">
      <t>カクネンド</t>
    </rPh>
    <rPh sb="104" eb="106">
      <t>リヨウ</t>
    </rPh>
    <rPh sb="106" eb="107">
      <t>ツキ</t>
    </rPh>
    <rPh sb="107" eb="108">
      <t>スウ</t>
    </rPh>
    <rPh sb="109" eb="110">
      <t>ツギ</t>
    </rPh>
    <rPh sb="117" eb="119">
      <t>レイワ</t>
    </rPh>
    <rPh sb="120" eb="121">
      <t>ネン</t>
    </rPh>
    <rPh sb="121" eb="122">
      <t>ド</t>
    </rPh>
    <rPh sb="125" eb="126">
      <t>ゲツ</t>
    </rPh>
    <rPh sb="126" eb="127">
      <t>ブン</t>
    </rPh>
    <rPh sb="128" eb="130">
      <t>レイワ</t>
    </rPh>
    <rPh sb="134" eb="135">
      <t>ネン</t>
    </rPh>
    <rPh sb="135" eb="136">
      <t>ド</t>
    </rPh>
    <rPh sb="140" eb="141">
      <t>ゲツ</t>
    </rPh>
    <rPh sb="141" eb="142">
      <t>ブン</t>
    </rPh>
    <rPh sb="143" eb="145">
      <t>レイワ</t>
    </rPh>
    <rPh sb="147" eb="149">
      <t>ネンド</t>
    </rPh>
    <rPh sb="152" eb="153">
      <t>ゲツ</t>
    </rPh>
    <rPh sb="153" eb="154">
      <t>ブン</t>
    </rPh>
    <phoneticPr fontId="2"/>
  </si>
  <si>
    <t>令和9～12年度</t>
    <rPh sb="0" eb="2">
      <t>レイワ</t>
    </rPh>
    <rPh sb="6" eb="8">
      <t>ネンド</t>
    </rPh>
    <phoneticPr fontId="2"/>
  </si>
  <si>
    <t>件名：8-13公共施設予約システム導入運用業務事業</t>
    <rPh sb="7" eb="13">
      <t>コウキョウシセツヨヤク</t>
    </rPh>
    <rPh sb="17" eb="23">
      <t>ドウニュウウンヨウギョウム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</si>
</sst>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9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10"/>
      <name val="BIZ UD明朝 Medium"/>
      <family val="1"/>
      <charset val="128"/>
    </font>
    <font>
      <sz val="11"/>
      <name val="BIZ UD明朝 Medium"/>
      <family val="1"/>
      <charset val="128"/>
    </font>
    <font>
      <sz val="12"/>
      <color theme="1"/>
      <name val="BIZ UD明朝 Medium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vertical="center"/>
    </xf>
    <xf numFmtId="0" fontId="3" fillId="0" borderId="0" xfId="0" applyFont="1" applyAlignment="1">
      <alignment horizontal="right"/>
    </xf>
    <xf numFmtId="0" fontId="3" fillId="0" borderId="0" xfId="0" applyFont="1"/>
    <xf numFmtId="38" fontId="4" fillId="0" borderId="1" xfId="1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0" fontId="3" fillId="3" borderId="4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38" fontId="3" fillId="0" borderId="5" xfId="1" applyFont="1" applyBorder="1" applyAlignment="1" applyProtection="1">
      <alignment vertical="center"/>
      <protection locked="0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 vertical="top" wrapText="1" shrinkToFit="1"/>
    </xf>
    <xf numFmtId="0" fontId="6" fillId="0" borderId="0" xfId="0" applyFont="1" applyAlignment="1">
      <alignment horizontal="left" vertical="top" shrinkToFit="1"/>
    </xf>
    <xf numFmtId="38" fontId="3" fillId="5" borderId="6" xfId="1" applyFont="1" applyFill="1" applyBorder="1" applyAlignment="1">
      <alignment vertical="center"/>
    </xf>
    <xf numFmtId="38" fontId="3" fillId="0" borderId="7" xfId="1" applyFont="1" applyBorder="1" applyAlignment="1" applyProtection="1">
      <alignment vertical="center"/>
      <protection locked="0"/>
    </xf>
    <xf numFmtId="38" fontId="3" fillId="5" borderId="8" xfId="1" applyFont="1" applyFill="1" applyBorder="1" applyAlignment="1">
      <alignment vertical="center"/>
    </xf>
    <xf numFmtId="0" fontId="8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38" fontId="3" fillId="6" borderId="2" xfId="1" applyFont="1" applyFill="1" applyBorder="1" applyAlignment="1" applyProtection="1">
      <alignment vertical="center"/>
      <protection locked="0"/>
    </xf>
    <xf numFmtId="38" fontId="3" fillId="6" borderId="1" xfId="1" applyFont="1" applyFill="1" applyBorder="1" applyAlignment="1" applyProtection="1">
      <alignment vertical="center"/>
      <protection locked="0"/>
    </xf>
    <xf numFmtId="38" fontId="3" fillId="6" borderId="3" xfId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center"/>
    </xf>
    <xf numFmtId="0" fontId="3" fillId="2" borderId="4" xfId="0" applyFont="1" applyFill="1" applyBorder="1" applyAlignment="1">
      <alignment vertical="center"/>
    </xf>
    <xf numFmtId="38" fontId="3" fillId="6" borderId="9" xfId="1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horizontal="left" vertical="top" wrapText="1" shrinkToFit="1"/>
    </xf>
    <xf numFmtId="0" fontId="6" fillId="0" borderId="0" xfId="0" applyFont="1" applyAlignment="1">
      <alignment horizontal="left" vertical="top" shrinkToFit="1"/>
    </xf>
    <xf numFmtId="0" fontId="7" fillId="0" borderId="0" xfId="0" applyFont="1" applyAlignment="1">
      <alignment horizontal="left" vertical="center" wrapText="1" shrinkToFit="1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0564C-6CF2-420A-85A6-44E1021A806B}">
  <sheetPr>
    <pageSetUpPr fitToPage="1"/>
  </sheetPr>
  <dimension ref="A1:I25"/>
  <sheetViews>
    <sheetView tabSelected="1" view="pageBreakPreview" zoomScaleNormal="100" zoomScaleSheetLayoutView="100" workbookViewId="0">
      <selection activeCell="A2" sqref="A2:I2"/>
    </sheetView>
  </sheetViews>
  <sheetFormatPr defaultColWidth="8.75" defaultRowHeight="13.5"/>
  <cols>
    <col min="1" max="1" width="17.25" style="11" bestFit="1" customWidth="1"/>
    <col min="2" max="2" width="16.375" style="11" customWidth="1"/>
    <col min="3" max="9" width="16.25" style="11" customWidth="1"/>
    <col min="10" max="16384" width="8.75" style="11"/>
  </cols>
  <sheetData>
    <row r="1" spans="1:9">
      <c r="I1" s="10" t="s">
        <v>11</v>
      </c>
    </row>
    <row r="2" spans="1:9" ht="16.5">
      <c r="A2" s="35" t="s">
        <v>12</v>
      </c>
      <c r="B2" s="35"/>
      <c r="C2" s="35"/>
      <c r="D2" s="35"/>
      <c r="E2" s="35"/>
      <c r="F2" s="35"/>
      <c r="G2" s="35"/>
      <c r="H2" s="35"/>
      <c r="I2" s="35"/>
    </row>
    <row r="3" spans="1:9" ht="16.5">
      <c r="A3" s="17"/>
      <c r="B3" s="17"/>
      <c r="C3" s="17"/>
      <c r="D3" s="17"/>
      <c r="E3" s="17"/>
      <c r="F3" s="17"/>
      <c r="G3" s="17"/>
      <c r="H3" s="17"/>
      <c r="I3" s="17"/>
    </row>
    <row r="4" spans="1:9" ht="16.5">
      <c r="A4" s="23" t="s">
        <v>20</v>
      </c>
      <c r="B4" s="17"/>
      <c r="C4" s="17"/>
      <c r="D4" s="17"/>
      <c r="E4" s="17"/>
      <c r="F4" s="17"/>
      <c r="G4" s="17"/>
      <c r="H4" s="17"/>
      <c r="I4" s="28" t="s">
        <v>16</v>
      </c>
    </row>
    <row r="5" spans="1:9" ht="6" customHeight="1"/>
    <row r="6" spans="1:9" ht="27" customHeight="1">
      <c r="A6" s="7"/>
      <c r="B6" s="29"/>
      <c r="C6" s="1" t="s">
        <v>0</v>
      </c>
      <c r="D6" s="1" t="s">
        <v>1</v>
      </c>
      <c r="E6" s="1" t="s">
        <v>2</v>
      </c>
      <c r="F6" s="1" t="s">
        <v>3</v>
      </c>
      <c r="G6" s="1" t="s">
        <v>4</v>
      </c>
      <c r="H6" s="1" t="s">
        <v>17</v>
      </c>
      <c r="I6" s="1" t="s">
        <v>9</v>
      </c>
    </row>
    <row r="7" spans="1:9" ht="19.899999999999999" customHeight="1">
      <c r="A7" s="8" t="s">
        <v>5</v>
      </c>
      <c r="B7" s="14"/>
      <c r="C7" s="30"/>
      <c r="D7" s="20"/>
      <c r="E7" s="20"/>
      <c r="F7" s="20"/>
      <c r="G7" s="20"/>
      <c r="H7" s="22"/>
      <c r="I7" s="21">
        <f>C7</f>
        <v>0</v>
      </c>
    </row>
    <row r="8" spans="1:9" ht="19.899999999999999" customHeight="1">
      <c r="A8" s="9" t="s">
        <v>15</v>
      </c>
      <c r="B8" s="15"/>
      <c r="C8" s="26"/>
      <c r="D8" s="25"/>
      <c r="E8" s="25"/>
      <c r="F8" s="25"/>
      <c r="G8" s="25"/>
      <c r="H8" s="27"/>
      <c r="I8" s="16">
        <f>SUM(C8:H8)</f>
        <v>0</v>
      </c>
    </row>
    <row r="9" spans="1:9" ht="6.6" customHeight="1"/>
    <row r="10" spans="1:9" ht="51" customHeight="1">
      <c r="A10" s="31" t="s">
        <v>18</v>
      </c>
      <c r="B10" s="32"/>
      <c r="C10" s="32"/>
      <c r="D10" s="32"/>
      <c r="E10" s="32"/>
      <c r="F10" s="32"/>
      <c r="G10" s="32"/>
      <c r="H10" s="32"/>
    </row>
    <row r="11" spans="1:9" ht="4.5" customHeight="1">
      <c r="A11" s="18"/>
      <c r="B11" s="19"/>
      <c r="C11" s="19"/>
      <c r="D11" s="19"/>
      <c r="E11" s="19"/>
      <c r="F11" s="19"/>
      <c r="G11" s="19"/>
      <c r="H11" s="19"/>
    </row>
    <row r="12" spans="1:9" ht="16.5" customHeight="1">
      <c r="A12" s="33" t="s">
        <v>14</v>
      </c>
      <c r="B12" s="33"/>
      <c r="C12" s="19"/>
      <c r="D12" s="19"/>
      <c r="E12" s="19"/>
      <c r="F12" s="19"/>
      <c r="G12" s="19"/>
      <c r="H12" s="19"/>
    </row>
    <row r="13" spans="1:9" ht="4.5" customHeight="1"/>
    <row r="14" spans="1:9" ht="4.9000000000000004" customHeight="1">
      <c r="A14" s="4"/>
      <c r="B14" s="4"/>
      <c r="C14" s="4"/>
      <c r="D14" s="4"/>
      <c r="E14" s="4"/>
    </row>
    <row r="15" spans="1:9" ht="19.899999999999999" customHeight="1">
      <c r="A15" s="2" t="s">
        <v>5</v>
      </c>
      <c r="B15" s="5" t="s">
        <v>6</v>
      </c>
      <c r="C15" s="5" t="s">
        <v>7</v>
      </c>
      <c r="D15" s="5" t="s">
        <v>10</v>
      </c>
      <c r="E15" s="5" t="s">
        <v>8</v>
      </c>
    </row>
    <row r="16" spans="1:9" ht="19.899999999999999" customHeight="1">
      <c r="A16" s="5" t="s">
        <v>0</v>
      </c>
      <c r="B16" s="12">
        <f>C7</f>
        <v>0</v>
      </c>
      <c r="C16" s="12">
        <v>21417000</v>
      </c>
      <c r="D16" s="13">
        <f>B16-C16</f>
        <v>-21417000</v>
      </c>
      <c r="E16" s="24" t="str">
        <f>IF(D16&gt;0,"不適合","適合")</f>
        <v>適合</v>
      </c>
    </row>
    <row r="17" spans="1:8" ht="19.899999999999999" customHeight="1">
      <c r="A17" s="5" t="s">
        <v>9</v>
      </c>
      <c r="B17" s="12">
        <f>B16</f>
        <v>0</v>
      </c>
      <c r="C17" s="12">
        <f>C16</f>
        <v>21417000</v>
      </c>
      <c r="D17" s="13">
        <f>B17-C17</f>
        <v>-21417000</v>
      </c>
      <c r="E17" s="24" t="str">
        <f>IF(D17&gt;0,"不適合","適合")</f>
        <v>適合</v>
      </c>
    </row>
    <row r="18" spans="1:8" ht="4.9000000000000004" customHeight="1">
      <c r="A18" s="4"/>
      <c r="B18" s="4"/>
      <c r="C18" s="4"/>
      <c r="D18" s="4"/>
      <c r="E18" s="4"/>
    </row>
    <row r="19" spans="1:8" ht="19.899999999999999" customHeight="1">
      <c r="A19" s="6" t="s">
        <v>15</v>
      </c>
      <c r="B19" s="6" t="s">
        <v>6</v>
      </c>
      <c r="C19" s="6" t="s">
        <v>7</v>
      </c>
      <c r="D19" s="6" t="s">
        <v>10</v>
      </c>
      <c r="E19" s="6" t="s">
        <v>8</v>
      </c>
    </row>
    <row r="20" spans="1:8" ht="19.899999999999999" customHeight="1">
      <c r="A20" s="6" t="s">
        <v>0</v>
      </c>
      <c r="B20" s="12">
        <f>C8</f>
        <v>0</v>
      </c>
      <c r="C20" s="12">
        <v>5736500</v>
      </c>
      <c r="D20" s="13">
        <f>B20-C20</f>
        <v>-5736500</v>
      </c>
      <c r="E20" s="24" t="str">
        <f>IF(D20&gt;0,"不適合","適合")</f>
        <v>適合</v>
      </c>
    </row>
    <row r="21" spans="1:8" ht="19.899999999999999" customHeight="1">
      <c r="A21" s="3" t="s">
        <v>19</v>
      </c>
      <c r="B21" s="12">
        <f>SUM(D8:G8)</f>
        <v>0</v>
      </c>
      <c r="C21" s="12">
        <v>39336000</v>
      </c>
      <c r="D21" s="13">
        <f>B21-C21</f>
        <v>-39336000</v>
      </c>
      <c r="E21" s="24" t="str">
        <f>IF(D21&gt;0,"不適合","適合")</f>
        <v>適合</v>
      </c>
    </row>
    <row r="22" spans="1:8" ht="19.899999999999999" customHeight="1">
      <c r="A22" s="3" t="s">
        <v>17</v>
      </c>
      <c r="B22" s="12">
        <f>H8</f>
        <v>0</v>
      </c>
      <c r="C22" s="12">
        <v>4097500</v>
      </c>
      <c r="D22" s="13">
        <f>B22-C22</f>
        <v>-4097500</v>
      </c>
      <c r="E22" s="24" t="str">
        <f>IF(D22&gt;0,"不適合","適合")</f>
        <v>適合</v>
      </c>
    </row>
    <row r="23" spans="1:8" ht="19.899999999999999" customHeight="1">
      <c r="A23" s="3" t="s">
        <v>9</v>
      </c>
      <c r="B23" s="12">
        <f>SUM(B20:B22)</f>
        <v>0</v>
      </c>
      <c r="C23" s="12">
        <f>SUM(C20:C22)</f>
        <v>49170000</v>
      </c>
      <c r="D23" s="13">
        <f>B23-C23</f>
        <v>-49170000</v>
      </c>
      <c r="E23" s="24" t="str">
        <f>IF(D23&gt;0,"不適合","適合")</f>
        <v>適合</v>
      </c>
    </row>
    <row r="24" spans="1:8" ht="6.6" customHeight="1"/>
    <row r="25" spans="1:8" ht="15" customHeight="1">
      <c r="A25" s="34" t="s">
        <v>13</v>
      </c>
      <c r="B25" s="34"/>
      <c r="C25" s="34"/>
      <c r="D25" s="34"/>
      <c r="E25" s="34"/>
      <c r="F25" s="34"/>
      <c r="G25" s="34"/>
      <c r="H25" s="34"/>
    </row>
  </sheetData>
  <mergeCells count="4">
    <mergeCell ref="A10:H10"/>
    <mergeCell ref="A12:B12"/>
    <mergeCell ref="A25:H25"/>
    <mergeCell ref="A2:I2"/>
  </mergeCells>
  <phoneticPr fontId="2"/>
  <pageMargins left="0.7" right="0.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費用見積書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2024-12-16T00:43:52Z</dcterms:created>
  <dcterms:modified xsi:type="dcterms:W3CDTF">2025-10-28T00:47:48Z</dcterms:modified>
</cp:coreProperties>
</file>