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13_ncr:1_{5A7D8348-D8E1-4FA9-A84F-186313FE0225}" xr6:coauthVersionLast="36" xr6:coauthVersionMax="36" xr10:uidLastSave="{00000000-0000-0000-0000-000000000000}"/>
  <bookViews>
    <workbookView xWindow="0" yWindow="0" windowWidth="23040" windowHeight="8964" xr2:uid="{8189CD89-7E85-4CC7-85C2-5E76955462A1}"/>
  </bookViews>
  <sheets>
    <sheet name="収支内訳書（一般用）" sheetId="1" r:id="rId1"/>
    <sheet name="収支内訳書（不動産所得用）" sheetId="2" r:id="rId2"/>
    <sheet name="収支内訳書（農業所得用）" sheetId="4" r:id="rId3"/>
  </sheets>
  <definedNames>
    <definedName name="_xlnm.Print_Area" localSheetId="0">'収支内訳書（一般用）'!$A$1:$AS$71</definedName>
    <definedName name="_xlnm.Print_Area" localSheetId="2">'収支内訳書（農業所得用）'!$A$1:$AS$69</definedName>
    <definedName name="_xlnm.Print_Area" localSheetId="1">'収支内訳書（不動産所得用）'!$A$1:$AU$82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32" i="4" l="1"/>
  <c r="AO19" i="4"/>
  <c r="AK19" i="4"/>
  <c r="AG20" i="4"/>
  <c r="AG19" i="4"/>
  <c r="AE19" i="4"/>
  <c r="U30" i="4"/>
  <c r="U28" i="4"/>
  <c r="U27" i="4"/>
  <c r="U26" i="4"/>
  <c r="I18" i="4"/>
  <c r="I15" i="4"/>
  <c r="AQ41" i="4" l="1"/>
  <c r="AG41" i="4"/>
  <c r="S69" i="4"/>
  <c r="AJ62" i="2"/>
  <c r="AL65" i="1"/>
  <c r="AI65" i="1"/>
  <c r="AD65" i="1"/>
  <c r="AA65" i="1"/>
  <c r="X65" i="1"/>
  <c r="X41" i="1"/>
  <c r="X49" i="1"/>
  <c r="I38" i="2"/>
  <c r="I36" i="2"/>
  <c r="I16" i="2"/>
  <c r="I14" i="2"/>
  <c r="AL61" i="4"/>
  <c r="AI61" i="4"/>
  <c r="AD61" i="4"/>
  <c r="AA61" i="4"/>
  <c r="X61" i="4"/>
  <c r="Y69" i="4"/>
  <c r="M69" i="4"/>
  <c r="J69" i="4"/>
  <c r="G69" i="4"/>
  <c r="AL41" i="4"/>
  <c r="V69" i="4" l="1"/>
  <c r="AB69" i="4"/>
  <c r="P69" i="4"/>
  <c r="AQ47" i="4"/>
  <c r="AG46" i="4"/>
  <c r="AD46" i="4"/>
  <c r="AS42" i="4"/>
  <c r="AI42" i="4"/>
  <c r="AD41" i="4"/>
  <c r="AB41" i="4"/>
  <c r="U47" i="4"/>
  <c r="P47" i="4"/>
  <c r="K47" i="4"/>
  <c r="AG47" i="4" s="1"/>
  <c r="H47" i="4"/>
  <c r="F47" i="4"/>
  <c r="AM62" i="2"/>
  <c r="AE62" i="2"/>
  <c r="Y62" i="2"/>
  <c r="AB62" i="2"/>
  <c r="AT40" i="2"/>
  <c r="V43" i="2"/>
  <c r="V42" i="2"/>
  <c r="AD42" i="2"/>
  <c r="Z42" i="2"/>
  <c r="S42" i="2"/>
  <c r="AS34" i="2"/>
  <c r="AP34" i="2"/>
  <c r="AM34" i="2"/>
  <c r="AJ34" i="2"/>
  <c r="AQ42" i="4" l="1"/>
  <c r="AD42" i="4"/>
  <c r="AG42" i="4"/>
  <c r="AD47" i="4"/>
  <c r="AB42" i="4"/>
  <c r="I39" i="2"/>
  <c r="I41" i="2" s="1"/>
  <c r="U27" i="1"/>
  <c r="I19" i="1"/>
  <c r="I21" i="1" s="1"/>
  <c r="I16" i="1"/>
  <c r="AK32" i="1"/>
  <c r="AP21" i="1"/>
  <c r="AL21" i="1"/>
  <c r="AH22" i="1"/>
  <c r="AH21" i="1"/>
  <c r="AE21" i="1"/>
  <c r="I22" i="1" l="1"/>
  <c r="U28" i="1" l="1"/>
  <c r="U29" i="1" s="1"/>
  <c r="U31" i="1" s="1"/>
  <c r="AL42" i="4"/>
  <c r="AN41" i="4"/>
  <c r="AN42" i="4"/>
  <c r="AR41" i="4"/>
  <c r="AH41" i="4"/>
  <c r="AF41" i="4"/>
  <c r="AF42" i="4"/>
</calcChain>
</file>

<file path=xl/sharedStrings.xml><?xml version="1.0" encoding="utf-8"?>
<sst xmlns="http://schemas.openxmlformats.org/spreadsheetml/2006/main" count="637" uniqueCount="324">
  <si>
    <t>収入金額</t>
    <rPh sb="0" eb="2">
      <t>シュウニュウ</t>
    </rPh>
    <rPh sb="2" eb="4">
      <t>キンガク</t>
    </rPh>
    <phoneticPr fontId="2"/>
  </si>
  <si>
    <t>売上原価</t>
    <rPh sb="0" eb="2">
      <t>ウリアゲ</t>
    </rPh>
    <rPh sb="2" eb="4">
      <t>ゲンカ</t>
    </rPh>
    <phoneticPr fontId="2"/>
  </si>
  <si>
    <t>経費</t>
    <rPh sb="0" eb="2">
      <t>ケイヒ</t>
    </rPh>
    <phoneticPr fontId="2"/>
  </si>
  <si>
    <t>経　　　費</t>
    <rPh sb="0" eb="1">
      <t>キョウ</t>
    </rPh>
    <rPh sb="4" eb="5">
      <t>ヒ</t>
    </rPh>
    <phoneticPr fontId="2"/>
  </si>
  <si>
    <t>その他の経費</t>
    <rPh sb="2" eb="3">
      <t>タ</t>
    </rPh>
    <rPh sb="4" eb="6">
      <t>ケイヒ</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</si>
  <si>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</si>
  <si>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</si>
  <si>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</si>
  <si>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</si>
  <si>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</si>
  <si>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</si>
  <si>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</si>
  <si>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</si>
  <si>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</si>
  <si>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</si>
  <si>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</si>
  <si>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</si>
  <si>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</si>
  <si>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</si>
  <si>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</si>
  <si>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</si>
  <si>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t>
    <phoneticPr fontId="2"/>
  </si>
  <si>
    <t>㋺</t>
    <phoneticPr fontId="2"/>
  </si>
  <si>
    <t>㋩</t>
    <phoneticPr fontId="2"/>
  </si>
  <si>
    <t>売上（収入）金額</t>
    <rPh sb="0" eb="2">
      <t>ウリアゲ</t>
    </rPh>
    <rPh sb="3" eb="5">
      <t>シュウニュウ</t>
    </rPh>
    <rPh sb="6" eb="8">
      <t>キンガク</t>
    </rPh>
    <phoneticPr fontId="2"/>
  </si>
  <si>
    <t>家事消費</t>
    <rPh sb="0" eb="4">
      <t>カジショウヒ</t>
    </rPh>
    <phoneticPr fontId="2"/>
  </si>
  <si>
    <t>その他の収入</t>
    <rPh sb="2" eb="3">
      <t>タ</t>
    </rPh>
    <rPh sb="4" eb="6">
      <t>シュウニュウ</t>
    </rPh>
    <phoneticPr fontId="2"/>
  </si>
  <si>
    <t>仕入金額</t>
    <rPh sb="0" eb="2">
      <t>シイレ</t>
    </rPh>
    <rPh sb="2" eb="4">
      <t>キンガク</t>
    </rPh>
    <phoneticPr fontId="2"/>
  </si>
  <si>
    <t>給料賃金</t>
    <rPh sb="0" eb="2">
      <t>キュウリョウ</t>
    </rPh>
    <rPh sb="2" eb="4">
      <t>チンギン</t>
    </rPh>
    <phoneticPr fontId="2"/>
  </si>
  <si>
    <t>外注工賃</t>
    <rPh sb="0" eb="4">
      <t>ガイチュウコウチン</t>
    </rPh>
    <phoneticPr fontId="2"/>
  </si>
  <si>
    <t>減価償却費</t>
    <rPh sb="0" eb="2">
      <t>ゲンカ</t>
    </rPh>
    <rPh sb="2" eb="4">
      <t>ショウキャク</t>
    </rPh>
    <rPh sb="4" eb="5">
      <t>ヒ</t>
    </rPh>
    <phoneticPr fontId="2"/>
  </si>
  <si>
    <t>地代家賃</t>
    <rPh sb="0" eb="4">
      <t>チダイヤチン</t>
    </rPh>
    <phoneticPr fontId="2"/>
  </si>
  <si>
    <t>利子割引料</t>
    <rPh sb="0" eb="2">
      <t>リシ</t>
    </rPh>
    <rPh sb="2" eb="5">
      <t>ワリビキリョウ</t>
    </rPh>
    <phoneticPr fontId="2"/>
  </si>
  <si>
    <t>租税公課</t>
    <rPh sb="0" eb="2">
      <t>ソゼイ</t>
    </rPh>
    <rPh sb="2" eb="4">
      <t>コウカ</t>
    </rPh>
    <phoneticPr fontId="2"/>
  </si>
  <si>
    <t>荷造運賃</t>
    <rPh sb="0" eb="4">
      <t>ニヅクリウンチン</t>
    </rPh>
    <phoneticPr fontId="2"/>
  </si>
  <si>
    <t>水道光熱費</t>
    <rPh sb="0" eb="2">
      <t>スイドウ</t>
    </rPh>
    <rPh sb="2" eb="5">
      <t>コウネツヒ</t>
    </rPh>
    <phoneticPr fontId="2"/>
  </si>
  <si>
    <t>金額</t>
    <rPh sb="0" eb="2">
      <t>キンガク</t>
    </rPh>
    <phoneticPr fontId="2"/>
  </si>
  <si>
    <t>旅費交通費</t>
    <rPh sb="0" eb="5">
      <t>リョヒコウツウヒ</t>
    </rPh>
    <phoneticPr fontId="2"/>
  </si>
  <si>
    <t>通信費</t>
    <rPh sb="0" eb="3">
      <t>ツウシンヒ</t>
    </rPh>
    <phoneticPr fontId="2"/>
  </si>
  <si>
    <t>広告宣伝費</t>
    <rPh sb="0" eb="5">
      <t>コウコクセンデンヒ</t>
    </rPh>
    <phoneticPr fontId="2"/>
  </si>
  <si>
    <t>接待交際費</t>
    <rPh sb="0" eb="2">
      <t>セッタイ</t>
    </rPh>
    <rPh sb="2" eb="5">
      <t>コウサイヒ</t>
    </rPh>
    <phoneticPr fontId="2"/>
  </si>
  <si>
    <t>損害保険料</t>
    <rPh sb="0" eb="4">
      <t>ソンガイホケン</t>
    </rPh>
    <rPh sb="4" eb="5">
      <t>リョウ</t>
    </rPh>
    <phoneticPr fontId="2"/>
  </si>
  <si>
    <t>修繕費</t>
    <rPh sb="0" eb="3">
      <t>シュウゼンヒ</t>
    </rPh>
    <phoneticPr fontId="2"/>
  </si>
  <si>
    <t>消耗品費</t>
    <rPh sb="0" eb="3">
      <t>ショウモウヒン</t>
    </rPh>
    <rPh sb="3" eb="4">
      <t>ヒ</t>
    </rPh>
    <phoneticPr fontId="2"/>
  </si>
  <si>
    <t>福利厚生費</t>
    <rPh sb="0" eb="5">
      <t>フクリコウセイヒ</t>
    </rPh>
    <phoneticPr fontId="2"/>
  </si>
  <si>
    <t>雑費</t>
    <rPh sb="0" eb="2">
      <t>ザッピ</t>
    </rPh>
    <phoneticPr fontId="2"/>
  </si>
  <si>
    <t>科目</t>
    <rPh sb="0" eb="2">
      <t>カモク</t>
    </rPh>
    <phoneticPr fontId="2"/>
  </si>
  <si>
    <t>㊁</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</si>
  <si>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</si>
  <si>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</si>
  <si>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</si>
  <si>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</si>
  <si>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</si>
  <si>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</si>
  <si>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</si>
  <si>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</si>
  <si>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</si>
  <si>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</si>
  <si>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</si>
  <si>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</si>
  <si>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⑰</t>
    <phoneticPr fontId="2"/>
  </si>
  <si>
    <t>⑱</t>
    <phoneticPr fontId="2"/>
  </si>
  <si>
    <t>⑲</t>
    <phoneticPr fontId="2"/>
  </si>
  <si>
    <t>⑳</t>
    <phoneticPr fontId="2"/>
  </si>
  <si>
    <t>㉑</t>
    <phoneticPr fontId="2"/>
  </si>
  <si>
    <t>「営業等」又は「雑（業務）」の
いずれかを選択してください。</t>
    <rPh sb="1" eb="3">
      <t>エイギョウ</t>
    </rPh>
    <rPh sb="3" eb="4">
      <t>トウ</t>
    </rPh>
    <rPh sb="5" eb="6">
      <t>マタ</t>
    </rPh>
    <rPh sb="8" eb="9">
      <t>ザツ</t>
    </rPh>
    <rPh sb="10" eb="12">
      <t>ギョウム</t>
    </rPh>
    <rPh sb="21" eb="23">
      <t>センタク</t>
    </rPh>
    <phoneticPr fontId="2"/>
  </si>
  <si>
    <t>営 業 等　雑 (業 務)</t>
    <rPh sb="0" eb="1">
      <t>エイ</t>
    </rPh>
    <rPh sb="2" eb="3">
      <t>ゴウ</t>
    </rPh>
    <rPh sb="4" eb="5">
      <t>トウ</t>
    </rPh>
    <rPh sb="6" eb="7">
      <t>ザツ</t>
    </rPh>
    <rPh sb="9" eb="10">
      <t>ゴウ</t>
    </rPh>
    <rPh sb="11" eb="12">
      <t>ツトム</t>
    </rPh>
    <phoneticPr fontId="2"/>
  </si>
  <si>
    <t>令和</t>
    <rPh sb="0" eb="2">
      <t>レイワ</t>
    </rPh>
    <phoneticPr fontId="2"/>
  </si>
  <si>
    <t>年</t>
    <rPh sb="0" eb="1">
      <t>ネン</t>
    </rPh>
    <phoneticPr fontId="2"/>
  </si>
  <si>
    <t>月</t>
    <rPh sb="0" eb="1">
      <t>ガツ</t>
    </rPh>
    <phoneticPr fontId="2"/>
  </si>
  <si>
    <t>日</t>
    <rPh sb="0" eb="1">
      <t>ニチ</t>
    </rPh>
    <phoneticPr fontId="2"/>
  </si>
  <si>
    <t>提出用</t>
    <rPh sb="0" eb="3">
      <t>テイシュツヨウ</t>
    </rPh>
    <phoneticPr fontId="2"/>
  </si>
  <si>
    <t>（令和五年分以降用）</t>
    <rPh sb="1" eb="3">
      <t>レイワ</t>
    </rPh>
    <rPh sb="3" eb="4">
      <t>ゴ</t>
    </rPh>
    <rPh sb="4" eb="5">
      <t>ネン</t>
    </rPh>
    <rPh sb="5" eb="6">
      <t>ブン</t>
    </rPh>
    <rPh sb="6" eb="8">
      <t>イコウ</t>
    </rPh>
    <rPh sb="8" eb="9">
      <t>ヨウ</t>
    </rPh>
    <phoneticPr fontId="2"/>
  </si>
  <si>
    <t>従事
月数</t>
    <rPh sb="0" eb="2">
      <t>ジュウジ</t>
    </rPh>
    <rPh sb="3" eb="5">
      <t>ゲッスウ</t>
    </rPh>
    <phoneticPr fontId="2"/>
  </si>
  <si>
    <t>氏名</t>
    <rPh sb="0" eb="2">
      <t>シメイ</t>
    </rPh>
    <phoneticPr fontId="2"/>
  </si>
  <si>
    <t>(年齢)</t>
    <rPh sb="1" eb="3">
      <t>ネンレイ</t>
    </rPh>
    <phoneticPr fontId="2"/>
  </si>
  <si>
    <t>歳)</t>
    <rPh sb="0" eb="1">
      <t>サイ</t>
    </rPh>
    <phoneticPr fontId="2"/>
  </si>
  <si>
    <t>(</t>
    <phoneticPr fontId="2"/>
  </si>
  <si>
    <t>計</t>
    <rPh sb="0" eb="1">
      <t>ケイ</t>
    </rPh>
    <phoneticPr fontId="2"/>
  </si>
  <si>
    <t>延べ従事月数</t>
    <rPh sb="0" eb="1">
      <t>ノ</t>
    </rPh>
    <rPh sb="2" eb="4">
      <t>ジュウジ</t>
    </rPh>
    <rPh sb="4" eb="6">
      <t>ゲッスウ</t>
    </rPh>
    <phoneticPr fontId="2"/>
  </si>
  <si>
    <t>延べ
従事
月数</t>
    <rPh sb="0" eb="1">
      <t>ノ</t>
    </rPh>
    <rPh sb="3" eb="5">
      <t>ジュウジ</t>
    </rPh>
    <rPh sb="6" eb="8">
      <t>ゲッスウ</t>
    </rPh>
    <phoneticPr fontId="2"/>
  </si>
  <si>
    <t>その他(</t>
    <rPh sb="2" eb="3">
      <t>タ</t>
    </rPh>
    <phoneticPr fontId="2"/>
  </si>
  <si>
    <t>賞与</t>
    <rPh sb="0" eb="2">
      <t>ショウヨ</t>
    </rPh>
    <phoneticPr fontId="2"/>
  </si>
  <si>
    <t>合計</t>
    <rPh sb="0" eb="2">
      <t>ゴウケイ</t>
    </rPh>
    <phoneticPr fontId="2"/>
  </si>
  <si>
    <t>〇税理士・弁護士等の報酬・料金の内訳</t>
    <rPh sb="1" eb="4">
      <t>ゼイリシ</t>
    </rPh>
    <rPh sb="5" eb="8">
      <t>ベンゴシ</t>
    </rPh>
    <rPh sb="8" eb="9">
      <t>トウ</t>
    </rPh>
    <rPh sb="10" eb="12">
      <t>ホウシュウ</t>
    </rPh>
    <rPh sb="13" eb="15">
      <t>リョウキン</t>
    </rPh>
    <rPh sb="16" eb="18">
      <t>ウチワケ</t>
    </rPh>
    <phoneticPr fontId="2"/>
  </si>
  <si>
    <t>支払先の住所・氏名</t>
    <rPh sb="0" eb="2">
      <t>シハライ</t>
    </rPh>
    <rPh sb="2" eb="3">
      <t>サキ</t>
    </rPh>
    <rPh sb="4" eb="6">
      <t>ジュウショ</t>
    </rPh>
    <rPh sb="7" eb="9">
      <t>シメイ</t>
    </rPh>
    <phoneticPr fontId="2"/>
  </si>
  <si>
    <t>本年中の報
酬等の金額</t>
    <rPh sb="0" eb="3">
      <t>ホンネンチュウ</t>
    </rPh>
    <rPh sb="4" eb="5">
      <t>ホウ</t>
    </rPh>
    <rPh sb="6" eb="7">
      <t>シュウ</t>
    </rPh>
    <rPh sb="7" eb="8">
      <t>トウ</t>
    </rPh>
    <rPh sb="9" eb="11">
      <t>キンガク</t>
    </rPh>
    <phoneticPr fontId="2"/>
  </si>
  <si>
    <t>左のうち必要
経費算入額</t>
    <rPh sb="0" eb="1">
      <t>ヒダリ</t>
    </rPh>
    <rPh sb="4" eb="6">
      <t>ヒツヨウ</t>
    </rPh>
    <rPh sb="7" eb="9">
      <t>ケイヒ</t>
    </rPh>
    <rPh sb="9" eb="12">
      <t>サンニュウガク</t>
    </rPh>
    <phoneticPr fontId="2"/>
  </si>
  <si>
    <t>続柄</t>
    <rPh sb="0" eb="2">
      <t>ツヅキガラ</t>
    </rPh>
    <phoneticPr fontId="2"/>
  </si>
  <si>
    <t>従事
月数</t>
    <rPh sb="0" eb="2">
      <t>ジュウジ</t>
    </rPh>
    <rPh sb="3" eb="4">
      <t>ガツ</t>
    </rPh>
    <rPh sb="4" eb="5">
      <t>スウ</t>
    </rPh>
    <phoneticPr fontId="2"/>
  </si>
  <si>
    <r>
      <t xml:space="preserve">計
</t>
    </r>
    <r>
      <rPr>
        <sz val="6"/>
        <color rgb="FFFF0000"/>
        <rFont val="游ゴシック"/>
        <family val="3"/>
        <charset val="128"/>
        <scheme val="minor"/>
      </rPr>
      <t>（①＋②＋③）</t>
    </r>
    <rPh sb="0" eb="1">
      <t>ケイ</t>
    </rPh>
    <phoneticPr fontId="2"/>
  </si>
  <si>
    <r>
      <t>小計</t>
    </r>
    <r>
      <rPr>
        <sz val="8"/>
        <color rgb="FFFF0000"/>
        <rFont val="游ゴシック"/>
        <family val="3"/>
        <charset val="128"/>
        <scheme val="minor"/>
      </rPr>
      <t>（⑤＋⑥）</t>
    </r>
    <rPh sb="0" eb="1">
      <t>ショウ</t>
    </rPh>
    <rPh sb="1" eb="2">
      <t>ケイ</t>
    </rPh>
    <phoneticPr fontId="2"/>
  </si>
  <si>
    <r>
      <t>差引原価</t>
    </r>
    <r>
      <rPr>
        <sz val="8"/>
        <color rgb="FFFF0000"/>
        <rFont val="游ゴシック"/>
        <family val="3"/>
        <charset val="128"/>
        <scheme val="minor"/>
      </rPr>
      <t>（⑦－⑧）</t>
    </r>
    <rPh sb="0" eb="2">
      <t>サシヒキ</t>
    </rPh>
    <rPh sb="2" eb="4">
      <t>ゲンカ</t>
    </rPh>
    <phoneticPr fontId="2"/>
  </si>
  <si>
    <r>
      <t>差引金額</t>
    </r>
    <r>
      <rPr>
        <sz val="8"/>
        <color rgb="FFFF0000"/>
        <rFont val="游ゴシック"/>
        <family val="3"/>
        <charset val="128"/>
        <scheme val="minor"/>
      </rPr>
      <t>（④－⑨）</t>
    </r>
    <rPh sb="0" eb="4">
      <t>サシヒキキンガク</t>
    </rPh>
    <phoneticPr fontId="2"/>
  </si>
  <si>
    <r>
      <t xml:space="preserve">小計
</t>
    </r>
    <r>
      <rPr>
        <sz val="6"/>
        <color rgb="FFFF0000"/>
        <rFont val="游ゴシック"/>
        <family val="3"/>
        <charset val="128"/>
        <scheme val="minor"/>
      </rPr>
      <t>(㋑~㋹までの計)</t>
    </r>
    <rPh sb="0" eb="2">
      <t>ショウケイ</t>
    </rPh>
    <rPh sb="10" eb="11">
      <t>ケイ</t>
    </rPh>
    <phoneticPr fontId="2"/>
  </si>
  <si>
    <r>
      <t xml:space="preserve">経費計
</t>
    </r>
    <r>
      <rPr>
        <sz val="6"/>
        <color rgb="FFFF0000"/>
        <rFont val="游ゴシック"/>
        <family val="3"/>
        <charset val="128"/>
        <scheme val="minor"/>
      </rPr>
      <t>(⑪~⑯までの計+⑰)</t>
    </r>
    <rPh sb="0" eb="2">
      <t>ケイヒ</t>
    </rPh>
    <rPh sb="2" eb="3">
      <t>ケイ</t>
    </rPh>
    <rPh sb="11" eb="12">
      <t>ケイ</t>
    </rPh>
    <phoneticPr fontId="2"/>
  </si>
  <si>
    <r>
      <t xml:space="preserve">専 従 者 控 除 前 の 所 得 金 額
</t>
    </r>
    <r>
      <rPr>
        <sz val="6"/>
        <color rgb="FFFF0000"/>
        <rFont val="游ゴシック"/>
        <family val="3"/>
        <charset val="128"/>
        <scheme val="minor"/>
      </rPr>
      <t>(⑩－⑱)</t>
    </r>
    <rPh sb="0" eb="1">
      <t>セン</t>
    </rPh>
    <rPh sb="2" eb="3">
      <t>ジュウ</t>
    </rPh>
    <rPh sb="4" eb="5">
      <t>モノ</t>
    </rPh>
    <rPh sb="6" eb="7">
      <t>ヒカエ</t>
    </rPh>
    <rPh sb="8" eb="9">
      <t>ジョ</t>
    </rPh>
    <rPh sb="10" eb="11">
      <t>マエ</t>
    </rPh>
    <rPh sb="14" eb="15">
      <t>ショ</t>
    </rPh>
    <rPh sb="16" eb="17">
      <t>エ</t>
    </rPh>
    <rPh sb="18" eb="19">
      <t>カネ</t>
    </rPh>
    <rPh sb="20" eb="21">
      <t>ガク</t>
    </rPh>
    <phoneticPr fontId="2"/>
  </si>
  <si>
    <r>
      <t xml:space="preserve">所　　 　得　 　　金　 　　額
</t>
    </r>
    <r>
      <rPr>
        <sz val="6"/>
        <color rgb="FFFF0000"/>
        <rFont val="游ゴシック"/>
        <family val="3"/>
        <charset val="128"/>
        <scheme val="minor"/>
      </rPr>
      <t>(⑲ー⑳)　　</t>
    </r>
    <rPh sb="0" eb="1">
      <t>ショ</t>
    </rPh>
    <rPh sb="5" eb="6">
      <t>エ</t>
    </rPh>
    <rPh sb="10" eb="11">
      <t>カネ</t>
    </rPh>
    <rPh sb="15" eb="16">
      <t>ガク</t>
    </rPh>
    <phoneticPr fontId="2"/>
  </si>
  <si>
    <t>あなたの本年分の事業所得又は雑所得
の金額の計算内容をこの表に記載して
確定申告書に添付してください。</t>
    <phoneticPr fontId="2"/>
  </si>
  <si>
    <t>(自</t>
    <rPh sb="1" eb="2">
      <t>ジ</t>
    </rPh>
    <phoneticPr fontId="2"/>
  </si>
  <si>
    <t>日)</t>
    <rPh sb="0" eb="1">
      <t>ニチ</t>
    </rPh>
    <phoneticPr fontId="2"/>
  </si>
  <si>
    <t>至</t>
    <rPh sb="0" eb="1">
      <t>イタ</t>
    </rPh>
    <phoneticPr fontId="2"/>
  </si>
  <si>
    <t>住所</t>
    <rPh sb="0" eb="2">
      <t>ジュウショ</t>
    </rPh>
    <phoneticPr fontId="2"/>
  </si>
  <si>
    <t>事業所
所在地</t>
    <rPh sb="0" eb="2">
      <t>ジギョウ</t>
    </rPh>
    <rPh sb="2" eb="3">
      <t>ショ</t>
    </rPh>
    <rPh sb="4" eb="7">
      <t>ショザイチ</t>
    </rPh>
    <phoneticPr fontId="2"/>
  </si>
  <si>
    <t>業種名</t>
    <rPh sb="0" eb="3">
      <t>ギョウシュメイ</t>
    </rPh>
    <phoneticPr fontId="2"/>
  </si>
  <si>
    <t>電話
番号</t>
    <rPh sb="0" eb="2">
      <t>デンワ</t>
    </rPh>
    <rPh sb="3" eb="5">
      <t>バンゴウ</t>
    </rPh>
    <phoneticPr fontId="2"/>
  </si>
  <si>
    <t>加入
団体名</t>
    <rPh sb="0" eb="2">
      <t>カニュウ</t>
    </rPh>
    <rPh sb="3" eb="5">
      <t>ダンタイ</t>
    </rPh>
    <rPh sb="5" eb="6">
      <t>メイ</t>
    </rPh>
    <phoneticPr fontId="2"/>
  </si>
  <si>
    <t>屋号</t>
    <rPh sb="0" eb="2">
      <t>ヤゴウ</t>
    </rPh>
    <phoneticPr fontId="2"/>
  </si>
  <si>
    <t>(自宅)</t>
    <rPh sb="1" eb="3">
      <t>ジタク</t>
    </rPh>
    <phoneticPr fontId="2"/>
  </si>
  <si>
    <t>(事業所)</t>
    <rPh sb="1" eb="4">
      <t>ジギョウショ</t>
    </rPh>
    <phoneticPr fontId="2"/>
  </si>
  <si>
    <t>依頼税理士等</t>
    <rPh sb="0" eb="2">
      <t>イライ</t>
    </rPh>
    <rPh sb="2" eb="5">
      <t>ゼイリシ</t>
    </rPh>
    <rPh sb="5" eb="6">
      <t>トウ</t>
    </rPh>
    <phoneticPr fontId="2"/>
  </si>
  <si>
    <t>氏名
(名称)</t>
    <rPh sb="0" eb="2">
      <t>シメイ</t>
    </rPh>
    <rPh sb="4" eb="6">
      <t>メイショウ</t>
    </rPh>
    <phoneticPr fontId="2"/>
  </si>
  <si>
    <r>
      <rPr>
        <sz val="6"/>
        <color rgb="FFFF0000"/>
        <rFont val="游ゴシック"/>
        <family val="3"/>
        <charset val="128"/>
        <scheme val="minor"/>
      </rPr>
      <t>※</t>
    </r>
    <r>
      <rPr>
        <sz val="6"/>
        <color theme="1"/>
        <rFont val="游ゴシック"/>
        <family val="2"/>
        <charset val="128"/>
        <scheme val="minor"/>
      </rPr>
      <t>雑所得の金額の計算において、事業専従者控除を受けることはできません。</t>
    </r>
    <rPh sb="1" eb="4">
      <t>ザツショトク</t>
    </rPh>
    <rPh sb="5" eb="6">
      <t>キン</t>
    </rPh>
    <rPh sb="6" eb="7">
      <t>ガク</t>
    </rPh>
    <rPh sb="8" eb="10">
      <t>ケイサン</t>
    </rPh>
    <rPh sb="15" eb="20">
      <t>ジギョウセンジュウシャ</t>
    </rPh>
    <rPh sb="20" eb="22">
      <t>コウジョ</t>
    </rPh>
    <rPh sb="23" eb="24">
      <t>ウ</t>
    </rPh>
    <phoneticPr fontId="2"/>
  </si>
  <si>
    <r>
      <t>専従者控除</t>
    </r>
    <r>
      <rPr>
        <sz val="8"/>
        <color rgb="FFFF0000"/>
        <rFont val="游ゴシック"/>
        <family val="3"/>
        <charset val="128"/>
        <scheme val="minor"/>
      </rPr>
      <t>※</t>
    </r>
    <rPh sb="0" eb="3">
      <t>センジュウシャ</t>
    </rPh>
    <rPh sb="3" eb="5">
      <t>コウジョ</t>
    </rPh>
    <phoneticPr fontId="2"/>
  </si>
  <si>
    <t>〇売上(収入)金額の明細</t>
    <rPh sb="1" eb="3">
      <t>ウリアゲ</t>
    </rPh>
    <rPh sb="4" eb="6">
      <t>シュウニュウ</t>
    </rPh>
    <rPh sb="7" eb="9">
      <t>キンガク</t>
    </rPh>
    <rPh sb="10" eb="12">
      <t>メイサイ</t>
    </rPh>
    <phoneticPr fontId="2"/>
  </si>
  <si>
    <t>※登録番号を記載する場合には、先頭に「T」を付けた上で13桁の数字を記入してください。</t>
    <rPh sb="1" eb="3">
      <t>トウロク</t>
    </rPh>
    <rPh sb="3" eb="5">
      <t>バンゴウ</t>
    </rPh>
    <rPh sb="6" eb="8">
      <t>キサイ</t>
    </rPh>
    <rPh sb="10" eb="12">
      <t>バアイ</t>
    </rPh>
    <rPh sb="15" eb="17">
      <t>セントウ</t>
    </rPh>
    <rPh sb="22" eb="23">
      <t>ツ</t>
    </rPh>
    <rPh sb="25" eb="26">
      <t>ウエ</t>
    </rPh>
    <rPh sb="29" eb="30">
      <t>ケタ</t>
    </rPh>
    <rPh sb="31" eb="33">
      <t>スウジ</t>
    </rPh>
    <rPh sb="34" eb="36">
      <t>キニュウ</t>
    </rPh>
    <phoneticPr fontId="2"/>
  </si>
  <si>
    <t>上記以外の売上先の計</t>
    <rPh sb="0" eb="2">
      <t>ジョウキ</t>
    </rPh>
    <rPh sb="2" eb="4">
      <t>イガイ</t>
    </rPh>
    <rPh sb="5" eb="8">
      <t>ウリアゲサキ</t>
    </rPh>
    <rPh sb="9" eb="10">
      <t>ケイ</t>
    </rPh>
    <phoneticPr fontId="2"/>
  </si>
  <si>
    <t>〇仕入金額の明細</t>
    <rPh sb="1" eb="3">
      <t>シイレ</t>
    </rPh>
    <rPh sb="3" eb="5">
      <t>キンガク</t>
    </rPh>
    <rPh sb="6" eb="8">
      <t>メイサイ</t>
    </rPh>
    <phoneticPr fontId="2"/>
  </si>
  <si>
    <t>減価償却資産
の名称等
（繰延資産を含む）</t>
    <rPh sb="0" eb="2">
      <t>ゲンカ</t>
    </rPh>
    <rPh sb="2" eb="4">
      <t>ショウキャク</t>
    </rPh>
    <rPh sb="4" eb="6">
      <t>シサン</t>
    </rPh>
    <rPh sb="8" eb="10">
      <t>メイショウ</t>
    </rPh>
    <rPh sb="10" eb="11">
      <t>トウ</t>
    </rPh>
    <rPh sb="13" eb="15">
      <t>クリノベ</t>
    </rPh>
    <rPh sb="15" eb="17">
      <t>シサン</t>
    </rPh>
    <rPh sb="18" eb="19">
      <t>フク</t>
    </rPh>
    <phoneticPr fontId="2"/>
  </si>
  <si>
    <t>支払先の住所・氏名</t>
    <rPh sb="0" eb="2">
      <t>シハラ</t>
    </rPh>
    <rPh sb="2" eb="3">
      <t>サキ</t>
    </rPh>
    <rPh sb="4" eb="6">
      <t>ジュウショ</t>
    </rPh>
    <rPh sb="7" eb="9">
      <t>シメイ</t>
    </rPh>
    <phoneticPr fontId="2"/>
  </si>
  <si>
    <t>面積
又は
数量</t>
    <rPh sb="0" eb="2">
      <t>メンセキ</t>
    </rPh>
    <rPh sb="3" eb="4">
      <t>マタ</t>
    </rPh>
    <rPh sb="6" eb="8">
      <t>スウリョウ</t>
    </rPh>
    <phoneticPr fontId="2"/>
  </si>
  <si>
    <t>取得
年月</t>
    <rPh sb="0" eb="2">
      <t>シュトク</t>
    </rPh>
    <rPh sb="3" eb="5">
      <t>ネンゲツ</t>
    </rPh>
    <phoneticPr fontId="2"/>
  </si>
  <si>
    <t>(償却保証額)</t>
    <rPh sb="1" eb="3">
      <t>ショウキャク</t>
    </rPh>
    <rPh sb="3" eb="5">
      <t>ホショウ</t>
    </rPh>
    <rPh sb="5" eb="6">
      <t>ガク</t>
    </rPh>
    <phoneticPr fontId="2"/>
  </si>
  <si>
    <t>㋺償却の基礎</t>
    <rPh sb="1" eb="3">
      <t>ショウキャク</t>
    </rPh>
    <rPh sb="4" eb="6">
      <t>キソ</t>
    </rPh>
    <phoneticPr fontId="2"/>
  </si>
  <si>
    <t>になる金額</t>
    <rPh sb="3" eb="5">
      <t>キンガク</t>
    </rPh>
    <phoneticPr fontId="2"/>
  </si>
  <si>
    <t>償却
方法</t>
    <rPh sb="0" eb="2">
      <t>ショウキャク</t>
    </rPh>
    <rPh sb="3" eb="5">
      <t>ホウホウ</t>
    </rPh>
    <phoneticPr fontId="2"/>
  </si>
  <si>
    <t>耐用
年数</t>
    <rPh sb="0" eb="2">
      <t>タイヨウ</t>
    </rPh>
    <rPh sb="3" eb="5">
      <t>ネンスウ</t>
    </rPh>
    <phoneticPr fontId="2"/>
  </si>
  <si>
    <t>㋩償却率
又は
改定償却率</t>
    <rPh sb="1" eb="4">
      <t>ショウキャクリツ</t>
    </rPh>
    <rPh sb="5" eb="6">
      <t>マタ</t>
    </rPh>
    <rPh sb="8" eb="10">
      <t>カイテイ</t>
    </rPh>
    <rPh sb="10" eb="12">
      <t>ショウキャク</t>
    </rPh>
    <rPh sb="12" eb="13">
      <t>リツ</t>
    </rPh>
    <phoneticPr fontId="2"/>
  </si>
  <si>
    <t>㊁本年中
の償却
期間</t>
    <rPh sb="1" eb="4">
      <t>ホンネンチュウ</t>
    </rPh>
    <rPh sb="6" eb="8">
      <t>ショウキャク</t>
    </rPh>
    <rPh sb="9" eb="11">
      <t>キカン</t>
    </rPh>
    <phoneticPr fontId="2"/>
  </si>
  <si>
    <t>㋭本年分の
普通償却費
(㋺×㋩×㊁)</t>
    <rPh sb="1" eb="3">
      <t>ホンネン</t>
    </rPh>
    <rPh sb="3" eb="4">
      <t>ブン</t>
    </rPh>
    <rPh sb="6" eb="8">
      <t>フツウ</t>
    </rPh>
    <rPh sb="8" eb="10">
      <t>ショウキャク</t>
    </rPh>
    <rPh sb="10" eb="11">
      <t>ヒ</t>
    </rPh>
    <phoneticPr fontId="2"/>
  </si>
  <si>
    <t>㋬特別
償却費</t>
    <rPh sb="1" eb="3">
      <t>トクベツ</t>
    </rPh>
    <rPh sb="4" eb="6">
      <t>ショウキャク</t>
    </rPh>
    <rPh sb="6" eb="7">
      <t>ヒ</t>
    </rPh>
    <phoneticPr fontId="2"/>
  </si>
  <si>
    <t>㋣本年分の
償却費合計
(㋭＋㋬)</t>
    <rPh sb="1" eb="3">
      <t>ホンネン</t>
    </rPh>
    <rPh sb="3" eb="4">
      <t>ブン</t>
    </rPh>
    <rPh sb="6" eb="8">
      <t>ショウキャク</t>
    </rPh>
    <rPh sb="8" eb="9">
      <t>ヒ</t>
    </rPh>
    <rPh sb="9" eb="11">
      <t>ゴウケイ</t>
    </rPh>
    <phoneticPr fontId="2"/>
  </si>
  <si>
    <t>㋠事業専
用割合</t>
    <rPh sb="1" eb="3">
      <t>ジギョウ</t>
    </rPh>
    <rPh sb="3" eb="4">
      <t>セン</t>
    </rPh>
    <rPh sb="5" eb="6">
      <t>ヨウ</t>
    </rPh>
    <rPh sb="6" eb="8">
      <t>ワリアイ</t>
    </rPh>
    <phoneticPr fontId="2"/>
  </si>
  <si>
    <t>㋷本年分の必要
経費算入額
(㋣×㋠)</t>
    <rPh sb="1" eb="3">
      <t>ホンネン</t>
    </rPh>
    <rPh sb="3" eb="4">
      <t>ブン</t>
    </rPh>
    <rPh sb="5" eb="7">
      <t>ヒツヨウ</t>
    </rPh>
    <rPh sb="8" eb="10">
      <t>ケイヒ</t>
    </rPh>
    <rPh sb="10" eb="12">
      <t>サンニュウ</t>
    </rPh>
    <rPh sb="12" eb="13">
      <t>ガク</t>
    </rPh>
    <phoneticPr fontId="2"/>
  </si>
  <si>
    <t>摘要</t>
    <rPh sb="0" eb="2">
      <t>テキヨウ</t>
    </rPh>
    <phoneticPr fontId="2"/>
  </si>
  <si>
    <t>㋦未償却残高
(期末残高)</t>
    <rPh sb="1" eb="6">
      <t>ミショウキャクザンダカ</t>
    </rPh>
    <rPh sb="8" eb="10">
      <t>キマツ</t>
    </rPh>
    <rPh sb="10" eb="12">
      <t>ザンダカ</t>
    </rPh>
    <phoneticPr fontId="2"/>
  </si>
  <si>
    <t>(　　　　　　　)</t>
    <phoneticPr fontId="2"/>
  </si>
  <si>
    <t>人分)</t>
    <phoneticPr fontId="2"/>
  </si>
  <si>
    <t>本年中の
利子割引料</t>
    <rPh sb="0" eb="3">
      <t>ホンネンチュウ</t>
    </rPh>
    <rPh sb="5" eb="8">
      <t>リシワリ</t>
    </rPh>
    <rPh sb="8" eb="9">
      <t>ビ</t>
    </rPh>
    <rPh sb="9" eb="10">
      <t>リョウ</t>
    </rPh>
    <phoneticPr fontId="2"/>
  </si>
  <si>
    <t>〇地代家賃の内訳</t>
    <rPh sb="1" eb="3">
      <t>チダイ</t>
    </rPh>
    <rPh sb="3" eb="5">
      <t>ヤチン</t>
    </rPh>
    <rPh sb="6" eb="8">
      <t>ウチワケ</t>
    </rPh>
    <phoneticPr fontId="2"/>
  </si>
  <si>
    <t>左の賃借料のうち
必要経費算入額</t>
    <rPh sb="0" eb="1">
      <t>ヒダリ</t>
    </rPh>
    <rPh sb="2" eb="5">
      <t>チンシャクリョウ</t>
    </rPh>
    <rPh sb="9" eb="11">
      <t>ヒツヨウ</t>
    </rPh>
    <rPh sb="11" eb="13">
      <t>ケイヒ</t>
    </rPh>
    <rPh sb="13" eb="16">
      <t>サンニュウガク</t>
    </rPh>
    <phoneticPr fontId="2"/>
  </si>
  <si>
    <t>権
更</t>
    <rPh sb="0" eb="1">
      <t>ケン</t>
    </rPh>
    <rPh sb="2" eb="3">
      <t>コウ</t>
    </rPh>
    <phoneticPr fontId="2"/>
  </si>
  <si>
    <t>賃</t>
    <rPh sb="0" eb="1">
      <t>チン</t>
    </rPh>
    <phoneticPr fontId="2"/>
  </si>
  <si>
    <t>売上先名</t>
    <rPh sb="0" eb="3">
      <t>ウリアゲサキ</t>
    </rPh>
    <rPh sb="3" eb="4">
      <t>メイ</t>
    </rPh>
    <phoneticPr fontId="2"/>
  </si>
  <si>
    <t>所在地</t>
    <rPh sb="0" eb="3">
      <t>ショザイチ</t>
    </rPh>
    <phoneticPr fontId="2"/>
  </si>
  <si>
    <t>登録番号(法人番号)(※)</t>
    <rPh sb="0" eb="2">
      <t>トウロク</t>
    </rPh>
    <rPh sb="2" eb="4">
      <t>バンゴウ</t>
    </rPh>
    <rPh sb="5" eb="7">
      <t>ホウジン</t>
    </rPh>
    <rPh sb="7" eb="9">
      <t>バンゴウ</t>
    </rPh>
    <phoneticPr fontId="2"/>
  </si>
  <si>
    <t>売上(収入)金額</t>
    <rPh sb="0" eb="2">
      <t>ウリアゲ</t>
    </rPh>
    <rPh sb="3" eb="5">
      <t>シュウニュウ</t>
    </rPh>
    <rPh sb="6" eb="8">
      <t>キンガク</t>
    </rPh>
    <phoneticPr fontId="2"/>
  </si>
  <si>
    <t>右記①のうち軽減税率対象</t>
    <rPh sb="0" eb="2">
      <t>ウキ</t>
    </rPh>
    <rPh sb="6" eb="8">
      <t>ケイゲン</t>
    </rPh>
    <rPh sb="8" eb="10">
      <t>ゼイリツ</t>
    </rPh>
    <rPh sb="10" eb="12">
      <t>タイショウ</t>
    </rPh>
    <phoneticPr fontId="2"/>
  </si>
  <si>
    <t>右記⑥のうち軽減税率対象</t>
    <rPh sb="0" eb="2">
      <t>ウキ</t>
    </rPh>
    <rPh sb="6" eb="8">
      <t>ケイゲン</t>
    </rPh>
    <rPh sb="8" eb="10">
      <t>ゼイリツ</t>
    </rPh>
    <rPh sb="10" eb="12">
      <t>タイショウ</t>
    </rPh>
    <phoneticPr fontId="2"/>
  </si>
  <si>
    <t>◎本年中における特殊事情</t>
    <rPh sb="1" eb="4">
      <t>ホンネンチュウ</t>
    </rPh>
    <rPh sb="8" eb="10">
      <t>トクシュ</t>
    </rPh>
    <rPh sb="10" eb="12">
      <t>ジジョウ</t>
    </rPh>
    <phoneticPr fontId="2"/>
  </si>
  <si>
    <t>整理
番号</t>
    <rPh sb="0" eb="2">
      <t>セイリ</t>
    </rPh>
    <rPh sb="3" eb="5">
      <t>バンゴウ</t>
    </rPh>
    <phoneticPr fontId="2"/>
  </si>
  <si>
    <r>
      <t>年分収支内訳書（</t>
    </r>
    <r>
      <rPr>
        <sz val="14"/>
        <color rgb="FFFF0000"/>
        <rFont val="游ゴシック"/>
        <family val="3"/>
        <charset val="128"/>
        <scheme val="minor"/>
      </rPr>
      <t>一般用</t>
    </r>
    <r>
      <rPr>
        <sz val="14"/>
        <color theme="1"/>
        <rFont val="游ゴシック"/>
        <family val="2"/>
        <charset val="128"/>
        <scheme val="minor"/>
      </rPr>
      <t>）</t>
    </r>
    <rPh sb="0" eb="2">
      <t>ネンブン</t>
    </rPh>
    <rPh sb="2" eb="7">
      <t>シュウシウチワケショ</t>
    </rPh>
    <rPh sb="8" eb="11">
      <t>イッパンヨウ</t>
    </rPh>
    <phoneticPr fontId="2"/>
  </si>
  <si>
    <t>（令和二年分以降用）</t>
    <rPh sb="1" eb="3">
      <t>レイワ</t>
    </rPh>
    <rPh sb="3" eb="4">
      <t>ニ</t>
    </rPh>
    <rPh sb="4" eb="5">
      <t>ネン</t>
    </rPh>
    <rPh sb="5" eb="6">
      <t>ブン</t>
    </rPh>
    <rPh sb="6" eb="8">
      <t>イコウ</t>
    </rPh>
    <rPh sb="8" eb="9">
      <t>ヨウ</t>
    </rPh>
    <phoneticPr fontId="2"/>
  </si>
  <si>
    <t>氏名</t>
    <rPh sb="0" eb="2">
      <t>フリガナ</t>
    </rPh>
    <phoneticPr fontId="2"/>
  </si>
  <si>
    <t>職業</t>
    <rPh sb="0" eb="2">
      <t>ショクギョウ</t>
    </rPh>
    <phoneticPr fontId="2"/>
  </si>
  <si>
    <t>氏名</t>
    <rPh sb="0" eb="1">
      <t>フリガナ</t>
    </rPh>
    <phoneticPr fontId="2"/>
  </si>
  <si>
    <r>
      <t>年分収支内訳書（</t>
    </r>
    <r>
      <rPr>
        <sz val="14"/>
        <color rgb="FFFF0000"/>
        <rFont val="游ゴシック"/>
        <family val="3"/>
        <charset val="128"/>
        <scheme val="minor"/>
      </rPr>
      <t>不動産所得用</t>
    </r>
    <r>
      <rPr>
        <sz val="14"/>
        <color theme="1"/>
        <rFont val="游ゴシック"/>
        <family val="2"/>
        <charset val="128"/>
        <scheme val="minor"/>
      </rPr>
      <t>）</t>
    </r>
    <rPh sb="0" eb="2">
      <t>ネンブン</t>
    </rPh>
    <rPh sb="2" eb="7">
      <t>シュウシウチワケショ</t>
    </rPh>
    <rPh sb="8" eb="11">
      <t>フドウサン</t>
    </rPh>
    <rPh sb="11" eb="13">
      <t>ショトク</t>
    </rPh>
    <rPh sb="13" eb="14">
      <t>ヨウ</t>
    </rPh>
    <phoneticPr fontId="2"/>
  </si>
  <si>
    <t>賃貸料</t>
    <rPh sb="0" eb="3">
      <t>チンタイリョウ</t>
    </rPh>
    <phoneticPr fontId="2"/>
  </si>
  <si>
    <t>礼金・権利金
更新料</t>
    <rPh sb="0" eb="2">
      <t>レイキン</t>
    </rPh>
    <rPh sb="3" eb="6">
      <t>ケンリキン</t>
    </rPh>
    <rPh sb="7" eb="10">
      <t>コウシンリョウ</t>
    </rPh>
    <phoneticPr fontId="2"/>
  </si>
  <si>
    <t>名義書換料
その他</t>
    <rPh sb="0" eb="2">
      <t>メイギ</t>
    </rPh>
    <rPh sb="2" eb="4">
      <t>カキカエ</t>
    </rPh>
    <rPh sb="4" eb="5">
      <t>リョウ</t>
    </rPh>
    <rPh sb="8" eb="9">
      <t>タ</t>
    </rPh>
    <phoneticPr fontId="2"/>
  </si>
  <si>
    <t>貸倒金</t>
    <rPh sb="0" eb="1">
      <t>カシ</t>
    </rPh>
    <rPh sb="1" eb="2">
      <t>タオ</t>
    </rPh>
    <rPh sb="2" eb="3">
      <t>キン</t>
    </rPh>
    <phoneticPr fontId="2"/>
  </si>
  <si>
    <t>借入金利子</t>
    <rPh sb="0" eb="3">
      <t>カリイレキン</t>
    </rPh>
    <rPh sb="3" eb="5">
      <t>リシ</t>
    </rPh>
    <phoneticPr fontId="2"/>
  </si>
  <si>
    <t>専従者控除</t>
    <rPh sb="0" eb="3">
      <t>センジュウシャ</t>
    </rPh>
    <rPh sb="3" eb="5">
      <t>コウジョ</t>
    </rPh>
    <phoneticPr fontId="2"/>
  </si>
  <si>
    <t>土地等を取得するために
要した負債の利子の額</t>
    <rPh sb="0" eb="2">
      <t>トチ</t>
    </rPh>
    <rPh sb="2" eb="3">
      <t>トウ</t>
    </rPh>
    <rPh sb="4" eb="6">
      <t>シュトク</t>
    </rPh>
    <rPh sb="12" eb="13">
      <t>ヨウ</t>
    </rPh>
    <rPh sb="15" eb="17">
      <t>フサイ</t>
    </rPh>
    <rPh sb="18" eb="20">
      <t>リシ</t>
    </rPh>
    <rPh sb="21" eb="22">
      <t>ガク</t>
    </rPh>
    <phoneticPr fontId="2"/>
  </si>
  <si>
    <t>㋑</t>
  </si>
  <si>
    <t>㋺</t>
  </si>
  <si>
    <t>㋩</t>
  </si>
  <si>
    <t>㊁</t>
  </si>
  <si>
    <t>㋭</t>
  </si>
  <si>
    <t>〇不動産所得の収入の内訳</t>
    <rPh sb="1" eb="6">
      <t>フドウサンショトク</t>
    </rPh>
    <rPh sb="7" eb="9">
      <t>シュウニュウ</t>
    </rPh>
    <rPh sb="10" eb="12">
      <t>ウチワケ</t>
    </rPh>
    <phoneticPr fontId="2"/>
  </si>
  <si>
    <t>貸家
貸地
等の別</t>
    <rPh sb="0" eb="2">
      <t>カシヤ</t>
    </rPh>
    <rPh sb="3" eb="5">
      <t>カシチ</t>
    </rPh>
    <rPh sb="6" eb="7">
      <t>トウ</t>
    </rPh>
    <rPh sb="8" eb="9">
      <t>ベツ</t>
    </rPh>
    <phoneticPr fontId="2"/>
  </si>
  <si>
    <t>住宅用、
住宅用以
外等の別</t>
    <rPh sb="0" eb="3">
      <t>ジュウタクヨウ</t>
    </rPh>
    <rPh sb="5" eb="7">
      <t>ジュウタク</t>
    </rPh>
    <rPh sb="7" eb="8">
      <t>ヨウ</t>
    </rPh>
    <rPh sb="8" eb="9">
      <t>イ</t>
    </rPh>
    <rPh sb="10" eb="12">
      <t>ガイナド</t>
    </rPh>
    <rPh sb="13" eb="14">
      <t>ベツ</t>
    </rPh>
    <phoneticPr fontId="2"/>
  </si>
  <si>
    <t>不動産の所在地</t>
    <rPh sb="0" eb="3">
      <t>フドウサン</t>
    </rPh>
    <rPh sb="4" eb="7">
      <t>ショザイチ</t>
    </rPh>
    <phoneticPr fontId="2"/>
  </si>
  <si>
    <t>賃貸契約
期間</t>
    <rPh sb="0" eb="2">
      <t>チンタイ</t>
    </rPh>
    <rPh sb="2" eb="4">
      <t>ケイヤク</t>
    </rPh>
    <rPh sb="5" eb="7">
      <t>キカン</t>
    </rPh>
    <phoneticPr fontId="2"/>
  </si>
  <si>
    <t>自</t>
    <rPh sb="0" eb="1">
      <t>ジ</t>
    </rPh>
    <phoneticPr fontId="2"/>
  </si>
  <si>
    <t>貸付
面積</t>
    <rPh sb="0" eb="1">
      <t>カシ</t>
    </rPh>
    <rPh sb="1" eb="2">
      <t>ツ</t>
    </rPh>
    <rPh sb="3" eb="5">
      <t>メンセキ</t>
    </rPh>
    <phoneticPr fontId="2"/>
  </si>
  <si>
    <t>月額</t>
    <rPh sb="0" eb="2">
      <t>ゲツガク</t>
    </rPh>
    <phoneticPr fontId="2"/>
  </si>
  <si>
    <t>年額</t>
    <rPh sb="0" eb="2">
      <t>ネンガク</t>
    </rPh>
    <phoneticPr fontId="2"/>
  </si>
  <si>
    <t>本年中の収入金額</t>
    <rPh sb="0" eb="3">
      <t>ホンネンチュウ</t>
    </rPh>
    <rPh sb="4" eb="6">
      <t>シュウニュウ</t>
    </rPh>
    <rPh sb="6" eb="8">
      <t>キンガク</t>
    </rPh>
    <phoneticPr fontId="2"/>
  </si>
  <si>
    <t>礼金
権利金
更新料</t>
    <rPh sb="0" eb="2">
      <t>レイキン</t>
    </rPh>
    <rPh sb="3" eb="6">
      <t>ケンリキン</t>
    </rPh>
    <rPh sb="7" eb="10">
      <t>コウシンリョウ</t>
    </rPh>
    <phoneticPr fontId="2"/>
  </si>
  <si>
    <t>保証金
敷金
(期末残高)</t>
    <rPh sb="0" eb="3">
      <t>ホショウキン</t>
    </rPh>
    <rPh sb="4" eb="6">
      <t>シキキン</t>
    </rPh>
    <rPh sb="8" eb="12">
      <t>キマツザンダカ</t>
    </rPh>
    <phoneticPr fontId="2"/>
  </si>
  <si>
    <t>用途</t>
    <rPh sb="0" eb="2">
      <t>ヨウト</t>
    </rPh>
    <phoneticPr fontId="2"/>
  </si>
  <si>
    <t>〇給料賃金の内訳</t>
    <rPh sb="1" eb="3">
      <t>キュウリョウ</t>
    </rPh>
    <rPh sb="3" eb="5">
      <t>チンギン</t>
    </rPh>
    <rPh sb="6" eb="8">
      <t>ウチワケ</t>
    </rPh>
    <phoneticPr fontId="2"/>
  </si>
  <si>
    <t>〇事業専従者の氏名等</t>
    <rPh sb="1" eb="3">
      <t>ジギョウ</t>
    </rPh>
    <rPh sb="3" eb="6">
      <t>センジュウシャ</t>
    </rPh>
    <rPh sb="7" eb="9">
      <t>シメイ</t>
    </rPh>
    <rPh sb="9" eb="10">
      <t>トウ</t>
    </rPh>
    <phoneticPr fontId="2"/>
  </si>
  <si>
    <t>給料賃金</t>
    <rPh sb="0" eb="4">
      <t>キュウリョウチンギン</t>
    </rPh>
    <phoneticPr fontId="2"/>
  </si>
  <si>
    <t>所得税及び復興特別
所得税の源泉徴収税額</t>
    <rPh sb="0" eb="3">
      <t>ショトクゼイ</t>
    </rPh>
    <rPh sb="3" eb="4">
      <t>オヨ</t>
    </rPh>
    <rPh sb="5" eb="7">
      <t>フッコウ</t>
    </rPh>
    <rPh sb="7" eb="9">
      <t>トクベツ</t>
    </rPh>
    <rPh sb="10" eb="13">
      <t>ショトクゼイ</t>
    </rPh>
    <rPh sb="14" eb="19">
      <t>ゲンセンチョウシュウゼイ</t>
    </rPh>
    <rPh sb="19" eb="20">
      <t>ガク</t>
    </rPh>
    <phoneticPr fontId="2"/>
  </si>
  <si>
    <t>続柄</t>
    <rPh sb="0" eb="2">
      <t>ゾクガラ</t>
    </rPh>
    <phoneticPr fontId="2"/>
  </si>
  <si>
    <t>延べ従
事月数</t>
    <rPh sb="0" eb="1">
      <t>ノ</t>
    </rPh>
    <rPh sb="2" eb="3">
      <t>ジュウ</t>
    </rPh>
    <rPh sb="5" eb="6">
      <t>ガツ</t>
    </rPh>
    <rPh sb="6" eb="7">
      <t>スウ</t>
    </rPh>
    <phoneticPr fontId="2"/>
  </si>
  <si>
    <t>〇減価償却費の計算</t>
    <rPh sb="1" eb="3">
      <t>ゲンカ</t>
    </rPh>
    <rPh sb="3" eb="5">
      <t>ショウキャク</t>
    </rPh>
    <rPh sb="5" eb="6">
      <t>ヒ</t>
    </rPh>
    <rPh sb="7" eb="9">
      <t>ケイサン</t>
    </rPh>
    <phoneticPr fontId="2"/>
  </si>
  <si>
    <t>〇修繕費の内訳</t>
    <rPh sb="1" eb="4">
      <t>シュウゼンヒ</t>
    </rPh>
    <rPh sb="5" eb="7">
      <t>ウチワケ</t>
    </rPh>
    <phoneticPr fontId="2"/>
  </si>
  <si>
    <t>支払年月日</t>
    <rPh sb="0" eb="2">
      <t>シハラ</t>
    </rPh>
    <rPh sb="2" eb="5">
      <t>ネンガッピ</t>
    </rPh>
    <phoneticPr fontId="2"/>
  </si>
  <si>
    <t>支払金額</t>
    <rPh sb="0" eb="2">
      <t>シハライ</t>
    </rPh>
    <rPh sb="2" eb="4">
      <t>キンガク</t>
    </rPh>
    <phoneticPr fontId="2"/>
  </si>
  <si>
    <t>工事名又は
資材の品名</t>
    <rPh sb="0" eb="2">
      <t>コウジ</t>
    </rPh>
    <rPh sb="2" eb="3">
      <t>メイ</t>
    </rPh>
    <rPh sb="3" eb="4">
      <t>マタ</t>
    </rPh>
    <rPh sb="6" eb="8">
      <t>シザイ</t>
    </rPh>
    <rPh sb="9" eb="11">
      <t>ヒンメイ</t>
    </rPh>
    <phoneticPr fontId="2"/>
  </si>
  <si>
    <t>◎本年中における特殊事情・保証金等の運用状況</t>
    <rPh sb="1" eb="4">
      <t>ホンネンチュウ</t>
    </rPh>
    <rPh sb="8" eb="10">
      <t>トクシュ</t>
    </rPh>
    <rPh sb="10" eb="12">
      <t>ジジョウ</t>
    </rPh>
    <rPh sb="13" eb="16">
      <t>ホショウキン</t>
    </rPh>
    <rPh sb="16" eb="17">
      <t>トウ</t>
    </rPh>
    <rPh sb="18" eb="20">
      <t>ウンヨウ</t>
    </rPh>
    <rPh sb="20" eb="22">
      <t>ジョウキョウ</t>
    </rPh>
    <phoneticPr fontId="2"/>
  </si>
  <si>
    <t>(借地権の設定に係る保証金などの預り金</t>
    <rPh sb="1" eb="4">
      <t>シャクチケン</t>
    </rPh>
    <rPh sb="5" eb="7">
      <t>セッテイ</t>
    </rPh>
    <rPh sb="8" eb="9">
      <t>カカ</t>
    </rPh>
    <rPh sb="10" eb="13">
      <t>ホショウキン</t>
    </rPh>
    <rPh sb="16" eb="17">
      <t>アズカ</t>
    </rPh>
    <rPh sb="18" eb="19">
      <t>キン</t>
    </rPh>
    <phoneticPr fontId="2"/>
  </si>
  <si>
    <t>がある場合には、その運用状況を記載してください。)</t>
    <rPh sb="3" eb="5">
      <t>バアイ</t>
    </rPh>
    <rPh sb="10" eb="12">
      <t>ウンヨウ</t>
    </rPh>
    <rPh sb="12" eb="14">
      <t>ジョウキョウ</t>
    </rPh>
    <rPh sb="15" eb="17">
      <t>キサイ</t>
    </rPh>
    <phoneticPr fontId="2"/>
  </si>
  <si>
    <r>
      <t>〇事業専従者の氏名等</t>
    </r>
    <r>
      <rPr>
        <sz val="10"/>
        <color theme="5"/>
        <rFont val="游ゴシック"/>
        <family val="3"/>
        <charset val="128"/>
        <scheme val="minor"/>
      </rPr>
      <t>※</t>
    </r>
    <rPh sb="1" eb="6">
      <t>ジギョウセンジュウシャ</t>
    </rPh>
    <rPh sb="7" eb="10">
      <t>シメイトウ</t>
    </rPh>
    <phoneticPr fontId="2"/>
  </si>
  <si>
    <r>
      <t>〇貸付不動産の保有状況</t>
    </r>
    <r>
      <rPr>
        <sz val="7"/>
        <color theme="1"/>
        <rFont val="游ゴシック"/>
        <family val="3"/>
        <charset val="128"/>
        <scheme val="minor"/>
      </rPr>
      <t>　(空家（空室）、空地を含めて記入してください。)</t>
    </r>
    <rPh sb="1" eb="3">
      <t>カシツケ</t>
    </rPh>
    <rPh sb="3" eb="6">
      <t>フドウサン</t>
    </rPh>
    <rPh sb="7" eb="9">
      <t>ホユウ</t>
    </rPh>
    <rPh sb="9" eb="11">
      <t>ジョウキョウ</t>
    </rPh>
    <phoneticPr fontId="2"/>
  </si>
  <si>
    <t>用途・種類等</t>
    <rPh sb="0" eb="2">
      <t>ヨウト</t>
    </rPh>
    <rPh sb="3" eb="6">
      <t>シュルイトウ</t>
    </rPh>
    <phoneticPr fontId="2"/>
  </si>
  <si>
    <t>住宅用</t>
    <rPh sb="0" eb="2">
      <t>ジュウタク</t>
    </rPh>
    <rPh sb="2" eb="3">
      <t>ヨウ</t>
    </rPh>
    <phoneticPr fontId="2"/>
  </si>
  <si>
    <t>建物</t>
    <rPh sb="0" eb="2">
      <t>タテモノ</t>
    </rPh>
    <phoneticPr fontId="2"/>
  </si>
  <si>
    <t>一戸建</t>
    <rPh sb="0" eb="2">
      <t>イッコ</t>
    </rPh>
    <rPh sb="2" eb="3">
      <t>ダ</t>
    </rPh>
    <phoneticPr fontId="2"/>
  </si>
  <si>
    <t>数量</t>
    <rPh sb="0" eb="2">
      <t>スウリョウ</t>
    </rPh>
    <phoneticPr fontId="2"/>
  </si>
  <si>
    <t>駐車場</t>
    <rPh sb="0" eb="2">
      <t>チュウシャ</t>
    </rPh>
    <rPh sb="2" eb="3">
      <t>ジョウ</t>
    </rPh>
    <phoneticPr fontId="2"/>
  </si>
  <si>
    <t>屋根付</t>
    <rPh sb="0" eb="3">
      <t>ヤネツ</t>
    </rPh>
    <phoneticPr fontId="2"/>
  </si>
  <si>
    <t>土地</t>
    <rPh sb="0" eb="2">
      <t>トチ</t>
    </rPh>
    <phoneticPr fontId="2"/>
  </si>
  <si>
    <t>一戸建以外</t>
    <rPh sb="0" eb="3">
      <t>イッコダ</t>
    </rPh>
    <rPh sb="3" eb="5">
      <t>イガイ</t>
    </rPh>
    <phoneticPr fontId="2"/>
  </si>
  <si>
    <t>契約件数</t>
    <rPh sb="0" eb="2">
      <t>ケイヤク</t>
    </rPh>
    <rPh sb="2" eb="4">
      <t>ケンスウ</t>
    </rPh>
    <phoneticPr fontId="2"/>
  </si>
  <si>
    <t>総面積</t>
    <rPh sb="0" eb="3">
      <t>ソウメンセキ</t>
    </rPh>
    <phoneticPr fontId="2"/>
  </si>
  <si>
    <r>
      <t xml:space="preserve">住宅用
以外
</t>
    </r>
    <r>
      <rPr>
        <sz val="6"/>
        <color theme="1"/>
        <rFont val="游ゴシック"/>
        <family val="3"/>
        <charset val="128"/>
        <scheme val="minor"/>
      </rPr>
      <t>事務所
店舗等</t>
    </r>
    <rPh sb="0" eb="3">
      <t>ジュウタクヨウ</t>
    </rPh>
    <rPh sb="4" eb="6">
      <t>イガイ</t>
    </rPh>
    <rPh sb="7" eb="9">
      <t>ジム</t>
    </rPh>
    <rPh sb="9" eb="10">
      <t>ショ</t>
    </rPh>
    <rPh sb="11" eb="13">
      <t>テンポ</t>
    </rPh>
    <rPh sb="13" eb="14">
      <t>トウ</t>
    </rPh>
    <phoneticPr fontId="2"/>
  </si>
  <si>
    <t>青空</t>
    <rPh sb="0" eb="2">
      <t>アオゾラ</t>
    </rPh>
    <phoneticPr fontId="2"/>
  </si>
  <si>
    <t>農園名</t>
    <rPh sb="0" eb="2">
      <t>ノウエン</t>
    </rPh>
    <rPh sb="2" eb="3">
      <t>メイ</t>
    </rPh>
    <phoneticPr fontId="2"/>
  </si>
  <si>
    <t>販売金額</t>
    <rPh sb="0" eb="2">
      <t>ハンバイ</t>
    </rPh>
    <rPh sb="2" eb="4">
      <t>キンガク</t>
    </rPh>
    <phoneticPr fontId="2"/>
  </si>
  <si>
    <t>家事消費
事業消費</t>
    <rPh sb="0" eb="4">
      <t>カジショウヒ</t>
    </rPh>
    <rPh sb="5" eb="9">
      <t>ジギョウショウヒ</t>
    </rPh>
    <phoneticPr fontId="2"/>
  </si>
  <si>
    <t>雑収入</t>
    <rPh sb="0" eb="3">
      <t>ザツシュウニュウ</t>
    </rPh>
    <phoneticPr fontId="2"/>
  </si>
  <si>
    <t>農産物の
棚卸高</t>
    <rPh sb="0" eb="3">
      <t>ノウサンブツ</t>
    </rPh>
    <rPh sb="5" eb="7">
      <t>タナオロシ</t>
    </rPh>
    <rPh sb="7" eb="8">
      <t>タカ</t>
    </rPh>
    <phoneticPr fontId="2"/>
  </si>
  <si>
    <t>期首</t>
    <rPh sb="0" eb="2">
      <t>キシュ</t>
    </rPh>
    <phoneticPr fontId="2"/>
  </si>
  <si>
    <t>期末</t>
    <rPh sb="0" eb="2">
      <t>キマツ</t>
    </rPh>
    <phoneticPr fontId="2"/>
  </si>
  <si>
    <t>収入金額</t>
    <rPh sb="0" eb="4">
      <t>シュウニュウキンガク</t>
    </rPh>
    <phoneticPr fontId="2"/>
  </si>
  <si>
    <t>雇人費</t>
    <rPh sb="0" eb="1">
      <t>ヤトイ</t>
    </rPh>
    <rPh sb="1" eb="2">
      <t>ニン</t>
    </rPh>
    <rPh sb="2" eb="3">
      <t>ヒ</t>
    </rPh>
    <phoneticPr fontId="2"/>
  </si>
  <si>
    <t>小作料・賃借料</t>
    <rPh sb="0" eb="3">
      <t>コサクリョウ</t>
    </rPh>
    <rPh sb="4" eb="7">
      <t>チンシャクリョウ</t>
    </rPh>
    <phoneticPr fontId="2"/>
  </si>
  <si>
    <t>減価償却費</t>
    <rPh sb="0" eb="5">
      <t>ゲンカショウキャクヒ</t>
    </rPh>
    <phoneticPr fontId="2"/>
  </si>
  <si>
    <t>貸倒金</t>
    <rPh sb="0" eb="1">
      <t>カ</t>
    </rPh>
    <rPh sb="1" eb="2">
      <t>タオ</t>
    </rPh>
    <rPh sb="2" eb="3">
      <t>キン</t>
    </rPh>
    <phoneticPr fontId="2"/>
  </si>
  <si>
    <t>利子割引料</t>
    <rPh sb="0" eb="2">
      <t>リシ</t>
    </rPh>
    <rPh sb="2" eb="4">
      <t>ワリビキ</t>
    </rPh>
    <rPh sb="4" eb="5">
      <t>リョウ</t>
    </rPh>
    <phoneticPr fontId="2"/>
  </si>
  <si>
    <t>種苗費</t>
    <rPh sb="0" eb="2">
      <t>シュビョウ</t>
    </rPh>
    <rPh sb="2" eb="3">
      <t>ヒ</t>
    </rPh>
    <phoneticPr fontId="2"/>
  </si>
  <si>
    <t>素畜費</t>
    <rPh sb="0" eb="1">
      <t>ス</t>
    </rPh>
    <rPh sb="1" eb="2">
      <t>チク</t>
    </rPh>
    <rPh sb="2" eb="3">
      <t>ヒ</t>
    </rPh>
    <phoneticPr fontId="2"/>
  </si>
  <si>
    <t>肥料費</t>
    <rPh sb="0" eb="3">
      <t>ヒリョウヒ</t>
    </rPh>
    <phoneticPr fontId="2"/>
  </si>
  <si>
    <t>飼料費</t>
    <rPh sb="0" eb="2">
      <t>シリョウ</t>
    </rPh>
    <rPh sb="2" eb="3">
      <t>ヒ</t>
    </rPh>
    <phoneticPr fontId="2"/>
  </si>
  <si>
    <t>農具費</t>
    <rPh sb="0" eb="3">
      <t>ノウグヒ</t>
    </rPh>
    <phoneticPr fontId="2"/>
  </si>
  <si>
    <t>農薬
衛生</t>
    <rPh sb="0" eb="2">
      <t>ノウヤク</t>
    </rPh>
    <rPh sb="3" eb="5">
      <t>エイセイ</t>
    </rPh>
    <phoneticPr fontId="2"/>
  </si>
  <si>
    <t>費</t>
    <rPh sb="0" eb="1">
      <t>ヒ</t>
    </rPh>
    <phoneticPr fontId="2"/>
  </si>
  <si>
    <t>諸材料費</t>
    <rPh sb="0" eb="4">
      <t>ショザイリョウヒ</t>
    </rPh>
    <phoneticPr fontId="2"/>
  </si>
  <si>
    <t>動力光熱費</t>
    <rPh sb="0" eb="2">
      <t>ドウリョク</t>
    </rPh>
    <rPh sb="2" eb="5">
      <t>コウネツヒ</t>
    </rPh>
    <phoneticPr fontId="2"/>
  </si>
  <si>
    <t>作業用衣料費</t>
    <rPh sb="0" eb="3">
      <t>サギョウヨウ</t>
    </rPh>
    <rPh sb="3" eb="6">
      <t>イリョウヒ</t>
    </rPh>
    <phoneticPr fontId="2"/>
  </si>
  <si>
    <t>農業共済掛金</t>
    <rPh sb="0" eb="2">
      <t>ノウギョウ</t>
    </rPh>
    <rPh sb="2" eb="4">
      <t>キョウサイ</t>
    </rPh>
    <rPh sb="4" eb="6">
      <t>カケキン</t>
    </rPh>
    <phoneticPr fontId="2"/>
  </si>
  <si>
    <t>荷造運賃手数料</t>
    <rPh sb="0" eb="2">
      <t>ニヅクリ</t>
    </rPh>
    <rPh sb="2" eb="4">
      <t>ウンチン</t>
    </rPh>
    <rPh sb="4" eb="7">
      <t>テスウリョウ</t>
    </rPh>
    <phoneticPr fontId="2"/>
  </si>
  <si>
    <t>土地改良費</t>
    <rPh sb="0" eb="4">
      <t>トチカイリョウ</t>
    </rPh>
    <rPh sb="4" eb="5">
      <t>ヒ</t>
    </rPh>
    <phoneticPr fontId="2"/>
  </si>
  <si>
    <t>農産物
以外の
棚卸高</t>
    <rPh sb="0" eb="3">
      <t>ノウサンブツ</t>
    </rPh>
    <rPh sb="4" eb="6">
      <t>イガイ</t>
    </rPh>
    <rPh sb="8" eb="11">
      <t>タナオロシタカ</t>
    </rPh>
    <phoneticPr fontId="2"/>
  </si>
  <si>
    <t>経費から差し引く果樹
牛馬等の育成費用</t>
    <rPh sb="0" eb="2">
      <t>ケイヒ</t>
    </rPh>
    <rPh sb="4" eb="5">
      <t>サ</t>
    </rPh>
    <rPh sb="6" eb="7">
      <t>ヒ</t>
    </rPh>
    <rPh sb="8" eb="10">
      <t>カジュ</t>
    </rPh>
    <rPh sb="11" eb="13">
      <t>ギュウバ</t>
    </rPh>
    <rPh sb="13" eb="14">
      <t>トウ</t>
    </rPh>
    <rPh sb="15" eb="19">
      <t>イクセイヒヨウ</t>
    </rPh>
    <phoneticPr fontId="2"/>
  </si>
  <si>
    <t>㋾</t>
    <phoneticPr fontId="2"/>
  </si>
  <si>
    <t>所得税及び復興特別
所得税の源泉徴収税額</t>
    <rPh sb="0" eb="3">
      <t>ショトクゼイ</t>
    </rPh>
    <rPh sb="3" eb="4">
      <t>オヨ</t>
    </rPh>
    <rPh sb="5" eb="7">
      <t>フッコウ</t>
    </rPh>
    <rPh sb="7" eb="9">
      <t>トクベツ</t>
    </rPh>
    <rPh sb="10" eb="12">
      <t>ショトク</t>
    </rPh>
    <rPh sb="14" eb="16">
      <t>ゲンセン</t>
    </rPh>
    <rPh sb="16" eb="18">
      <t>チョウシュウ</t>
    </rPh>
    <rPh sb="18" eb="19">
      <t>ゼイ</t>
    </rPh>
    <rPh sb="19" eb="20">
      <t>ガク</t>
    </rPh>
    <phoneticPr fontId="2"/>
  </si>
  <si>
    <t>期首商品(製品)
棚卸高</t>
    <rPh sb="0" eb="2">
      <t>キシュ</t>
    </rPh>
    <rPh sb="2" eb="4">
      <t>ショウヒン</t>
    </rPh>
    <rPh sb="5" eb="7">
      <t>セイヒン</t>
    </rPh>
    <rPh sb="9" eb="11">
      <t>タナオロシ</t>
    </rPh>
    <rPh sb="11" eb="12">
      <t>タカ</t>
    </rPh>
    <phoneticPr fontId="2"/>
  </si>
  <si>
    <t>期末商品（製品）
棚卸高</t>
    <rPh sb="0" eb="2">
      <t>キマツ</t>
    </rPh>
    <rPh sb="2" eb="4">
      <t>ショウヒン</t>
    </rPh>
    <rPh sb="5" eb="7">
      <t>セイヒン</t>
    </rPh>
    <rPh sb="9" eb="11">
      <t>タナオロシ</t>
    </rPh>
    <rPh sb="11" eb="12">
      <t>タカ</t>
    </rPh>
    <phoneticPr fontId="2"/>
  </si>
  <si>
    <t>貸倒金</t>
    <rPh sb="0" eb="2">
      <t>カシダオレ</t>
    </rPh>
    <rPh sb="1" eb="2">
      <t>トウ</t>
    </rPh>
    <rPh sb="2" eb="3">
      <t>キン</t>
    </rPh>
    <phoneticPr fontId="2"/>
  </si>
  <si>
    <t>所得税及び復興特別
所得税の源泉徴収税額</t>
    <rPh sb="0" eb="3">
      <t>ショトクゼイ</t>
    </rPh>
    <rPh sb="3" eb="4">
      <t>オヨ</t>
    </rPh>
    <rPh sb="5" eb="7">
      <t>フッコウ</t>
    </rPh>
    <rPh sb="7" eb="9">
      <t>トクベツ</t>
    </rPh>
    <rPh sb="10" eb="13">
      <t>ショトクゼイ</t>
    </rPh>
    <rPh sb="14" eb="16">
      <t>ゲンセン</t>
    </rPh>
    <rPh sb="16" eb="18">
      <t>チョウシュウ</t>
    </rPh>
    <rPh sb="18" eb="19">
      <t>ゼイ</t>
    </rPh>
    <rPh sb="19" eb="20">
      <t>ガク</t>
    </rPh>
    <phoneticPr fontId="2"/>
  </si>
  <si>
    <t>仕入先名</t>
    <rPh sb="0" eb="2">
      <t>シイ</t>
    </rPh>
    <rPh sb="2" eb="3">
      <t>サキ</t>
    </rPh>
    <rPh sb="3" eb="4">
      <t>メイ</t>
    </rPh>
    <phoneticPr fontId="2"/>
  </si>
  <si>
    <t>上記以外の仕入先の計</t>
    <rPh sb="0" eb="2">
      <t>ジョウキ</t>
    </rPh>
    <rPh sb="2" eb="4">
      <t>イガイ</t>
    </rPh>
    <rPh sb="5" eb="7">
      <t>シイレ</t>
    </rPh>
    <rPh sb="7" eb="8">
      <t>サキ</t>
    </rPh>
    <rPh sb="9" eb="10">
      <t>ケイ</t>
    </rPh>
    <phoneticPr fontId="2"/>
  </si>
  <si>
    <t>㋑取得価額</t>
    <rPh sb="1" eb="3">
      <t>シュトク</t>
    </rPh>
    <rPh sb="3" eb="5">
      <t>カガク</t>
    </rPh>
    <phoneticPr fontId="2"/>
  </si>
  <si>
    <t>〇利子割引料の内訳（金融機関を除く）</t>
    <rPh sb="1" eb="4">
      <t>リシワリ</t>
    </rPh>
    <rPh sb="4" eb="5">
      <t>ビ</t>
    </rPh>
    <rPh sb="5" eb="6">
      <t>リョウ</t>
    </rPh>
    <rPh sb="7" eb="9">
      <t>ウチワケ</t>
    </rPh>
    <rPh sb="10" eb="12">
      <t>キンユウ</t>
    </rPh>
    <rPh sb="12" eb="14">
      <t>キカン</t>
    </rPh>
    <rPh sb="15" eb="16">
      <t>ノゾ</t>
    </rPh>
    <phoneticPr fontId="2"/>
  </si>
  <si>
    <t>(注)平成19年４月１日以後に取得した減価償却資産について定率法を採用する場合にのみ㋑欄のカッコ内に償却保証額を記入します。</t>
    <rPh sb="1" eb="2">
      <t>チュウ</t>
    </rPh>
    <rPh sb="3" eb="5">
      <t>ヘイセイ</t>
    </rPh>
    <rPh sb="7" eb="8">
      <t>ネン</t>
    </rPh>
    <rPh sb="9" eb="10">
      <t>ガツ</t>
    </rPh>
    <rPh sb="11" eb="12">
      <t>ニチ</t>
    </rPh>
    <rPh sb="12" eb="14">
      <t>イゴ</t>
    </rPh>
    <rPh sb="15" eb="17">
      <t>シュトク</t>
    </rPh>
    <rPh sb="19" eb="21">
      <t>ゲンカ</t>
    </rPh>
    <rPh sb="21" eb="23">
      <t>ショウキャク</t>
    </rPh>
    <rPh sb="23" eb="25">
      <t>シサン</t>
    </rPh>
    <rPh sb="29" eb="32">
      <t>テイリツホウ</t>
    </rPh>
    <rPh sb="33" eb="35">
      <t>サイヨウ</t>
    </rPh>
    <rPh sb="37" eb="39">
      <t>バアイ</t>
    </rPh>
    <rPh sb="43" eb="44">
      <t>ラン</t>
    </rPh>
    <rPh sb="48" eb="49">
      <t>ナイ</t>
    </rPh>
    <rPh sb="50" eb="52">
      <t>ショウキャク</t>
    </rPh>
    <rPh sb="52" eb="54">
      <t>ホショウ</t>
    </rPh>
    <rPh sb="54" eb="55">
      <t>ガク</t>
    </rPh>
    <rPh sb="56" eb="58">
      <t>キニュウ</t>
    </rPh>
    <phoneticPr fontId="2"/>
  </si>
  <si>
    <t>賃借物件</t>
    <rPh sb="0" eb="2">
      <t>チンシャク</t>
    </rPh>
    <rPh sb="2" eb="4">
      <t>ブッケン</t>
    </rPh>
    <phoneticPr fontId="2"/>
  </si>
  <si>
    <t>本年中の賃借
料・権利金等</t>
    <rPh sb="0" eb="3">
      <t>ホンネンチュウ</t>
    </rPh>
    <rPh sb="4" eb="6">
      <t>チンシャク</t>
    </rPh>
    <rPh sb="7" eb="8">
      <t>リョウ</t>
    </rPh>
    <rPh sb="9" eb="12">
      <t>ケンリキン</t>
    </rPh>
    <rPh sb="12" eb="13">
      <t>トウ</t>
    </rPh>
    <phoneticPr fontId="2"/>
  </si>
  <si>
    <t>事務所
所在地</t>
    <rPh sb="0" eb="2">
      <t>ジム</t>
    </rPh>
    <rPh sb="2" eb="3">
      <t>ショ</t>
    </rPh>
    <rPh sb="4" eb="7">
      <t>ショザイチ</t>
    </rPh>
    <phoneticPr fontId="2"/>
  </si>
  <si>
    <t>事務所
所在地</t>
    <rPh sb="0" eb="3">
      <t>ジムショ</t>
    </rPh>
    <rPh sb="4" eb="7">
      <t>ショザイチ</t>
    </rPh>
    <phoneticPr fontId="2"/>
  </si>
  <si>
    <t>書ききれないときは、適宜の用紙に
書いて内訳書に添付してください。</t>
    <phoneticPr fontId="2"/>
  </si>
  <si>
    <t>賃借人の住所・氏名</t>
    <rPh sb="0" eb="2">
      <t>チンシャク</t>
    </rPh>
    <rPh sb="2" eb="3">
      <t>ニン</t>
    </rPh>
    <rPh sb="4" eb="6">
      <t>ジュウショ</t>
    </rPh>
    <rPh sb="7" eb="9">
      <t>シメイ</t>
    </rPh>
    <phoneticPr fontId="2"/>
  </si>
  <si>
    <t>㋬割増(特別)
償却費</t>
    <rPh sb="1" eb="3">
      <t>ワリマシ</t>
    </rPh>
    <rPh sb="4" eb="6">
      <t>トクベツ</t>
    </rPh>
    <rPh sb="8" eb="10">
      <t>ショウキャク</t>
    </rPh>
    <rPh sb="10" eb="11">
      <t>ヒ</t>
    </rPh>
    <phoneticPr fontId="2"/>
  </si>
  <si>
    <t>㋠貸付
割合</t>
    <rPh sb="1" eb="3">
      <t>カシツケ</t>
    </rPh>
    <rPh sb="4" eb="6">
      <t>ワリアイ</t>
    </rPh>
    <phoneticPr fontId="2"/>
  </si>
  <si>
    <t>本年中の
借入金利子</t>
    <rPh sb="0" eb="3">
      <t>ホンネンチュウ</t>
    </rPh>
    <rPh sb="5" eb="7">
      <t>カリイレ</t>
    </rPh>
    <rPh sb="7" eb="8">
      <t>キン</t>
    </rPh>
    <rPh sb="8" eb="10">
      <t>リシ</t>
    </rPh>
    <phoneticPr fontId="2"/>
  </si>
  <si>
    <t>期末現在の借
入金等の金額</t>
    <rPh sb="0" eb="2">
      <t>キマツ</t>
    </rPh>
    <rPh sb="2" eb="4">
      <t>ゲンザイ</t>
    </rPh>
    <rPh sb="5" eb="6">
      <t>シャク</t>
    </rPh>
    <rPh sb="7" eb="8">
      <t>イ</t>
    </rPh>
    <rPh sb="8" eb="9">
      <t>キン</t>
    </rPh>
    <rPh sb="9" eb="10">
      <t>トウ</t>
    </rPh>
    <rPh sb="11" eb="13">
      <t>キンガク</t>
    </rPh>
    <phoneticPr fontId="2"/>
  </si>
  <si>
    <t>〇借入金利子の内訳（金融機関を除く）</t>
    <rPh sb="1" eb="3">
      <t>カリイレ</t>
    </rPh>
    <rPh sb="3" eb="4">
      <t>キン</t>
    </rPh>
    <rPh sb="4" eb="6">
      <t>リシ</t>
    </rPh>
    <rPh sb="7" eb="9">
      <t>ウチワケ</t>
    </rPh>
    <rPh sb="10" eb="12">
      <t>キンユウ</t>
    </rPh>
    <rPh sb="12" eb="14">
      <t>キカン</t>
    </rPh>
    <rPh sb="15" eb="16">
      <t>ノゾ</t>
    </rPh>
    <phoneticPr fontId="2"/>
  </si>
  <si>
    <t>小計</t>
    <rPh sb="0" eb="2">
      <t>ショウケイ</t>
    </rPh>
    <phoneticPr fontId="2"/>
  </si>
  <si>
    <t>㋞</t>
    <phoneticPr fontId="2"/>
  </si>
  <si>
    <t>㋡</t>
    <phoneticPr fontId="2"/>
  </si>
  <si>
    <t>㋧</t>
    <phoneticPr fontId="2"/>
  </si>
  <si>
    <t>㋤</t>
    <phoneticPr fontId="2"/>
  </si>
  <si>
    <t>㋶</t>
    <phoneticPr fontId="2"/>
  </si>
  <si>
    <t>⑰のうち、肉用牛について
特例の適用を受ける金額</t>
    <rPh sb="5" eb="8">
      <t>ニクヨウギュウ</t>
    </rPh>
    <rPh sb="13" eb="15">
      <t>トクレイ</t>
    </rPh>
    <rPh sb="16" eb="18">
      <t>テキヨウ</t>
    </rPh>
    <rPh sb="19" eb="20">
      <t>ウ</t>
    </rPh>
    <rPh sb="22" eb="24">
      <t>キンガク</t>
    </rPh>
    <phoneticPr fontId="2"/>
  </si>
  <si>
    <t>〇雇人費の内訳</t>
    <rPh sb="1" eb="2">
      <t>ヤトイ</t>
    </rPh>
    <rPh sb="2" eb="3">
      <t>ニン</t>
    </rPh>
    <rPh sb="3" eb="4">
      <t>ヒ</t>
    </rPh>
    <rPh sb="5" eb="7">
      <t>ウチワケ</t>
    </rPh>
    <phoneticPr fontId="2"/>
  </si>
  <si>
    <t>氏名・住所又は作業名</t>
    <rPh sb="0" eb="2">
      <t>シメイ</t>
    </rPh>
    <rPh sb="3" eb="5">
      <t>ジュウショ</t>
    </rPh>
    <rPh sb="5" eb="6">
      <t>マタ</t>
    </rPh>
    <rPh sb="7" eb="9">
      <t>サギョウ</t>
    </rPh>
    <rPh sb="9" eb="10">
      <t>メイ</t>
    </rPh>
    <phoneticPr fontId="2"/>
  </si>
  <si>
    <t>日数</t>
    <rPh sb="0" eb="2">
      <t>ニッスウ</t>
    </rPh>
    <phoneticPr fontId="2"/>
  </si>
  <si>
    <t>現金</t>
    <rPh sb="0" eb="2">
      <t>ゲンキン</t>
    </rPh>
    <phoneticPr fontId="2"/>
  </si>
  <si>
    <t>現物</t>
    <rPh sb="0" eb="2">
      <t>ゲンブツ</t>
    </rPh>
    <phoneticPr fontId="2"/>
  </si>
  <si>
    <t>所得税及び復興特別
所得税の源泉徴収税額</t>
    <rPh sb="0" eb="3">
      <t>ショトクゼイ</t>
    </rPh>
    <rPh sb="3" eb="4">
      <t>オヨ</t>
    </rPh>
    <rPh sb="5" eb="9">
      <t>フッコウトクベツ</t>
    </rPh>
    <rPh sb="10" eb="13">
      <t>ショトクゼイ</t>
    </rPh>
    <rPh sb="14" eb="19">
      <t>ゲンセンチョウシュウゼイ</t>
    </rPh>
    <rPh sb="19" eb="20">
      <t>ガク</t>
    </rPh>
    <phoneticPr fontId="2"/>
  </si>
  <si>
    <t>人分)</t>
    <rPh sb="0" eb="2">
      <t>ニンブン</t>
    </rPh>
    <phoneticPr fontId="2"/>
  </si>
  <si>
    <t>面積・数量</t>
    <rPh sb="0" eb="2">
      <t>メンセキ</t>
    </rPh>
    <rPh sb="3" eb="5">
      <t>スウリョウ</t>
    </rPh>
    <phoneticPr fontId="2"/>
  </si>
  <si>
    <t>支払額</t>
    <rPh sb="0" eb="2">
      <t>シハライ</t>
    </rPh>
    <rPh sb="2" eb="3">
      <t>ガク</t>
    </rPh>
    <phoneticPr fontId="2"/>
  </si>
  <si>
    <t>〇収入金額の明細</t>
    <rPh sb="1" eb="3">
      <t>シュウニュウ</t>
    </rPh>
    <rPh sb="3" eb="5">
      <t>キンガク</t>
    </rPh>
    <rPh sb="6" eb="8">
      <t>メイサイ</t>
    </rPh>
    <phoneticPr fontId="2"/>
  </si>
  <si>
    <t>農産物等の
種類品名等</t>
    <rPh sb="0" eb="3">
      <t>ノウサンブツ</t>
    </rPh>
    <rPh sb="3" eb="4">
      <t>トウ</t>
    </rPh>
    <rPh sb="6" eb="8">
      <t>シュルイ</t>
    </rPh>
    <rPh sb="8" eb="10">
      <t>ヒンメイ</t>
    </rPh>
    <rPh sb="10" eb="11">
      <t>トウ</t>
    </rPh>
    <phoneticPr fontId="2"/>
  </si>
  <si>
    <t>作付面積</t>
    <rPh sb="0" eb="4">
      <t>サクツケメンセキ</t>
    </rPh>
    <phoneticPr fontId="2"/>
  </si>
  <si>
    <t>飼育
頭羽数</t>
    <rPh sb="0" eb="2">
      <t>シイク</t>
    </rPh>
    <rPh sb="3" eb="4">
      <t>アタマ</t>
    </rPh>
    <rPh sb="4" eb="5">
      <t>ハネ</t>
    </rPh>
    <rPh sb="5" eb="6">
      <t>カズ</t>
    </rPh>
    <phoneticPr fontId="2"/>
  </si>
  <si>
    <t>家事消費
事業消費
金額</t>
    <rPh sb="0" eb="2">
      <t>カジ</t>
    </rPh>
    <rPh sb="2" eb="4">
      <t>ショウヒ</t>
    </rPh>
    <rPh sb="5" eb="7">
      <t>ジギョウ</t>
    </rPh>
    <rPh sb="7" eb="9">
      <t>ショウヒ</t>
    </rPh>
    <rPh sb="10" eb="12">
      <t>キンガク</t>
    </rPh>
    <phoneticPr fontId="2"/>
  </si>
  <si>
    <t>農産物の棚卸高</t>
    <rPh sb="0" eb="3">
      <t>ノウサンブツ</t>
    </rPh>
    <rPh sb="4" eb="7">
      <t>タナオロシタカ</t>
    </rPh>
    <phoneticPr fontId="2"/>
  </si>
  <si>
    <t>Ⓐ小計</t>
    <rPh sb="1" eb="3">
      <t>ショウケイ</t>
    </rPh>
    <phoneticPr fontId="2"/>
  </si>
  <si>
    <t>田畑</t>
    <rPh sb="0" eb="2">
      <t>タハタ</t>
    </rPh>
    <phoneticPr fontId="2"/>
  </si>
  <si>
    <t>合計
(Ⓐ+Ⓑ+Ⓒ)</t>
    <rPh sb="0" eb="2">
      <t>ゴウケイ</t>
    </rPh>
    <phoneticPr fontId="2"/>
  </si>
  <si>
    <t>特殊施設</t>
    <rPh sb="0" eb="4">
      <t>トクシュシセツ</t>
    </rPh>
    <phoneticPr fontId="2"/>
  </si>
  <si>
    <t>Ⓑ小計</t>
    <rPh sb="1" eb="3">
      <t>ショウケイ</t>
    </rPh>
    <phoneticPr fontId="2"/>
  </si>
  <si>
    <t>畜産物その他</t>
    <rPh sb="0" eb="3">
      <t>チクサンブツ</t>
    </rPh>
    <rPh sb="5" eb="6">
      <t>ホカ</t>
    </rPh>
    <phoneticPr fontId="2"/>
  </si>
  <si>
    <t>農産物計
(Ⓐ+Ⓑ)</t>
    <rPh sb="0" eb="3">
      <t>ノウサンブツ</t>
    </rPh>
    <rPh sb="3" eb="4">
      <t>ケイ</t>
    </rPh>
    <phoneticPr fontId="2"/>
  </si>
  <si>
    <t>Ⓒ小計</t>
    <rPh sb="1" eb="3">
      <t>ショウケイ</t>
    </rPh>
    <phoneticPr fontId="2"/>
  </si>
  <si>
    <t>雑収入の内訳</t>
    <rPh sb="0" eb="3">
      <t>ザツシュウニュウ</t>
    </rPh>
    <rPh sb="4" eb="6">
      <t>ウチワケ</t>
    </rPh>
    <phoneticPr fontId="2"/>
  </si>
  <si>
    <t>区分</t>
    <rPh sb="0" eb="2">
      <t>クブン</t>
    </rPh>
    <phoneticPr fontId="2"/>
  </si>
  <si>
    <t>〇減価償却費の計算</t>
    <rPh sb="1" eb="6">
      <t>ゲンカショウキャクヒ</t>
    </rPh>
    <rPh sb="7" eb="9">
      <t>ケイサン</t>
    </rPh>
    <phoneticPr fontId="2"/>
  </si>
  <si>
    <r>
      <t xml:space="preserve">〇果樹・牛馬等の育成費用の計算 </t>
    </r>
    <r>
      <rPr>
        <sz val="7"/>
        <color theme="1"/>
        <rFont val="游ゴシック"/>
        <family val="3"/>
        <charset val="128"/>
        <scheme val="minor"/>
      </rPr>
      <t>(販売用の牛馬、受託した牛馬は除きます。)</t>
    </r>
    <rPh sb="1" eb="3">
      <t>カジュ</t>
    </rPh>
    <rPh sb="4" eb="7">
      <t>ギュウバトウ</t>
    </rPh>
    <rPh sb="8" eb="10">
      <t>イクセイ</t>
    </rPh>
    <rPh sb="10" eb="12">
      <t>ヒヨウ</t>
    </rPh>
    <rPh sb="13" eb="15">
      <t>ケイサン</t>
    </rPh>
    <rPh sb="17" eb="20">
      <t>ハンバイヨウ</t>
    </rPh>
    <rPh sb="21" eb="23">
      <t>ギュウバ</t>
    </rPh>
    <rPh sb="24" eb="26">
      <t>ジュタク</t>
    </rPh>
    <rPh sb="28" eb="30">
      <t>ギュウバ</t>
    </rPh>
    <rPh sb="31" eb="32">
      <t>ノゾ</t>
    </rPh>
    <phoneticPr fontId="2"/>
  </si>
  <si>
    <t>果樹・牛馬等
の名称</t>
    <rPh sb="0" eb="2">
      <t>カジュ</t>
    </rPh>
    <rPh sb="3" eb="5">
      <t>ギュウバ</t>
    </rPh>
    <rPh sb="5" eb="6">
      <t>トウ</t>
    </rPh>
    <rPh sb="8" eb="10">
      <t>メイショウ</t>
    </rPh>
    <phoneticPr fontId="2"/>
  </si>
  <si>
    <t>㋑前年からの
繰越額</t>
    <rPh sb="1" eb="3">
      <t>ゼンネン</t>
    </rPh>
    <rPh sb="7" eb="10">
      <t>クリコシガク</t>
    </rPh>
    <phoneticPr fontId="2"/>
  </si>
  <si>
    <t>㋩本年中の
肥料、農薬等
の投下費用</t>
    <rPh sb="1" eb="4">
      <t>ホンネンチュウ</t>
    </rPh>
    <rPh sb="6" eb="8">
      <t>ヒリョウ</t>
    </rPh>
    <rPh sb="9" eb="11">
      <t>ノウヤク</t>
    </rPh>
    <rPh sb="11" eb="12">
      <t>トウ</t>
    </rPh>
    <rPh sb="14" eb="16">
      <t>トウカ</t>
    </rPh>
    <rPh sb="16" eb="18">
      <t>ヒヨウ</t>
    </rPh>
    <phoneticPr fontId="2"/>
  </si>
  <si>
    <t>㊁小計
(㋺＋㋩)</t>
    <rPh sb="1" eb="3">
      <t>ショウケイ</t>
    </rPh>
    <phoneticPr fontId="2"/>
  </si>
  <si>
    <t>㋭育成中の果
樹等から生じ
た収入金額</t>
    <rPh sb="1" eb="4">
      <t>イクセイチュウ</t>
    </rPh>
    <rPh sb="5" eb="6">
      <t>ハテ</t>
    </rPh>
    <rPh sb="7" eb="8">
      <t>ジュ</t>
    </rPh>
    <rPh sb="8" eb="9">
      <t>トウ</t>
    </rPh>
    <rPh sb="11" eb="12">
      <t>ショウ</t>
    </rPh>
    <rPh sb="15" eb="17">
      <t>シュウニュウ</t>
    </rPh>
    <rPh sb="17" eb="19">
      <t>キンガク</t>
    </rPh>
    <phoneticPr fontId="2"/>
  </si>
  <si>
    <t>㋬本年に取得
価額に加算する
金額(㊁ー㋭)</t>
    <rPh sb="1" eb="3">
      <t>ホンネン</t>
    </rPh>
    <rPh sb="4" eb="6">
      <t>シュトク</t>
    </rPh>
    <rPh sb="7" eb="9">
      <t>カガク</t>
    </rPh>
    <rPh sb="10" eb="12">
      <t>カサン</t>
    </rPh>
    <rPh sb="15" eb="17">
      <t>キンガク</t>
    </rPh>
    <phoneticPr fontId="2"/>
  </si>
  <si>
    <t>育成費用の明細</t>
    <rPh sb="0" eb="4">
      <t>イクセイヒヨウ</t>
    </rPh>
    <rPh sb="5" eb="7">
      <t>メイサイ</t>
    </rPh>
    <phoneticPr fontId="2"/>
  </si>
  <si>
    <t>㋣本年中に成
塾したものの
取得価額</t>
    <rPh sb="1" eb="4">
      <t>ホンネンチュウ</t>
    </rPh>
    <rPh sb="5" eb="6">
      <t>シゲル</t>
    </rPh>
    <rPh sb="7" eb="8">
      <t>ジュク</t>
    </rPh>
    <rPh sb="14" eb="16">
      <t>シュトク</t>
    </rPh>
    <rPh sb="16" eb="18">
      <t>カガク</t>
    </rPh>
    <phoneticPr fontId="2"/>
  </si>
  <si>
    <t>㋠翌年への
繰越額
(㋑＋㋬ー㋣)</t>
    <rPh sb="1" eb="3">
      <t>ヨクネン</t>
    </rPh>
    <rPh sb="6" eb="9">
      <t>クリコシガク</t>
    </rPh>
    <phoneticPr fontId="2"/>
  </si>
  <si>
    <t>㋺、㋩、㋭の
欄の金額の
計算方法</t>
    <rPh sb="7" eb="8">
      <t>ラン</t>
    </rPh>
    <rPh sb="9" eb="11">
      <t>キンガク</t>
    </rPh>
    <rPh sb="13" eb="15">
      <t>ケイサン</t>
    </rPh>
    <rPh sb="15" eb="17">
      <t>ホウホウ</t>
    </rPh>
    <phoneticPr fontId="2"/>
  </si>
  <si>
    <t>計</t>
    <rPh sb="0" eb="1">
      <t>ケイ</t>
    </rPh>
    <phoneticPr fontId="2"/>
  </si>
  <si>
    <t>取得・生産
・定植等
の年月日</t>
    <rPh sb="0" eb="2">
      <t>シュトク</t>
    </rPh>
    <rPh sb="3" eb="5">
      <t>セイサン</t>
    </rPh>
    <rPh sb="7" eb="9">
      <t>テイショク</t>
    </rPh>
    <rPh sb="9" eb="10">
      <t>トウ</t>
    </rPh>
    <rPh sb="12" eb="15">
      <t>ネンガッピ</t>
    </rPh>
    <phoneticPr fontId="2"/>
  </si>
  <si>
    <r>
      <t>年分収支内訳書（</t>
    </r>
    <r>
      <rPr>
        <sz val="14"/>
        <color rgb="FFFF0000"/>
        <rFont val="游ゴシック"/>
        <family val="3"/>
        <charset val="128"/>
        <scheme val="minor"/>
      </rPr>
      <t>農業所得用</t>
    </r>
    <r>
      <rPr>
        <sz val="14"/>
        <color theme="1"/>
        <rFont val="游ゴシック"/>
        <family val="2"/>
        <charset val="128"/>
        <scheme val="minor"/>
      </rPr>
      <t>）</t>
    </r>
    <rPh sb="0" eb="2">
      <t>ネンブン</t>
    </rPh>
    <rPh sb="2" eb="7">
      <t>シュウシウチワケショ</t>
    </rPh>
    <rPh sb="8" eb="10">
      <t>ノウギョウ</t>
    </rPh>
    <rPh sb="10" eb="12">
      <t>ショトク</t>
    </rPh>
    <rPh sb="12" eb="13">
      <t>ヨウ</t>
    </rPh>
    <phoneticPr fontId="2"/>
  </si>
  <si>
    <r>
      <t xml:space="preserve">小計
</t>
    </r>
    <r>
      <rPr>
        <sz val="6"/>
        <color rgb="FFFF0000"/>
        <rFont val="游ゴシック"/>
        <family val="3"/>
        <charset val="128"/>
        <scheme val="minor"/>
      </rPr>
      <t>(①+②+③)</t>
    </r>
    <rPh sb="0" eb="2">
      <t>ショウケイ</t>
    </rPh>
    <phoneticPr fontId="2"/>
  </si>
  <si>
    <r>
      <t xml:space="preserve">計
</t>
    </r>
    <r>
      <rPr>
        <sz val="6"/>
        <color rgb="FFFF0000"/>
        <rFont val="游ゴシック"/>
        <family val="3"/>
        <charset val="128"/>
        <scheme val="minor"/>
      </rPr>
      <t>(④ー⑤＋⑥)</t>
    </r>
    <rPh sb="0" eb="1">
      <t>ケイ</t>
    </rPh>
    <phoneticPr fontId="2"/>
  </si>
  <si>
    <r>
      <t xml:space="preserve">経費計
</t>
    </r>
    <r>
      <rPr>
        <sz val="6"/>
        <color rgb="FFFF0000"/>
        <rFont val="游ゴシック"/>
        <family val="3"/>
        <charset val="128"/>
        <scheme val="minor"/>
      </rPr>
      <t>(⑧～⑫までの計＋⑬)</t>
    </r>
    <rPh sb="0" eb="2">
      <t>ケイヒ</t>
    </rPh>
    <rPh sb="2" eb="3">
      <t>ケイ</t>
    </rPh>
    <rPh sb="11" eb="12">
      <t>ケイ</t>
    </rPh>
    <phoneticPr fontId="2"/>
  </si>
  <si>
    <r>
      <t xml:space="preserve">専 従 者 控 除 前 の 所 得 金 額
</t>
    </r>
    <r>
      <rPr>
        <sz val="6"/>
        <color rgb="FFFF0000"/>
        <rFont val="游ゴシック"/>
        <family val="3"/>
        <charset val="128"/>
        <scheme val="minor"/>
      </rPr>
      <t>(⑦－⑭)</t>
    </r>
    <rPh sb="0" eb="1">
      <t>セン</t>
    </rPh>
    <rPh sb="2" eb="3">
      <t>ジュウ</t>
    </rPh>
    <rPh sb="4" eb="5">
      <t>モノ</t>
    </rPh>
    <rPh sb="6" eb="7">
      <t>ヒカエ</t>
    </rPh>
    <rPh sb="8" eb="9">
      <t>ジョ</t>
    </rPh>
    <rPh sb="10" eb="11">
      <t>マエ</t>
    </rPh>
    <rPh sb="14" eb="15">
      <t>ショ</t>
    </rPh>
    <rPh sb="16" eb="17">
      <t>エ</t>
    </rPh>
    <rPh sb="18" eb="19">
      <t>カネ</t>
    </rPh>
    <rPh sb="20" eb="21">
      <t>ガク</t>
    </rPh>
    <phoneticPr fontId="2"/>
  </si>
  <si>
    <r>
      <t xml:space="preserve">所　　　得　　　金　　　額
</t>
    </r>
    <r>
      <rPr>
        <sz val="6"/>
        <color rgb="FFFF0000"/>
        <rFont val="游ゴシック"/>
        <family val="3"/>
        <charset val="128"/>
        <scheme val="minor"/>
      </rPr>
      <t>(⑮ー⑯)</t>
    </r>
    <rPh sb="0" eb="1">
      <t>ショ</t>
    </rPh>
    <rPh sb="4" eb="5">
      <t>エ</t>
    </rPh>
    <rPh sb="8" eb="9">
      <t>カネ</t>
    </rPh>
    <rPh sb="12" eb="13">
      <t>ガク</t>
    </rPh>
    <phoneticPr fontId="2"/>
  </si>
  <si>
    <r>
      <t>小計</t>
    </r>
    <r>
      <rPr>
        <sz val="8"/>
        <color rgb="FFFF0000"/>
        <rFont val="游ゴシック"/>
        <family val="3"/>
        <charset val="128"/>
        <scheme val="minor"/>
      </rPr>
      <t>(②＋③)</t>
    </r>
    <rPh sb="0" eb="2">
      <t>ショウケイ</t>
    </rPh>
    <phoneticPr fontId="2"/>
  </si>
  <si>
    <r>
      <t>計</t>
    </r>
    <r>
      <rPr>
        <sz val="8"/>
        <color rgb="FFFF0000"/>
        <rFont val="游ゴシック"/>
        <family val="3"/>
        <charset val="128"/>
        <scheme val="minor"/>
      </rPr>
      <t>(①＋④)</t>
    </r>
    <rPh sb="0" eb="1">
      <t>ケイ</t>
    </rPh>
    <phoneticPr fontId="2"/>
  </si>
  <si>
    <r>
      <t xml:space="preserve">小計
</t>
    </r>
    <r>
      <rPr>
        <sz val="6"/>
        <color rgb="FFFF0000"/>
        <rFont val="游ゴシック"/>
        <family val="3"/>
        <charset val="128"/>
        <scheme val="minor"/>
      </rPr>
      <t>(㋑～㋭までの計)</t>
    </r>
    <rPh sb="0" eb="2">
      <t>ショウケイ</t>
    </rPh>
    <rPh sb="10" eb="11">
      <t>ケイ</t>
    </rPh>
    <phoneticPr fontId="2"/>
  </si>
  <si>
    <r>
      <t xml:space="preserve">経費計
</t>
    </r>
    <r>
      <rPr>
        <sz val="6"/>
        <color rgb="FFFF0000"/>
        <rFont val="游ゴシック"/>
        <family val="3"/>
        <charset val="128"/>
        <scheme val="minor"/>
      </rPr>
      <t>(⑥～⑩までの計+⑪)</t>
    </r>
    <rPh sb="0" eb="2">
      <t>ケイヒ</t>
    </rPh>
    <rPh sb="2" eb="3">
      <t>ケイ</t>
    </rPh>
    <rPh sb="11" eb="12">
      <t>ケイ</t>
    </rPh>
    <phoneticPr fontId="2"/>
  </si>
  <si>
    <r>
      <t xml:space="preserve">専  従 者 控 除 前 の 所 得 金 額
</t>
    </r>
    <r>
      <rPr>
        <sz val="6"/>
        <color rgb="FFFF0000"/>
        <rFont val="游ゴシック"/>
        <family val="3"/>
        <charset val="128"/>
        <scheme val="minor"/>
      </rPr>
      <t>(⑤ー⑫)</t>
    </r>
    <rPh sb="0" eb="1">
      <t>セン</t>
    </rPh>
    <rPh sb="1" eb="2">
      <t>ジュウ</t>
    </rPh>
    <rPh sb="5" eb="6">
      <t>ヒカエ</t>
    </rPh>
    <rPh sb="7" eb="8">
      <t>ジョ</t>
    </rPh>
    <rPh sb="9" eb="10">
      <t>マエ</t>
    </rPh>
    <rPh sb="13" eb="14">
      <t>ショ</t>
    </rPh>
    <rPh sb="15" eb="16">
      <t>エ</t>
    </rPh>
    <rPh sb="17" eb="18">
      <t>カネ</t>
    </rPh>
    <rPh sb="19" eb="20">
      <t>ガク</t>
    </rPh>
    <phoneticPr fontId="2"/>
  </si>
  <si>
    <r>
      <t xml:space="preserve">所　　　得　　　金　　　額
</t>
    </r>
    <r>
      <rPr>
        <sz val="6"/>
        <color rgb="FFFF0000"/>
        <rFont val="游ゴシック"/>
        <family val="3"/>
        <charset val="128"/>
        <scheme val="minor"/>
      </rPr>
      <t>(⑬ー⑭)</t>
    </r>
    <rPh sb="0" eb="1">
      <t>ショ</t>
    </rPh>
    <rPh sb="4" eb="5">
      <t>エ</t>
    </rPh>
    <rPh sb="8" eb="9">
      <t>カネ</t>
    </rPh>
    <rPh sb="12" eb="13">
      <t>ガク</t>
    </rPh>
    <phoneticPr fontId="2"/>
  </si>
  <si>
    <t>〇小作料・賃借料の内訳</t>
    <rPh sb="1" eb="4">
      <t>コサクリョウ</t>
    </rPh>
    <rPh sb="5" eb="8">
      <t>チンシャクリョウ</t>
    </rPh>
    <rPh sb="7" eb="8">
      <t>リョウ</t>
    </rPh>
    <rPh sb="9" eb="11">
      <t>ウチワケ</t>
    </rPh>
    <phoneticPr fontId="2"/>
  </si>
  <si>
    <t>小作料、賃
耕料等の別</t>
    <rPh sb="0" eb="3">
      <t>コサクリョウ</t>
    </rPh>
    <rPh sb="4" eb="5">
      <t>チン</t>
    </rPh>
    <rPh sb="6" eb="7">
      <t>コウ</t>
    </rPh>
    <rPh sb="7" eb="8">
      <t>リョウ</t>
    </rPh>
    <rPh sb="8" eb="9">
      <t>トウ</t>
    </rPh>
    <rPh sb="10" eb="11">
      <t>ベツ</t>
    </rPh>
    <phoneticPr fontId="2"/>
  </si>
  <si>
    <t>取得
(成熟)
年月</t>
    <rPh sb="0" eb="2">
      <t>シュトク</t>
    </rPh>
    <rPh sb="4" eb="6">
      <t>セイジュク</t>
    </rPh>
    <rPh sb="8" eb="10">
      <t>ネンゲツ</t>
    </rPh>
    <phoneticPr fontId="2"/>
  </si>
  <si>
    <t>㋺本年中の
種苗費、種付
料、素畜費</t>
    <rPh sb="1" eb="4">
      <t>ホンネンチュウ</t>
    </rPh>
    <rPh sb="6" eb="9">
      <t>シュビョウヒ</t>
    </rPh>
    <rPh sb="10" eb="12">
      <t>タネツ</t>
    </rPh>
    <rPh sb="13" eb="14">
      <t>リョウ</t>
    </rPh>
    <rPh sb="15" eb="16">
      <t>ソ</t>
    </rPh>
    <rPh sb="16" eb="17">
      <t>チク</t>
    </rPh>
    <rPh sb="17" eb="18">
      <t>ヒ</t>
    </rPh>
    <phoneticPr fontId="2"/>
  </si>
  <si>
    <t>製品製造
原　　価</t>
    <rPh sb="0" eb="2">
      <t>セイヒン</t>
    </rPh>
    <rPh sb="2" eb="4">
      <t>セイゾウ</t>
    </rPh>
    <rPh sb="5" eb="6">
      <t>ハラ</t>
    </rPh>
    <rPh sb="8" eb="9">
      <t>アタイ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</si>
</sst>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8"/>
      <color theme="1"/>
      <name val="游ゴシック"/>
      <family val="2"/>
      <charset val="128"/>
      <scheme val="minor"/>
    </font>
    <font>
      <sz val="9"/>
      <color theme="1"/>
      <name val="游ゴシック"/>
      <family val="2"/>
      <charset val="128"/>
      <scheme val="minor"/>
    </font>
    <font>
      <sz val="6"/>
      <color theme="1"/>
      <name val="游ゴシック"/>
      <family val="3"/>
      <charset val="128"/>
      <scheme val="minor"/>
    </font>
    <font>
      <sz val="8"/>
      <color rgb="FFFF0000"/>
      <name val="游ゴシック"/>
      <family val="3"/>
      <charset val="128"/>
      <scheme val="minor"/>
    </font>
    <font>
      <sz val="8"/>
      <name val="游ゴシック"/>
      <family val="3"/>
      <charset val="128"/>
      <scheme val="minor"/>
    </font>
    <font>
      <sz val="6"/>
      <name val="游ゴシック"/>
      <family val="3"/>
      <charset val="128"/>
      <scheme val="minor"/>
    </font>
    <font>
      <sz val="11"/>
      <name val="游ゴシック"/>
      <family val="3"/>
      <charset val="128"/>
      <scheme val="minor"/>
    </font>
    <font>
      <sz val="6.5"/>
      <color rgb="FFFF0000"/>
      <name val="游ゴシック"/>
      <family val="3"/>
      <charset val="128"/>
      <scheme val="minor"/>
    </font>
    <font>
      <sz val="6"/>
      <color theme="1"/>
      <name val="游ゴシック"/>
      <family val="2"/>
      <charset val="128"/>
      <scheme val="minor"/>
    </font>
    <font>
      <sz val="6"/>
      <color rgb="FFFF0000"/>
      <name val="游ゴシック"/>
      <family val="3"/>
      <charset val="128"/>
      <scheme val="minor"/>
    </font>
    <font>
      <sz val="9"/>
      <color theme="5"/>
      <name val="游ゴシック"/>
      <family val="3"/>
      <charset val="128"/>
      <scheme val="minor"/>
    </font>
    <font>
      <sz val="14"/>
      <color theme="1"/>
      <name val="游ゴシック"/>
      <family val="2"/>
      <charset val="128"/>
      <scheme val="minor"/>
    </font>
    <font>
      <sz val="6.5"/>
      <color theme="1"/>
      <name val="游ゴシック"/>
      <family val="2"/>
      <charset val="128"/>
      <scheme val="minor"/>
    </font>
    <font>
      <sz val="9"/>
      <name val="游ゴシック"/>
      <family val="2"/>
      <charset val="128"/>
      <scheme val="minor"/>
    </font>
    <font>
      <sz val="14"/>
      <color rgb="FFFF0000"/>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8"/>
      <name val="游ゴシック"/>
      <family val="2"/>
      <charset val="128"/>
      <scheme val="minor"/>
    </font>
    <font>
      <sz val="7"/>
      <color theme="1"/>
      <name val="游ゴシック"/>
      <family val="3"/>
      <charset val="128"/>
      <scheme val="minor"/>
    </font>
    <font>
      <sz val="7"/>
      <color theme="1"/>
      <name val="游ゴシック"/>
      <family val="2"/>
      <charset val="128"/>
      <scheme val="minor"/>
    </font>
    <font>
      <sz val="10"/>
      <color theme="5"/>
      <name val="游ゴシック"/>
      <family val="3"/>
      <charset val="128"/>
      <scheme val="minor"/>
    </font>
    <font>
      <sz val="5.5"/>
      <color theme="1"/>
      <name val="游ゴシック"/>
      <family val="3"/>
      <charset val="128"/>
      <scheme val="minor"/>
    </font>
    <font>
      <sz val="8"/>
      <color rgb="FFFF0000"/>
      <name val="游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diagonalUp="1">
      <left/>
      <right/>
      <top style="thin">
        <color indexed="64"/>
      </top>
      <bottom style="thin">
        <color indexed="64"/>
      </bottom>
      <diagonal style="thin">
        <color indexed="64"/>
      </diagonal>
    </border>
    <border>
      <left style="thin">
        <color indexed="64"/>
      </left>
      <right/>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86">
    <xf numFmtId="0" fontId="0" fillId="0" borderId="0" xfId="0">
      <alignment vertical="center"/>
    </xf>
    <xf numFmtId="0" fontId="4" fillId="0" borderId="12" xfId="0" applyFont="1" applyBorder="1" applyAlignment="1">
      <alignment horizontal="distributed" vertical="center"/>
    </xf>
    <xf numFmtId="0" fontId="4" fillId="0" borderId="12" xfId="0" applyFont="1" applyBorder="1">
      <alignment vertical="center"/>
    </xf>
    <xf numFmtId="0" fontId="0" fillId="0" borderId="22" xfId="0"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11" fillId="0" borderId="1" xfId="0" applyFont="1" applyBorder="1" applyAlignment="1">
      <alignment horizontal="center" vertical="center"/>
    </xf>
    <xf numFmtId="0" fontId="11" fillId="0" borderId="15" xfId="0" applyFont="1"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5" fillId="0" borderId="0" xfId="0" applyFont="1" applyBorder="1" applyAlignment="1">
      <alignment vertical="center" textRotation="255"/>
    </xf>
    <xf numFmtId="0" fontId="11" fillId="0" borderId="22" xfId="0" applyFont="1" applyBorder="1" applyAlignment="1">
      <alignment horizontal="center" vertical="center"/>
    </xf>
    <xf numFmtId="0" fontId="6" fillId="0" borderId="0" xfId="0" applyFo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0" fillId="0" borderId="7" xfId="0" applyBorder="1" applyAlignment="1">
      <alignment vertical="center" wrapText="1"/>
    </xf>
    <xf numFmtId="0" fontId="4" fillId="0" borderId="9" xfId="0" applyFont="1" applyBorder="1" applyAlignment="1">
      <alignment horizontal="right" vertical="center"/>
    </xf>
    <xf numFmtId="0" fontId="5" fillId="0" borderId="8" xfId="0" applyFont="1" applyBorder="1" applyAlignment="1">
      <alignment horizontal="right" vertical="center" wrapText="1"/>
    </xf>
    <xf numFmtId="0" fontId="5" fillId="0" borderId="11" xfId="0" applyFont="1" applyBorder="1" applyAlignment="1">
      <alignment horizontal="right" vertical="center"/>
    </xf>
    <xf numFmtId="0" fontId="17" fillId="0" borderId="0" xfId="0" applyFont="1" applyAlignment="1">
      <alignment vertical="center" wrapText="1"/>
    </xf>
    <xf numFmtId="0" fontId="4" fillId="0" borderId="0" xfId="0" applyFont="1" applyBorder="1" applyAlignment="1">
      <alignment vertical="center" textRotation="255"/>
    </xf>
    <xf numFmtId="0" fontId="4" fillId="0" borderId="0" xfId="0" applyFont="1" applyAlignment="1">
      <alignment horizontal="center" vertical="center"/>
    </xf>
    <xf numFmtId="0" fontId="13" fillId="0" borderId="0" xfId="0" applyFont="1">
      <alignment vertical="center"/>
    </xf>
    <xf numFmtId="0" fontId="7" fillId="0" borderId="0" xfId="0" applyFont="1">
      <alignment vertical="center"/>
    </xf>
    <xf numFmtId="0" fontId="4" fillId="2" borderId="0" xfId="0" applyFont="1" applyFill="1">
      <alignment vertical="center"/>
    </xf>
    <xf numFmtId="38" fontId="7" fillId="0" borderId="36" xfId="1" applyFont="1" applyFill="1" applyBorder="1" applyAlignment="1">
      <alignment horizontal="center" vertical="center" wrapText="1"/>
    </xf>
    <xf numFmtId="38" fontId="13" fillId="0" borderId="7" xfId="1" applyFont="1" applyFill="1" applyBorder="1" applyAlignment="1">
      <alignment horizontal="center" vertical="center"/>
    </xf>
    <xf numFmtId="0" fontId="4" fillId="0" borderId="0" xfId="0" applyFont="1" applyBorder="1" applyAlignment="1">
      <alignment horizontal="center" vertical="center" wrapText="1"/>
    </xf>
    <xf numFmtId="0" fontId="7" fillId="0" borderId="0" xfId="0" applyFont="1" applyBorder="1" applyAlignment="1">
      <alignment horizontal="center" vertical="center" wrapText="1"/>
    </xf>
    <xf numFmtId="0" fontId="0" fillId="0" borderId="45" xfId="0" applyBorder="1" applyAlignment="1">
      <alignment horizontal="center" vertical="center"/>
    </xf>
    <xf numFmtId="0" fontId="0" fillId="0" borderId="48" xfId="0" applyBorder="1" applyAlignment="1">
      <alignment horizontal="center" vertical="center"/>
    </xf>
    <xf numFmtId="0" fontId="0" fillId="0" borderId="13" xfId="0" applyBorder="1" applyAlignment="1">
      <alignment horizontal="center" vertical="center"/>
    </xf>
    <xf numFmtId="0" fontId="4" fillId="0" borderId="0" xfId="0" applyFont="1" applyBorder="1" applyAlignment="1">
      <alignment horizontal="center" vertical="center"/>
    </xf>
    <xf numFmtId="0" fontId="7" fillId="0" borderId="2" xfId="0" applyFont="1" applyBorder="1" applyAlignment="1">
      <alignment horizontal="left" vertical="center"/>
    </xf>
    <xf numFmtId="0" fontId="7" fillId="0" borderId="7" xfId="0" applyFont="1" applyBorder="1" applyAlignment="1">
      <alignment horizontal="left" vertical="center"/>
    </xf>
    <xf numFmtId="0" fontId="4" fillId="2" borderId="4" xfId="0" applyFont="1" applyFill="1" applyBorder="1" applyAlignment="1">
      <alignment horizontal="left" vertical="center"/>
    </xf>
    <xf numFmtId="0" fontId="7" fillId="2" borderId="9" xfId="0" applyFont="1" applyFill="1" applyBorder="1" applyAlignment="1">
      <alignment horizontal="left"/>
    </xf>
    <xf numFmtId="0" fontId="4" fillId="0" borderId="7" xfId="0" applyFont="1" applyBorder="1">
      <alignment vertical="center"/>
    </xf>
    <xf numFmtId="0" fontId="4" fillId="0" borderId="8" xfId="0" applyFont="1" applyBorder="1">
      <alignment vertical="center"/>
    </xf>
    <xf numFmtId="0" fontId="4" fillId="0" borderId="0" xfId="0" applyFont="1" applyFill="1">
      <alignment vertical="center"/>
    </xf>
    <xf numFmtId="0" fontId="7" fillId="0" borderId="11" xfId="0" applyFont="1" applyBorder="1" applyAlignment="1">
      <alignment horizontal="right"/>
    </xf>
    <xf numFmtId="0" fontId="7" fillId="0" borderId="12" xfId="0" applyFont="1" applyBorder="1" applyAlignment="1"/>
    <xf numFmtId="0" fontId="23" fillId="2" borderId="11" xfId="0" applyFont="1" applyFill="1" applyBorder="1" applyAlignment="1"/>
    <xf numFmtId="0" fontId="0" fillId="0" borderId="0" xfId="0" applyBorder="1">
      <alignment vertical="center"/>
    </xf>
    <xf numFmtId="0" fontId="5" fillId="0" borderId="0" xfId="0" applyFont="1">
      <alignment vertical="center"/>
    </xf>
    <xf numFmtId="0" fontId="0" fillId="0" borderId="0" xfId="0" applyFill="1">
      <alignment vertical="center"/>
    </xf>
    <xf numFmtId="0" fontId="4" fillId="2" borderId="11" xfId="0" applyFont="1" applyFill="1" applyBorder="1">
      <alignment vertical="center"/>
    </xf>
    <xf numFmtId="0" fontId="24" fillId="0" borderId="0" xfId="0" applyFont="1">
      <alignment vertical="center"/>
    </xf>
    <xf numFmtId="0" fontId="23" fillId="0" borderId="0" xfId="0" applyFont="1">
      <alignment vertical="center"/>
    </xf>
    <xf numFmtId="0" fontId="21" fillId="0" borderId="0" xfId="0" applyFont="1">
      <alignment vertical="center"/>
    </xf>
    <xf numFmtId="0" fontId="20" fillId="0" borderId="0" xfId="0" applyFont="1">
      <alignment vertical="center"/>
    </xf>
    <xf numFmtId="0" fontId="7" fillId="0" borderId="11" xfId="0" applyFont="1" applyBorder="1" applyAlignment="1">
      <alignment horizontal="center" vertical="center"/>
    </xf>
    <xf numFmtId="0" fontId="4" fillId="2" borderId="68" xfId="0" applyFont="1" applyFill="1" applyBorder="1" applyAlignment="1">
      <alignment horizontal="left" vertical="center"/>
    </xf>
    <xf numFmtId="0" fontId="7" fillId="2" borderId="69" xfId="0" applyFont="1" applyFill="1" applyBorder="1" applyAlignment="1">
      <alignment horizontal="left"/>
    </xf>
    <xf numFmtId="0" fontId="4" fillId="2" borderId="68"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7" fillId="2" borderId="69" xfId="0" applyFont="1" applyFill="1" applyBorder="1" applyAlignment="1" applyProtection="1">
      <alignment horizontal="left"/>
      <protection locked="0"/>
    </xf>
    <xf numFmtId="0" fontId="7" fillId="2" borderId="9" xfId="0" applyFont="1" applyFill="1" applyBorder="1" applyAlignment="1" applyProtection="1">
      <alignment horizontal="left"/>
      <protection locked="0"/>
    </xf>
    <xf numFmtId="38" fontId="5" fillId="2" borderId="72" xfId="1" applyFont="1" applyFill="1" applyBorder="1" applyAlignment="1">
      <alignment horizontal="right" vertical="center" indent="1"/>
    </xf>
    <xf numFmtId="38" fontId="5" fillId="2" borderId="73" xfId="1" applyFont="1" applyFill="1" applyBorder="1" applyAlignment="1">
      <alignment horizontal="right" vertical="center" indent="1"/>
    </xf>
    <xf numFmtId="0" fontId="11" fillId="0" borderId="13" xfId="0" applyFont="1" applyFill="1" applyBorder="1" applyAlignment="1">
      <alignment horizontal="center" vertical="center"/>
    </xf>
    <xf numFmtId="0" fontId="0" fillId="0" borderId="22" xfId="0" applyFill="1" applyBorder="1" applyAlignment="1">
      <alignment horizontal="center" vertical="center"/>
    </xf>
    <xf numFmtId="0" fontId="13" fillId="0" borderId="0" xfId="0"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lignment vertical="center"/>
    </xf>
    <xf numFmtId="38" fontId="5" fillId="0" borderId="0" xfId="1" applyFont="1" applyFill="1" applyBorder="1" applyAlignment="1">
      <alignment horizontal="left" vertical="center" indent="1"/>
    </xf>
    <xf numFmtId="38" fontId="5" fillId="0" borderId="0" xfId="1" applyFont="1" applyFill="1" applyBorder="1" applyAlignment="1">
      <alignment horizontal="right" vertical="center" indent="1"/>
    </xf>
    <xf numFmtId="0" fontId="5" fillId="0" borderId="0" xfId="0" applyFont="1" applyFill="1" applyBorder="1" applyAlignment="1">
      <alignment horizontal="center" vertical="center"/>
    </xf>
    <xf numFmtId="38" fontId="6" fillId="0" borderId="0" xfId="1" applyFont="1" applyFill="1" applyBorder="1" applyAlignment="1">
      <alignment horizontal="center" vertical="center"/>
    </xf>
    <xf numFmtId="38" fontId="6" fillId="0" borderId="0" xfId="1" applyFont="1" applyFill="1" applyBorder="1" applyAlignment="1">
      <alignment horizontal="right" vertical="center" indent="1"/>
    </xf>
    <xf numFmtId="38" fontId="6" fillId="0" borderId="0" xfId="1" applyFont="1" applyFill="1" applyBorder="1" applyAlignment="1"/>
    <xf numFmtId="0" fontId="5" fillId="0" borderId="0" xfId="0" applyFont="1" applyBorder="1">
      <alignment vertical="center"/>
    </xf>
    <xf numFmtId="0" fontId="22" fillId="0" borderId="0" xfId="0" applyFont="1" applyBorder="1" applyAlignment="1">
      <alignment horizontal="center" vertical="center"/>
    </xf>
    <xf numFmtId="38" fontId="4" fillId="0" borderId="0" xfId="1" applyFont="1" applyFill="1" applyBorder="1" applyAlignment="1"/>
    <xf numFmtId="0" fontId="11" fillId="0" borderId="1" xfId="0" applyFont="1" applyFill="1" applyBorder="1" applyAlignment="1">
      <alignment horizontal="center" vertical="center"/>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2" borderId="0" xfId="0" applyFont="1" applyFill="1" applyBorder="1" applyAlignment="1">
      <alignment horizontal="center" vertical="center"/>
    </xf>
    <xf numFmtId="0" fontId="5" fillId="2" borderId="2" xfId="0" applyFont="1" applyFill="1" applyBorder="1" applyAlignment="1">
      <alignment vertical="top" wrapText="1"/>
    </xf>
    <xf numFmtId="0" fontId="5" fillId="2" borderId="3" xfId="0" applyFont="1" applyFill="1" applyBorder="1" applyAlignment="1">
      <alignment vertical="top" wrapText="1"/>
    </xf>
    <xf numFmtId="0" fontId="5" fillId="2" borderId="4" xfId="0" applyFont="1" applyFill="1" applyBorder="1" applyAlignment="1">
      <alignment vertical="top" wrapText="1"/>
    </xf>
    <xf numFmtId="0" fontId="5" fillId="2" borderId="5" xfId="0" applyFont="1" applyFill="1" applyBorder="1" applyAlignment="1">
      <alignment vertical="top" wrapText="1"/>
    </xf>
    <xf numFmtId="0" fontId="5" fillId="2" borderId="0" xfId="0" applyFont="1" applyFill="1" applyBorder="1" applyAlignment="1">
      <alignment vertical="top" wrapText="1"/>
    </xf>
    <xf numFmtId="0" fontId="5" fillId="2" borderId="6" xfId="0" applyFont="1" applyFill="1" applyBorder="1" applyAlignment="1">
      <alignment vertical="top" wrapText="1"/>
    </xf>
    <xf numFmtId="0" fontId="5" fillId="2" borderId="7" xfId="0" applyFont="1" applyFill="1" applyBorder="1" applyAlignment="1">
      <alignment vertical="top" wrapText="1"/>
    </xf>
    <xf numFmtId="0" fontId="5" fillId="2" borderId="8" xfId="0" applyFont="1" applyFill="1" applyBorder="1" applyAlignment="1">
      <alignment vertical="top" wrapText="1"/>
    </xf>
    <xf numFmtId="0" fontId="5" fillId="2" borderId="9" xfId="0" applyFont="1" applyFill="1" applyBorder="1" applyAlignment="1">
      <alignment vertical="top" wrapText="1"/>
    </xf>
    <xf numFmtId="0" fontId="5"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5" fillId="2" borderId="3"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1" xfId="0" applyFont="1" applyBorder="1" applyAlignment="1">
      <alignment horizontal="distributed" vertical="center" indent="5"/>
    </xf>
    <xf numFmtId="38" fontId="6" fillId="2" borderId="1" xfId="1" applyFont="1" applyFill="1" applyBorder="1" applyAlignment="1">
      <alignment horizontal="right" vertical="center" indent="1"/>
    </xf>
    <xf numFmtId="0" fontId="4" fillId="0" borderId="10" xfId="0" applyFont="1" applyBorder="1" applyAlignment="1">
      <alignment vertical="center" shrinkToFit="1"/>
    </xf>
    <xf numFmtId="0" fontId="4" fillId="0" borderId="11" xfId="0" applyFont="1" applyBorder="1" applyAlignment="1">
      <alignment vertical="center" shrinkToFit="1"/>
    </xf>
    <xf numFmtId="0" fontId="4" fillId="0" borderId="12" xfId="0" applyFont="1" applyBorder="1" applyAlignment="1">
      <alignment vertical="center" shrinkToFit="1"/>
    </xf>
    <xf numFmtId="38" fontId="6" fillId="2" borderId="10" xfId="1" applyFont="1" applyFill="1" applyBorder="1" applyAlignment="1">
      <alignment horizontal="right" indent="1"/>
    </xf>
    <xf numFmtId="38" fontId="6" fillId="2" borderId="11" xfId="1" applyFont="1" applyFill="1" applyBorder="1" applyAlignment="1">
      <alignment horizontal="right" indent="1"/>
    </xf>
    <xf numFmtId="38" fontId="6" fillId="2" borderId="12" xfId="1" applyFont="1" applyFill="1" applyBorder="1" applyAlignment="1">
      <alignment horizontal="right" inden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38" fontId="6" fillId="0" borderId="10" xfId="1" applyFont="1" applyBorder="1" applyAlignment="1">
      <alignment horizontal="right" vertical="center" indent="1"/>
    </xf>
    <xf numFmtId="38" fontId="6" fillId="0" borderId="11" xfId="1" applyFont="1" applyBorder="1" applyAlignment="1">
      <alignment horizontal="right" vertical="center" indent="1"/>
    </xf>
    <xf numFmtId="38" fontId="6" fillId="0" borderId="12" xfId="1" applyFont="1" applyBorder="1" applyAlignment="1">
      <alignment horizontal="right" vertical="center" indent="1"/>
    </xf>
    <xf numFmtId="0" fontId="6" fillId="2" borderId="1" xfId="0" applyFont="1" applyFill="1" applyBorder="1">
      <alignment vertical="center"/>
    </xf>
    <xf numFmtId="176" fontId="6" fillId="2" borderId="1" xfId="0" applyNumberFormat="1" applyFont="1" applyFill="1" applyBorder="1">
      <alignment vertical="center"/>
    </xf>
    <xf numFmtId="0" fontId="4" fillId="0" borderId="1" xfId="0" applyFont="1" applyBorder="1" applyAlignment="1">
      <alignment horizontal="distributed" vertical="center" indent="2"/>
    </xf>
    <xf numFmtId="0" fontId="4" fillId="0" borderId="1" xfId="0" applyFont="1" applyBorder="1" applyAlignment="1">
      <alignment horizontal="center" vertical="center" wrapText="1"/>
    </xf>
    <xf numFmtId="0" fontId="4" fillId="0" borderId="1" xfId="0" applyFont="1" applyBorder="1" applyAlignment="1">
      <alignment horizontal="distributed" vertical="center" wrapText="1" indent="2"/>
    </xf>
    <xf numFmtId="38" fontId="6" fillId="2" borderId="1" xfId="1" applyFont="1" applyFill="1" applyBorder="1" applyAlignment="1">
      <alignment horizontal="right" indent="1"/>
    </xf>
    <xf numFmtId="38" fontId="6" fillId="2" borderId="2" xfId="1" applyFont="1" applyFill="1" applyBorder="1" applyAlignment="1">
      <alignment horizontal="right" indent="1"/>
    </xf>
    <xf numFmtId="38" fontId="6" fillId="2" borderId="3" xfId="1" applyFont="1" applyFill="1" applyBorder="1" applyAlignment="1">
      <alignment horizontal="right" indent="1"/>
    </xf>
    <xf numFmtId="38" fontId="6" fillId="2" borderId="4" xfId="1" applyFont="1" applyFill="1" applyBorder="1" applyAlignment="1">
      <alignment horizontal="right" indent="1"/>
    </xf>
    <xf numFmtId="38" fontId="6" fillId="2" borderId="7" xfId="1" applyFont="1" applyFill="1" applyBorder="1" applyAlignment="1">
      <alignment horizontal="right" indent="1"/>
    </xf>
    <xf numFmtId="38" fontId="6" fillId="2" borderId="8" xfId="1" applyFont="1" applyFill="1" applyBorder="1" applyAlignment="1">
      <alignment horizontal="right" indent="1"/>
    </xf>
    <xf numFmtId="38" fontId="6" fillId="2" borderId="9" xfId="1" applyFont="1" applyFill="1" applyBorder="1" applyAlignment="1">
      <alignment horizontal="right" indent="1"/>
    </xf>
    <xf numFmtId="38" fontId="13" fillId="2" borderId="37" xfId="1" applyFont="1" applyFill="1" applyBorder="1" applyAlignment="1">
      <alignment horizontal="right" indent="1"/>
    </xf>
    <xf numFmtId="38" fontId="13" fillId="2" borderId="38" xfId="1" applyFont="1" applyFill="1" applyBorder="1" applyAlignment="1">
      <alignment horizontal="right" indent="1"/>
    </xf>
    <xf numFmtId="38" fontId="13" fillId="2" borderId="39" xfId="1" applyFont="1" applyFill="1" applyBorder="1" applyAlignment="1">
      <alignment horizontal="right" indent="1"/>
    </xf>
    <xf numFmtId="38" fontId="13" fillId="2" borderId="40" xfId="1" applyFont="1" applyFill="1" applyBorder="1" applyAlignment="1">
      <alignment horizontal="right" inden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2" borderId="10" xfId="0" applyFont="1" applyFill="1" applyBorder="1">
      <alignment vertical="center"/>
    </xf>
    <xf numFmtId="0" fontId="5" fillId="2" borderId="11" xfId="0" applyFont="1" applyFill="1" applyBorder="1">
      <alignment vertical="center"/>
    </xf>
    <xf numFmtId="0" fontId="5" fillId="2" borderId="12" xfId="0" applyFont="1" applyFill="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2" borderId="2" xfId="0" applyFont="1" applyFill="1" applyBorder="1">
      <alignment vertical="center"/>
    </xf>
    <xf numFmtId="0" fontId="6" fillId="2" borderId="3" xfId="0" applyFont="1" applyFill="1" applyBorder="1">
      <alignment vertical="center"/>
    </xf>
    <xf numFmtId="0" fontId="6" fillId="2" borderId="4"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0" fontId="13" fillId="0" borderId="1" xfId="0" applyFont="1" applyBorder="1" applyAlignment="1">
      <alignment horizontal="distributed" vertical="center" wrapText="1"/>
    </xf>
    <xf numFmtId="0" fontId="7" fillId="0" borderId="1" xfId="0" applyFont="1" applyBorder="1" applyAlignment="1">
      <alignment horizontal="distributed" vertical="center"/>
    </xf>
    <xf numFmtId="0" fontId="13" fillId="0" borderId="1" xfId="0" applyFont="1" applyBorder="1">
      <alignment vertical="center"/>
    </xf>
    <xf numFmtId="0" fontId="7" fillId="0" borderId="4" xfId="0" applyFont="1" applyBorder="1" applyAlignment="1">
      <alignment horizontal="right" vertical="center" shrinkToFit="1"/>
    </xf>
    <xf numFmtId="0" fontId="7" fillId="0" borderId="9" xfId="0" applyFont="1" applyBorder="1" applyAlignment="1">
      <alignment horizontal="right" vertical="center" shrinkToFit="1"/>
    </xf>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0" fillId="2" borderId="1" xfId="0" applyFont="1" applyFill="1" applyBorder="1" applyAlignment="1">
      <alignment horizontal="distributed" vertical="center" wrapText="1" indent="3"/>
    </xf>
    <xf numFmtId="38" fontId="13" fillId="0" borderId="1" xfId="1" applyFont="1" applyBorder="1" applyAlignment="1">
      <alignment horizontal="right"/>
    </xf>
    <xf numFmtId="38" fontId="7" fillId="2" borderId="1" xfId="1" applyFont="1" applyFill="1" applyBorder="1" applyAlignment="1">
      <alignment horizontal="right"/>
    </xf>
    <xf numFmtId="0" fontId="7" fillId="2" borderId="2" xfId="0" applyFont="1" applyFill="1" applyBorder="1" applyAlignment="1">
      <alignment horizontal="center"/>
    </xf>
    <xf numFmtId="0" fontId="7" fillId="2" borderId="4" xfId="0" applyFont="1" applyFill="1" applyBorder="1" applyAlignment="1">
      <alignment horizontal="center"/>
    </xf>
    <xf numFmtId="0" fontId="7" fillId="2" borderId="7" xfId="0" applyFont="1" applyFill="1" applyBorder="1" applyAlignment="1">
      <alignment horizontal="center"/>
    </xf>
    <xf numFmtId="0" fontId="7" fillId="2" borderId="9" xfId="0" applyFont="1" applyFill="1" applyBorder="1" applyAlignment="1">
      <alignment horizontal="center"/>
    </xf>
    <xf numFmtId="0" fontId="13" fillId="0" borderId="31" xfId="0" applyFont="1" applyBorder="1" applyAlignment="1">
      <alignment horizontal="right" indent="1"/>
    </xf>
    <xf numFmtId="0" fontId="13" fillId="0" borderId="35" xfId="0" applyFont="1" applyBorder="1" applyAlignment="1">
      <alignment horizontal="right" indent="1"/>
    </xf>
    <xf numFmtId="0" fontId="7" fillId="2" borderId="2" xfId="0" applyFont="1" applyFill="1" applyBorder="1" applyAlignment="1">
      <alignment horizontal="center" wrapText="1"/>
    </xf>
    <xf numFmtId="0" fontId="7" fillId="2" borderId="4" xfId="0" applyFont="1" applyFill="1" applyBorder="1" applyAlignment="1">
      <alignment horizontal="center" wrapText="1"/>
    </xf>
    <xf numFmtId="0" fontId="7" fillId="0" borderId="7" xfId="0" applyFont="1" applyBorder="1" applyAlignment="1">
      <alignment horizontal="center" wrapText="1"/>
    </xf>
    <xf numFmtId="0" fontId="7" fillId="0" borderId="9" xfId="0" applyFont="1" applyBorder="1" applyAlignment="1">
      <alignment horizontal="center" wrapText="1"/>
    </xf>
    <xf numFmtId="0" fontId="0" fillId="0" borderId="31" xfId="0" applyBorder="1">
      <alignment vertical="center"/>
    </xf>
    <xf numFmtId="0" fontId="0" fillId="0" borderId="35" xfId="0" applyBorder="1">
      <alignment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7" fillId="2" borderId="9" xfId="0" applyFont="1" applyFill="1" applyBorder="1" applyAlignment="1">
      <alignment horizontal="center" wrapText="1"/>
    </xf>
    <xf numFmtId="0" fontId="7" fillId="2" borderId="33" xfId="0" applyFont="1" applyFill="1" applyBorder="1" applyAlignment="1">
      <alignment horizontal="center" wrapText="1"/>
    </xf>
    <xf numFmtId="0" fontId="7" fillId="2" borderId="34" xfId="0" applyFont="1" applyFill="1" applyBorder="1" applyAlignment="1">
      <alignment horizontal="center" wrapText="1"/>
    </xf>
    <xf numFmtId="0" fontId="7" fillId="2" borderId="2" xfId="0" applyFont="1" applyFill="1" applyBorder="1" applyAlignment="1">
      <alignment horizontal="right"/>
    </xf>
    <xf numFmtId="0" fontId="7" fillId="2" borderId="3" xfId="0" applyFont="1" applyFill="1" applyBorder="1" applyAlignment="1">
      <alignment horizontal="right"/>
    </xf>
    <xf numFmtId="0" fontId="7" fillId="2" borderId="4" xfId="0" applyFont="1" applyFill="1" applyBorder="1" applyAlignment="1">
      <alignment horizontal="right"/>
    </xf>
    <xf numFmtId="0" fontId="7" fillId="2" borderId="8" xfId="0" applyFont="1" applyFill="1" applyBorder="1" applyAlignment="1">
      <alignment horizontal="center"/>
    </xf>
    <xf numFmtId="38" fontId="7" fillId="2" borderId="1" xfId="1" applyFont="1" applyFill="1" applyBorder="1" applyAlignment="1">
      <alignment horizontal="right" indent="1"/>
    </xf>
    <xf numFmtId="0" fontId="0" fillId="0" borderId="30" xfId="0" applyBorder="1">
      <alignment vertical="center"/>
    </xf>
    <xf numFmtId="0" fontId="0" fillId="0" borderId="32" xfId="0" applyBorder="1">
      <alignment vertical="center"/>
    </xf>
    <xf numFmtId="0" fontId="7" fillId="2" borderId="2" xfId="0" applyFont="1" applyFill="1" applyBorder="1" applyAlignment="1">
      <alignment horizontal="distributed" vertical="center" wrapText="1"/>
    </xf>
    <xf numFmtId="0" fontId="7" fillId="2" borderId="3" xfId="0" applyFont="1" applyFill="1" applyBorder="1" applyAlignment="1">
      <alignment horizontal="distributed" vertical="center" wrapText="1"/>
    </xf>
    <xf numFmtId="0" fontId="7" fillId="2" borderId="4" xfId="0" applyFont="1" applyFill="1" applyBorder="1" applyAlignment="1">
      <alignment horizontal="distributed" vertical="center" wrapText="1"/>
    </xf>
    <xf numFmtId="0" fontId="7" fillId="2" borderId="7" xfId="0" applyFont="1" applyFill="1" applyBorder="1" applyAlignment="1">
      <alignment horizontal="distributed" vertical="center" wrapText="1"/>
    </xf>
    <xf numFmtId="0" fontId="7" fillId="2" borderId="8" xfId="0" applyFont="1" applyFill="1" applyBorder="1" applyAlignment="1">
      <alignment horizontal="distributed" vertical="center" wrapText="1"/>
    </xf>
    <xf numFmtId="0" fontId="7" fillId="2" borderId="9" xfId="0" applyFont="1" applyFill="1" applyBorder="1" applyAlignment="1">
      <alignment horizontal="distributed" vertical="center" wrapText="1"/>
    </xf>
    <xf numFmtId="0" fontId="7" fillId="2" borderId="7" xfId="0" applyFont="1" applyFill="1" applyBorder="1" applyAlignment="1">
      <alignment horizontal="center" wrapText="1"/>
    </xf>
    <xf numFmtId="0" fontId="7" fillId="2" borderId="3" xfId="0" applyFont="1" applyFill="1" applyBorder="1" applyAlignment="1">
      <alignment horizontal="center" wrapText="1"/>
    </xf>
    <xf numFmtId="0" fontId="7" fillId="2" borderId="8" xfId="0" applyFont="1" applyFill="1" applyBorder="1" applyAlignment="1">
      <alignment horizont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9" fillId="0" borderId="1" xfId="0" applyFont="1" applyBorder="1" applyAlignment="1">
      <alignment horizontal="distributed" vertical="center" wrapText="1" indent="3"/>
    </xf>
    <xf numFmtId="0" fontId="7" fillId="0" borderId="1" xfId="0" applyFont="1" applyBorder="1" applyAlignment="1">
      <alignment horizontal="distributed" vertical="center" wrapText="1"/>
    </xf>
    <xf numFmtId="0" fontId="7"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7" fillId="0" borderId="4" xfId="0" applyFont="1" applyBorder="1" applyAlignment="1">
      <alignment horizontal="distributed" vertical="center"/>
    </xf>
    <xf numFmtId="0" fontId="7" fillId="0" borderId="5" xfId="0" applyFont="1" applyBorder="1" applyAlignment="1">
      <alignment horizontal="distributed" vertical="center"/>
    </xf>
    <xf numFmtId="0" fontId="7" fillId="0" borderId="0" xfId="0" applyFont="1" applyBorder="1" applyAlignment="1">
      <alignment horizontal="distributed" vertical="center"/>
    </xf>
    <xf numFmtId="0" fontId="7" fillId="0" borderId="6" xfId="0" applyFont="1" applyBorder="1" applyAlignment="1">
      <alignment horizontal="distributed" vertical="center"/>
    </xf>
    <xf numFmtId="0" fontId="7" fillId="0" borderId="7" xfId="0" applyFont="1" applyBorder="1" applyAlignment="1">
      <alignment horizontal="distributed" vertical="center"/>
    </xf>
    <xf numFmtId="0" fontId="7" fillId="0" borderId="8" xfId="0" applyFont="1" applyBorder="1" applyAlignment="1">
      <alignment horizontal="distributed" vertical="center"/>
    </xf>
    <xf numFmtId="0" fontId="7" fillId="0" borderId="9" xfId="0" applyFont="1" applyBorder="1" applyAlignment="1">
      <alignment horizontal="distributed" vertical="center"/>
    </xf>
    <xf numFmtId="0" fontId="4" fillId="0" borderId="15" xfId="0" applyFont="1" applyBorder="1" applyAlignment="1">
      <alignment vertical="center" textRotation="255"/>
    </xf>
    <xf numFmtId="0" fontId="4" fillId="0" borderId="13" xfId="0" applyFont="1" applyBorder="1" applyAlignment="1">
      <alignment vertical="center" textRotation="255"/>
    </xf>
    <xf numFmtId="0" fontId="4" fillId="0" borderId="14" xfId="0" applyFont="1" applyBorder="1" applyAlignment="1">
      <alignment vertical="center" textRotation="255"/>
    </xf>
    <xf numFmtId="0" fontId="5" fillId="0" borderId="0" xfId="0" applyFont="1" applyBorder="1" applyAlignment="1">
      <alignment vertical="center" textRotation="255"/>
    </xf>
    <xf numFmtId="0" fontId="6" fillId="0" borderId="1" xfId="0" applyFont="1" applyBorder="1" applyAlignment="1">
      <alignment horizontal="distributed" vertical="center" indent="1"/>
    </xf>
    <xf numFmtId="0" fontId="3" fillId="0" borderId="1" xfId="0" applyFont="1" applyBorder="1" applyAlignment="1">
      <alignment horizontal="distributed" vertical="center" indent="1"/>
    </xf>
    <xf numFmtId="0" fontId="3" fillId="0" borderId="1" xfId="0" applyFont="1" applyBorder="1" applyAlignment="1">
      <alignment horizontal="distributed" vertical="center" wrapText="1" indent="1"/>
    </xf>
    <xf numFmtId="0" fontId="5" fillId="0" borderId="0" xfId="0" applyFont="1" applyAlignment="1">
      <alignment horizontal="center" vertical="center"/>
    </xf>
    <xf numFmtId="0" fontId="4" fillId="0" borderId="8" xfId="0" applyFont="1" applyBorder="1" applyAlignment="1">
      <alignment horizontal="center" vertical="center"/>
    </xf>
    <xf numFmtId="0" fontId="5" fillId="2" borderId="0" xfId="0" applyFont="1" applyFill="1" applyAlignment="1">
      <alignment horizontal="center" vertical="center"/>
    </xf>
    <xf numFmtId="0" fontId="4" fillId="2" borderId="8" xfId="0" applyFont="1" applyFill="1" applyBorder="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5" fillId="0" borderId="2" xfId="0" applyFont="1" applyBorder="1" applyAlignment="1">
      <alignment horizontal="distributed" vertical="center" indent="2"/>
    </xf>
    <xf numFmtId="0" fontId="5" fillId="0" borderId="3" xfId="0" applyFont="1" applyBorder="1" applyAlignment="1">
      <alignment horizontal="distributed" vertical="center" indent="2"/>
    </xf>
    <xf numFmtId="0" fontId="5" fillId="0" borderId="4" xfId="0" applyFont="1" applyBorder="1" applyAlignment="1">
      <alignment horizontal="distributed" vertical="center" indent="2"/>
    </xf>
    <xf numFmtId="0" fontId="5" fillId="0" borderId="7" xfId="0" applyFont="1" applyBorder="1" applyAlignment="1">
      <alignment horizontal="distributed" vertical="center" indent="2"/>
    </xf>
    <xf numFmtId="0" fontId="5" fillId="0" borderId="8" xfId="0" applyFont="1" applyBorder="1" applyAlignment="1">
      <alignment horizontal="distributed" vertical="center" indent="2"/>
    </xf>
    <xf numFmtId="0" fontId="5" fillId="0" borderId="6" xfId="0" applyFont="1" applyBorder="1" applyAlignment="1">
      <alignment horizontal="distributed" vertical="center" indent="2"/>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5" xfId="0" applyFont="1" applyFill="1" applyBorder="1" applyAlignment="1">
      <alignment vertical="center" wrapText="1"/>
    </xf>
    <xf numFmtId="0" fontId="3" fillId="2" borderId="0" xfId="0" applyFont="1" applyFill="1" applyBorder="1" applyAlignment="1">
      <alignment vertical="center" wrapText="1"/>
    </xf>
    <xf numFmtId="0" fontId="3" fillId="2" borderId="6" xfId="0" applyFont="1" applyFill="1" applyBorder="1" applyAlignment="1">
      <alignment vertical="center" wrapText="1"/>
    </xf>
    <xf numFmtId="0" fontId="7" fillId="0" borderId="2" xfId="0" applyFont="1" applyBorder="1" applyAlignment="1">
      <alignment horizontal="distributed" vertical="center" wrapText="1"/>
    </xf>
    <xf numFmtId="0" fontId="7" fillId="0" borderId="3" xfId="0" applyFont="1" applyBorder="1" applyAlignment="1">
      <alignment horizontal="distributed" vertical="center" wrapText="1"/>
    </xf>
    <xf numFmtId="0" fontId="7" fillId="0" borderId="7" xfId="0" applyFont="1" applyBorder="1" applyAlignment="1">
      <alignment horizontal="distributed" vertical="center" wrapText="1"/>
    </xf>
    <xf numFmtId="0" fontId="7" fillId="0" borderId="8" xfId="0" applyFont="1" applyBorder="1" applyAlignment="1">
      <alignment horizontal="distributed" vertical="center" wrapText="1"/>
    </xf>
    <xf numFmtId="0" fontId="6" fillId="0" borderId="15" xfId="0" applyFont="1" applyBorder="1" applyAlignment="1">
      <alignment horizontal="distributed" vertical="center"/>
    </xf>
    <xf numFmtId="0" fontId="6" fillId="0" borderId="13" xfId="0" applyFont="1" applyBorder="1" applyAlignment="1">
      <alignment horizontal="distributed" vertical="center"/>
    </xf>
    <xf numFmtId="0" fontId="6" fillId="0" borderId="14" xfId="0" applyFont="1" applyBorder="1" applyAlignment="1">
      <alignment horizontal="distributed" vertical="center"/>
    </xf>
    <xf numFmtId="0" fontId="3" fillId="0" borderId="2" xfId="0" applyFont="1" applyBorder="1" applyAlignment="1">
      <alignment horizontal="distributed" vertical="center" wrapText="1"/>
    </xf>
    <xf numFmtId="0" fontId="3" fillId="0" borderId="4" xfId="0" applyFont="1" applyBorder="1" applyAlignment="1">
      <alignment horizontal="distributed" vertical="center"/>
    </xf>
    <xf numFmtId="0" fontId="3" fillId="0" borderId="7" xfId="0" applyFont="1" applyBorder="1" applyAlignment="1">
      <alignment horizontal="distributed" vertical="center"/>
    </xf>
    <xf numFmtId="0" fontId="3" fillId="0" borderId="9" xfId="0" applyFont="1" applyBorder="1" applyAlignment="1">
      <alignment horizontal="distributed" vertical="center"/>
    </xf>
    <xf numFmtId="0" fontId="6" fillId="0" borderId="1" xfId="0" applyFont="1" applyBorder="1" applyAlignment="1">
      <alignment horizontal="distributed" vertical="center" wrapText="1" indent="1"/>
    </xf>
    <xf numFmtId="0" fontId="3" fillId="2" borderId="3" xfId="0" applyFont="1" applyFill="1" applyBorder="1">
      <alignment vertical="center"/>
    </xf>
    <xf numFmtId="0" fontId="3" fillId="2" borderId="4" xfId="0" applyFont="1" applyFill="1" applyBorder="1">
      <alignment vertical="center"/>
    </xf>
    <xf numFmtId="0" fontId="3" fillId="2" borderId="0" xfId="0" applyFont="1" applyFill="1" applyBorder="1">
      <alignment vertical="center"/>
    </xf>
    <xf numFmtId="0" fontId="3" fillId="2" borderId="6" xfId="0" applyFont="1" applyFill="1" applyBorder="1">
      <alignment vertical="center"/>
    </xf>
    <xf numFmtId="0" fontId="3" fillId="0" borderId="2" xfId="0" applyFont="1" applyBorder="1" applyAlignment="1">
      <alignment horizontal="distributed" vertical="center"/>
    </xf>
    <xf numFmtId="0" fontId="3" fillId="2" borderId="2" xfId="0"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6" fillId="2" borderId="0" xfId="0" applyFont="1" applyFill="1" applyBorder="1">
      <alignment vertical="center"/>
    </xf>
    <xf numFmtId="0" fontId="16" fillId="0" borderId="0" xfId="0" applyFont="1" applyBorder="1">
      <alignment vertical="center"/>
    </xf>
    <xf numFmtId="0" fontId="17" fillId="0" borderId="0" xfId="0" applyFont="1" applyAlignment="1">
      <alignment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16" fillId="0" borderId="0" xfId="0" applyFont="1" applyAlignment="1">
      <alignment vertical="center"/>
    </xf>
    <xf numFmtId="0" fontId="6" fillId="2" borderId="10" xfId="0" applyFont="1" applyFill="1" applyBorder="1">
      <alignment vertical="center"/>
    </xf>
    <xf numFmtId="0" fontId="6" fillId="2" borderId="11" xfId="0" applyFont="1" applyFill="1"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7" fillId="0" borderId="10" xfId="0" applyFont="1" applyBorder="1" applyAlignment="1">
      <alignment horizontal="distributed" vertical="center" wrapText="1"/>
    </xf>
    <xf numFmtId="0" fontId="7" fillId="0" borderId="12"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12" xfId="0" applyFont="1" applyBorder="1" applyAlignment="1">
      <alignment horizontal="distributed" vertical="center" wrapText="1"/>
    </xf>
    <xf numFmtId="0" fontId="5" fillId="0" borderId="7" xfId="0" applyFont="1" applyBorder="1" applyAlignment="1">
      <alignment vertical="center" shrinkToFit="1"/>
    </xf>
    <xf numFmtId="0" fontId="4" fillId="0" borderId="8" xfId="0" applyFont="1" applyBorder="1" applyAlignment="1">
      <alignment vertical="center" shrinkToFit="1"/>
    </xf>
    <xf numFmtId="0" fontId="4" fillId="0" borderId="9" xfId="0" applyFont="1" applyBorder="1" applyAlignment="1">
      <alignment vertical="center" shrinkToFi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5" fillId="2" borderId="1" xfId="0" applyFont="1" applyFill="1" applyBorder="1">
      <alignment vertical="center"/>
    </xf>
    <xf numFmtId="0" fontId="5" fillId="0" borderId="2" xfId="0" applyFont="1" applyBorder="1" applyAlignment="1">
      <alignment horizontal="center" vertical="center" wrapText="1"/>
    </xf>
    <xf numFmtId="0" fontId="4"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5" fillId="0" borderId="10" xfId="0" applyFont="1" applyBorder="1" applyAlignment="1">
      <alignment horizontal="distributed" vertical="center" wrapText="1" indent="4"/>
    </xf>
    <xf numFmtId="0" fontId="4" fillId="0" borderId="11" xfId="0" applyFont="1" applyBorder="1" applyAlignment="1">
      <alignment horizontal="distributed" vertical="center" wrapText="1" indent="4"/>
    </xf>
    <xf numFmtId="0" fontId="4" fillId="0" borderId="12" xfId="0" applyFont="1" applyBorder="1" applyAlignment="1">
      <alignment horizontal="distributed" vertical="center" wrapText="1" indent="4"/>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13"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38" fontId="18" fillId="0" borderId="1" xfId="1" applyFont="1" applyBorder="1" applyAlignment="1">
      <alignment horizontal="right" vertical="center" indent="1"/>
    </xf>
    <xf numFmtId="38" fontId="6" fillId="0" borderId="10" xfId="1" applyFont="1" applyBorder="1" applyAlignment="1">
      <alignment horizontal="right" indent="1"/>
    </xf>
    <xf numFmtId="38" fontId="6" fillId="0" borderId="11" xfId="1" applyFont="1" applyBorder="1" applyAlignment="1">
      <alignment horizontal="right" indent="1"/>
    </xf>
    <xf numFmtId="38" fontId="6" fillId="0" borderId="12" xfId="1" applyFont="1" applyBorder="1" applyAlignment="1">
      <alignment horizontal="right" indent="1"/>
    </xf>
    <xf numFmtId="0" fontId="4" fillId="0" borderId="2" xfId="0" applyFont="1" applyBorder="1" applyAlignment="1">
      <alignment horizontal="distributed" vertical="center"/>
    </xf>
    <xf numFmtId="0" fontId="4" fillId="0" borderId="3" xfId="0" applyFont="1" applyBorder="1" applyAlignment="1">
      <alignment horizontal="distributed" vertical="center"/>
    </xf>
    <xf numFmtId="0" fontId="4" fillId="0" borderId="4"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4" fillId="0" borderId="9" xfId="0" applyFont="1" applyBorder="1" applyAlignment="1">
      <alignment horizontal="distributed" vertical="center"/>
    </xf>
    <xf numFmtId="38" fontId="6" fillId="0" borderId="1" xfId="1" applyFont="1" applyBorder="1" applyAlignment="1">
      <alignment horizontal="right" vertical="center" indent="1"/>
    </xf>
    <xf numFmtId="0" fontId="4" fillId="0" borderId="1" xfId="0" applyFont="1" applyBorder="1" applyAlignment="1">
      <alignment horizontal="distributed"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7" fillId="0" borderId="2" xfId="0" applyFont="1" applyBorder="1" applyAlignment="1">
      <alignment horizontal="right" vertical="center" wrapText="1"/>
    </xf>
    <xf numFmtId="0" fontId="7" fillId="0" borderId="3" xfId="0" applyFont="1" applyBorder="1" applyAlignment="1">
      <alignment horizontal="right" vertical="center" wrapText="1"/>
    </xf>
    <xf numFmtId="0" fontId="7" fillId="0" borderId="7" xfId="0" applyFont="1" applyBorder="1" applyAlignment="1">
      <alignment horizontal="right" vertical="center" wrapText="1"/>
    </xf>
    <xf numFmtId="0" fontId="7" fillId="0" borderId="8" xfId="0" applyFont="1" applyBorder="1" applyAlignment="1">
      <alignment horizontal="righ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6" fillId="2" borderId="8" xfId="0" applyFont="1" applyFill="1" applyBorder="1" applyAlignment="1">
      <alignment horizontal="center" vertical="center"/>
    </xf>
    <xf numFmtId="0" fontId="5" fillId="0" borderId="2" xfId="0" applyFont="1" applyBorder="1" applyAlignment="1">
      <alignment horizontal="distributed" vertical="center"/>
    </xf>
    <xf numFmtId="0" fontId="4" fillId="0" borderId="5" xfId="0" applyFont="1" applyBorder="1" applyAlignment="1">
      <alignment horizontal="distributed" vertical="center"/>
    </xf>
    <xf numFmtId="0" fontId="4" fillId="0" borderId="0" xfId="0" applyFont="1" applyBorder="1" applyAlignment="1">
      <alignment horizontal="distributed"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38" fontId="18" fillId="0" borderId="23" xfId="1" applyFont="1" applyFill="1" applyBorder="1">
      <alignment vertical="center"/>
    </xf>
    <xf numFmtId="38" fontId="18" fillId="0" borderId="24" xfId="1" applyFont="1" applyFill="1" applyBorder="1">
      <alignment vertical="center"/>
    </xf>
    <xf numFmtId="38" fontId="18" fillId="0" borderId="25" xfId="1" applyFont="1" applyFill="1" applyBorder="1">
      <alignment vertical="center"/>
    </xf>
    <xf numFmtId="0" fontId="10" fillId="0" borderId="10" xfId="0" applyFont="1" applyBorder="1" applyAlignment="1">
      <alignment horizontal="distributed" vertical="center" wrapText="1"/>
    </xf>
    <xf numFmtId="0" fontId="10" fillId="0" borderId="11" xfId="0" applyFont="1" applyBorder="1" applyAlignment="1">
      <alignment horizontal="distributed" vertical="center"/>
    </xf>
    <xf numFmtId="0" fontId="10" fillId="0" borderId="12" xfId="0" applyFont="1" applyBorder="1" applyAlignment="1">
      <alignment horizontal="distributed" vertical="center"/>
    </xf>
    <xf numFmtId="0" fontId="12" fillId="0" borderId="0" xfId="0" applyFont="1" applyAlignment="1">
      <alignment horizontal="center" vertical="center" wrapText="1"/>
    </xf>
    <xf numFmtId="0" fontId="12" fillId="0" borderId="8" xfId="0" applyFont="1" applyBorder="1" applyAlignment="1">
      <alignment horizontal="center" vertical="center" wrapText="1"/>
    </xf>
    <xf numFmtId="0" fontId="15" fillId="0" borderId="0" xfId="0" applyFont="1" applyAlignment="1">
      <alignment horizontal="center" vertical="center"/>
    </xf>
    <xf numFmtId="0" fontId="15" fillId="0" borderId="8" xfId="0" applyFont="1" applyBorder="1" applyAlignment="1">
      <alignment horizontal="center" vertical="center"/>
    </xf>
    <xf numFmtId="0" fontId="5" fillId="0" borderId="5" xfId="0" applyFont="1" applyBorder="1" applyAlignment="1">
      <alignment horizontal="distributed" vertical="center" indent="2"/>
    </xf>
    <xf numFmtId="0" fontId="5" fillId="0" borderId="0" xfId="0" applyFont="1" applyBorder="1" applyAlignment="1">
      <alignment horizontal="distributed" vertical="center" indent="2"/>
    </xf>
    <xf numFmtId="0" fontId="5" fillId="0" borderId="9" xfId="0" applyFont="1" applyBorder="1" applyAlignment="1">
      <alignment horizontal="distributed" vertical="center" indent="2"/>
    </xf>
    <xf numFmtId="38" fontId="18" fillId="2" borderId="2" xfId="1" applyFont="1" applyFill="1" applyBorder="1">
      <alignment vertical="center"/>
    </xf>
    <xf numFmtId="38" fontId="18" fillId="2" borderId="3" xfId="1" applyFont="1" applyFill="1" applyBorder="1">
      <alignment vertical="center"/>
    </xf>
    <xf numFmtId="38" fontId="18" fillId="2" borderId="4" xfId="1" applyFont="1" applyFill="1" applyBorder="1">
      <alignment vertical="center"/>
    </xf>
    <xf numFmtId="0" fontId="9" fillId="2" borderId="1" xfId="0" applyFont="1" applyFill="1" applyBorder="1" applyAlignment="1">
      <alignment horizontal="distributed" vertical="center"/>
    </xf>
    <xf numFmtId="0" fontId="9" fillId="0" borderId="1" xfId="0" applyFont="1" applyBorder="1" applyAlignment="1">
      <alignment horizontal="distributed" vertical="center"/>
    </xf>
    <xf numFmtId="0" fontId="10" fillId="0" borderId="1" xfId="0" applyFont="1" applyBorder="1" applyAlignment="1">
      <alignment horizontal="distributed" vertical="center" wrapText="1"/>
    </xf>
    <xf numFmtId="0" fontId="10" fillId="0" borderId="1" xfId="0" applyFont="1" applyBorder="1" applyAlignment="1">
      <alignment horizontal="distributed" vertical="center"/>
    </xf>
    <xf numFmtId="0" fontId="10" fillId="0" borderId="10" xfId="0" applyFont="1" applyBorder="1" applyAlignment="1">
      <alignment horizontal="distributed" vertical="center"/>
    </xf>
    <xf numFmtId="0" fontId="5" fillId="0" borderId="2" xfId="0" applyFont="1" applyBorder="1" applyAlignment="1">
      <alignment horizontal="distributed" vertical="center" shrinkToFit="1"/>
    </xf>
    <xf numFmtId="0" fontId="4" fillId="0" borderId="3" xfId="0" applyFont="1" applyBorder="1" applyAlignment="1">
      <alignment horizontal="distributed" vertical="center" shrinkToFit="1"/>
    </xf>
    <xf numFmtId="0" fontId="4" fillId="0" borderId="4" xfId="0" applyFont="1" applyBorder="1" applyAlignment="1">
      <alignment horizontal="distributed" vertical="center" shrinkToFit="1"/>
    </xf>
    <xf numFmtId="0" fontId="5" fillId="0" borderId="17" xfId="0" applyFont="1" applyBorder="1" applyAlignment="1">
      <alignment horizontal="distributed" vertical="center" shrinkToFit="1"/>
    </xf>
    <xf numFmtId="0" fontId="4" fillId="0" borderId="18" xfId="0" applyFont="1" applyBorder="1" applyAlignment="1">
      <alignment horizontal="distributed" vertical="center" shrinkToFit="1"/>
    </xf>
    <xf numFmtId="0" fontId="4" fillId="0" borderId="19" xfId="0" applyFont="1" applyBorder="1" applyAlignment="1">
      <alignment horizontal="distributed" vertical="center" shrinkToFit="1"/>
    </xf>
    <xf numFmtId="0" fontId="0" fillId="0" borderId="10" xfId="0" applyBorder="1" applyAlignment="1">
      <alignment vertical="center" shrinkToFit="1"/>
    </xf>
    <xf numFmtId="0" fontId="0" fillId="0" borderId="11" xfId="0" applyBorder="1" applyAlignment="1">
      <alignment vertical="center" shrinkToFit="1"/>
    </xf>
    <xf numFmtId="0" fontId="7" fillId="0" borderId="11" xfId="0" applyFont="1" applyBorder="1" applyAlignment="1">
      <alignment horizontal="center" vertical="center" wrapText="1"/>
    </xf>
    <xf numFmtId="0" fontId="7" fillId="0" borderId="12" xfId="0" applyFont="1" applyBorder="1" applyAlignment="1">
      <alignment horizontal="center" vertical="center"/>
    </xf>
    <xf numFmtId="0" fontId="4" fillId="0" borderId="7" xfId="0" applyFont="1" applyBorder="1" applyAlignment="1">
      <alignment horizontal="distributed" vertical="center" shrinkToFit="1"/>
    </xf>
    <xf numFmtId="0" fontId="4" fillId="0" borderId="8" xfId="0" applyFont="1" applyBorder="1" applyAlignment="1">
      <alignment horizontal="distributed" vertical="center" shrinkToFit="1"/>
    </xf>
    <xf numFmtId="0" fontId="4" fillId="0" borderId="26" xfId="0" applyFont="1" applyBorder="1" applyAlignment="1">
      <alignment horizontal="distributed" vertical="center" shrinkToFit="1"/>
    </xf>
    <xf numFmtId="38" fontId="18" fillId="2" borderId="23" xfId="1" applyFont="1" applyFill="1" applyBorder="1">
      <alignment vertical="center"/>
    </xf>
    <xf numFmtId="38" fontId="18" fillId="2" borderId="24" xfId="1" applyFont="1" applyFill="1" applyBorder="1">
      <alignment vertical="center"/>
    </xf>
    <xf numFmtId="38" fontId="18" fillId="2" borderId="25" xfId="1" applyFont="1" applyFill="1" applyBorder="1">
      <alignment vertical="center"/>
    </xf>
    <xf numFmtId="38" fontId="18" fillId="2" borderId="5" xfId="1" applyFont="1" applyFill="1" applyBorder="1">
      <alignment vertical="center"/>
    </xf>
    <xf numFmtId="38" fontId="18" fillId="2" borderId="0" xfId="1" applyFont="1" applyFill="1" applyBorder="1">
      <alignment vertical="center"/>
    </xf>
    <xf numFmtId="38" fontId="18" fillId="2" borderId="6" xfId="1" applyFont="1" applyFill="1" applyBorder="1">
      <alignment vertical="center"/>
    </xf>
    <xf numFmtId="0" fontId="9" fillId="0" borderId="10" xfId="0" applyFont="1" applyBorder="1" applyAlignment="1">
      <alignment horizontal="distributed" vertical="center"/>
    </xf>
    <xf numFmtId="0" fontId="9" fillId="0" borderId="11" xfId="0" applyFont="1" applyBorder="1" applyAlignment="1">
      <alignment horizontal="distributed" vertical="center"/>
    </xf>
    <xf numFmtId="0" fontId="9" fillId="0" borderId="12" xfId="0" applyFont="1" applyBorder="1" applyAlignment="1">
      <alignment horizontal="distributed"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38" fontId="18" fillId="0" borderId="2" xfId="1" applyFont="1" applyFill="1" applyBorder="1">
      <alignment vertical="center"/>
    </xf>
    <xf numFmtId="38" fontId="18" fillId="0" borderId="3" xfId="1" applyFont="1" applyFill="1" applyBorder="1">
      <alignment vertical="center"/>
    </xf>
    <xf numFmtId="38" fontId="18" fillId="0" borderId="4" xfId="1" applyFont="1" applyFill="1" applyBorder="1">
      <alignment vertical="center"/>
    </xf>
    <xf numFmtId="0" fontId="9" fillId="0" borderId="15" xfId="0" applyFont="1" applyBorder="1" applyAlignment="1">
      <alignment vertical="distributed" textRotation="255" indent="5"/>
    </xf>
    <xf numFmtId="0" fontId="9" fillId="0" borderId="13" xfId="0" applyFont="1" applyBorder="1" applyAlignment="1">
      <alignment vertical="distributed" textRotation="255" indent="5"/>
    </xf>
    <xf numFmtId="0" fontId="9" fillId="0" borderId="6" xfId="0" applyFont="1" applyBorder="1" applyAlignment="1">
      <alignment vertical="distributed" textRotation="255" indent="5"/>
    </xf>
    <xf numFmtId="0" fontId="9" fillId="0" borderId="9" xfId="0" applyFont="1" applyBorder="1" applyAlignment="1">
      <alignment vertical="distributed" textRotation="255" indent="5"/>
    </xf>
    <xf numFmtId="0" fontId="9" fillId="0" borderId="14" xfId="0" applyFont="1" applyBorder="1" applyAlignment="1">
      <alignment vertical="distributed" textRotation="255" indent="5"/>
    </xf>
    <xf numFmtId="0" fontId="5" fillId="0" borderId="15" xfId="0" applyFont="1" applyBorder="1" applyAlignment="1">
      <alignment vertical="center" textRotation="255"/>
    </xf>
    <xf numFmtId="0" fontId="4" fillId="0" borderId="16" xfId="0" applyFont="1" applyBorder="1" applyAlignment="1">
      <alignment vertical="center" textRotation="255"/>
    </xf>
    <xf numFmtId="0" fontId="5" fillId="0" borderId="13" xfId="0" applyFont="1" applyBorder="1" applyAlignment="1">
      <alignment vertical="center" textRotation="255"/>
    </xf>
    <xf numFmtId="0" fontId="5" fillId="0" borderId="20" xfId="0" applyFont="1" applyBorder="1" applyAlignment="1">
      <alignment horizontal="distributed" vertical="center" shrinkToFit="1"/>
    </xf>
    <xf numFmtId="0" fontId="4" fillId="0" borderId="21" xfId="0" applyFont="1" applyBorder="1" applyAlignment="1">
      <alignment horizontal="distributed" vertical="center" shrinkToFit="1"/>
    </xf>
    <xf numFmtId="0" fontId="0" fillId="0" borderId="15" xfId="0" applyBorder="1" applyAlignment="1">
      <alignment vertical="center" textRotation="255" shrinkToFit="1"/>
    </xf>
    <xf numFmtId="0" fontId="0" fillId="0" borderId="13" xfId="0" applyBorder="1" applyAlignment="1">
      <alignment vertical="center" textRotation="255" shrinkToFit="1"/>
    </xf>
    <xf numFmtId="0" fontId="0" fillId="0" borderId="14" xfId="0" applyBorder="1" applyAlignment="1">
      <alignment vertical="center" textRotation="255" shrinkToFit="1"/>
    </xf>
    <xf numFmtId="0" fontId="4" fillId="0" borderId="10" xfId="0" applyFont="1" applyBorder="1" applyAlignment="1">
      <alignment horizontal="distributed" vertical="center"/>
    </xf>
    <xf numFmtId="0" fontId="4" fillId="0" borderId="11" xfId="0" applyFont="1" applyBorder="1" applyAlignment="1">
      <alignment horizontal="distributed" vertical="center"/>
    </xf>
    <xf numFmtId="0" fontId="4" fillId="0" borderId="12" xfId="0" applyFont="1" applyBorder="1" applyAlignment="1">
      <alignment horizontal="distributed" vertical="center"/>
    </xf>
    <xf numFmtId="0" fontId="9" fillId="0" borderId="5" xfId="0" applyFont="1" applyBorder="1" applyAlignment="1">
      <alignment horizontal="distributed" vertical="center"/>
    </xf>
    <xf numFmtId="0" fontId="9" fillId="0" borderId="0" xfId="0" applyFont="1" applyBorder="1" applyAlignment="1">
      <alignment horizontal="distributed" vertical="center"/>
    </xf>
    <xf numFmtId="0" fontId="9" fillId="0" borderId="2" xfId="0" applyFont="1" applyBorder="1" applyAlignment="1">
      <alignment horizontal="distributed" vertical="center"/>
    </xf>
    <xf numFmtId="0" fontId="9" fillId="0" borderId="3" xfId="0" applyFont="1" applyBorder="1" applyAlignment="1">
      <alignment horizontal="distributed" vertical="center"/>
    </xf>
    <xf numFmtId="38" fontId="18" fillId="2" borderId="10" xfId="1" applyFont="1" applyFill="1" applyBorder="1">
      <alignment vertical="center"/>
    </xf>
    <xf numFmtId="38" fontId="18" fillId="2" borderId="11" xfId="1" applyFont="1" applyFill="1" applyBorder="1">
      <alignment vertical="center"/>
    </xf>
    <xf numFmtId="38" fontId="18" fillId="2" borderId="12" xfId="1" applyFont="1" applyFill="1" applyBorder="1">
      <alignment vertical="center"/>
    </xf>
    <xf numFmtId="0" fontId="4" fillId="0" borderId="2" xfId="0" applyFont="1" applyBorder="1" applyAlignment="1">
      <alignment horizontal="distributed" vertical="center" wrapText="1"/>
    </xf>
    <xf numFmtId="0" fontId="13" fillId="0" borderId="0" xfId="0" applyFont="1" applyAlignment="1">
      <alignment vertical="center" wrapText="1"/>
    </xf>
    <xf numFmtId="0" fontId="7" fillId="0" borderId="0" xfId="0" applyFont="1" applyAlignment="1">
      <alignment vertical="center" wrapText="1"/>
    </xf>
    <xf numFmtId="0" fontId="0" fillId="0" borderId="45" xfId="0" applyBorder="1" applyAlignment="1">
      <alignment horizontal="center" vertical="center"/>
    </xf>
    <xf numFmtId="0" fontId="0" fillId="0" borderId="48" xfId="0" applyBorder="1" applyAlignment="1">
      <alignment horizontal="center" vertical="center"/>
    </xf>
    <xf numFmtId="38" fontId="3" fillId="0" borderId="53" xfId="1" applyFont="1" applyFill="1" applyBorder="1">
      <alignment vertical="center"/>
    </xf>
    <xf numFmtId="38" fontId="3" fillId="0" borderId="54" xfId="1" applyFont="1" applyFill="1" applyBorder="1">
      <alignment vertical="center"/>
    </xf>
    <xf numFmtId="38" fontId="3" fillId="0" borderId="55" xfId="1" applyFont="1" applyFill="1" applyBorder="1">
      <alignment vertical="center"/>
    </xf>
    <xf numFmtId="38" fontId="3" fillId="0" borderId="51" xfId="1" applyFont="1" applyFill="1" applyBorder="1">
      <alignment vertical="center"/>
    </xf>
    <xf numFmtId="38" fontId="3" fillId="0" borderId="52" xfId="1" applyFont="1" applyFill="1" applyBorder="1">
      <alignment vertical="center"/>
    </xf>
    <xf numFmtId="38" fontId="3" fillId="0" borderId="56" xfId="1" applyFont="1" applyFill="1" applyBorder="1">
      <alignment vertical="center"/>
    </xf>
    <xf numFmtId="0" fontId="16" fillId="0" borderId="8" xfId="0" applyFont="1" applyBorder="1">
      <alignment vertical="center"/>
    </xf>
    <xf numFmtId="0" fontId="4" fillId="0" borderId="15" xfId="0" applyFont="1" applyBorder="1" applyAlignment="1">
      <alignment horizontal="distributed" vertical="center" indent="2"/>
    </xf>
    <xf numFmtId="0" fontId="0" fillId="2" borderId="0" xfId="0" applyFill="1">
      <alignment vertical="center"/>
    </xf>
    <xf numFmtId="0" fontId="27" fillId="0" borderId="0" xfId="0" applyFont="1" applyBorder="1" applyAlignment="1">
      <alignment vertical="center" textRotation="255"/>
    </xf>
    <xf numFmtId="0" fontId="8" fillId="0" borderId="0" xfId="0" applyFont="1" applyBorder="1" applyAlignment="1">
      <alignment vertical="center" textRotation="255"/>
    </xf>
    <xf numFmtId="0" fontId="3" fillId="0" borderId="2" xfId="0" applyFont="1" applyFill="1" applyBorder="1" applyAlignment="1">
      <alignment horizontal="distributed" vertical="center" wrapText="1" indent="1"/>
    </xf>
    <xf numFmtId="0" fontId="3" fillId="0" borderId="3"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6"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9" xfId="0" applyFont="1" applyFill="1" applyBorder="1" applyAlignment="1">
      <alignment horizontal="distributed" vertical="center" wrapText="1" indent="1"/>
    </xf>
    <xf numFmtId="0" fontId="4" fillId="0" borderId="58" xfId="0" applyFont="1" applyBorder="1" applyAlignment="1">
      <alignment horizontal="distributed" vertical="center"/>
    </xf>
    <xf numFmtId="0" fontId="4" fillId="0" borderId="63" xfId="0" applyFont="1" applyBorder="1" applyAlignment="1">
      <alignment horizontal="distributed" vertical="center"/>
    </xf>
    <xf numFmtId="0" fontId="4" fillId="0" borderId="64" xfId="0" applyFont="1" applyBorder="1" applyAlignment="1">
      <alignment horizontal="distributed" vertical="center"/>
    </xf>
    <xf numFmtId="0" fontId="4" fillId="0" borderId="65" xfId="0" applyFont="1" applyBorder="1" applyAlignment="1">
      <alignment horizontal="distributed" vertical="center"/>
    </xf>
    <xf numFmtId="0" fontId="4" fillId="0" borderId="1" xfId="0" applyFont="1" applyBorder="1" applyAlignment="1">
      <alignment vertical="center" textRotation="255" shrinkToFit="1"/>
    </xf>
    <xf numFmtId="0" fontId="7" fillId="0" borderId="10" xfId="0" applyFont="1" applyBorder="1" applyAlignment="1">
      <alignment horizontal="distributed" vertical="center"/>
    </xf>
    <xf numFmtId="0" fontId="4" fillId="2" borderId="0" xfId="0" applyFont="1" applyFill="1" applyBorder="1" applyAlignment="1">
      <alignment horizontal="center" vertical="center"/>
    </xf>
    <xf numFmtId="0" fontId="4" fillId="0" borderId="0" xfId="0" applyFont="1" applyBorder="1" applyAlignment="1">
      <alignment horizontal="center" vertical="center"/>
    </xf>
    <xf numFmtId="0" fontId="7" fillId="2" borderId="1" xfId="0" applyFont="1" applyFill="1" applyBorder="1" applyAlignment="1">
      <alignment vertical="center"/>
    </xf>
    <xf numFmtId="0" fontId="5" fillId="0" borderId="8" xfId="0" applyFont="1" applyBorder="1" applyAlignment="1">
      <alignment horizontal="center" vertical="center"/>
    </xf>
    <xf numFmtId="0" fontId="7" fillId="2" borderId="1" xfId="0" applyFont="1" applyFill="1" applyBorder="1" applyAlignment="1">
      <alignment horizontal="center" vertical="center"/>
    </xf>
    <xf numFmtId="0" fontId="4" fillId="0" borderId="26" xfId="0" applyFont="1" applyBorder="1" applyAlignment="1">
      <alignment horizontal="distributed" vertical="center"/>
    </xf>
    <xf numFmtId="0" fontId="4" fillId="0" borderId="1" xfId="0" applyFont="1" applyBorder="1" applyAlignment="1">
      <alignment horizontal="distributed" vertical="distributed" textRotation="255"/>
    </xf>
    <xf numFmtId="0" fontId="4" fillId="0" borderId="59" xfId="0" applyFont="1" applyBorder="1" applyAlignment="1">
      <alignment horizontal="distributed" vertical="distributed" textRotation="255"/>
    </xf>
    <xf numFmtId="0" fontId="7" fillId="0" borderId="14" xfId="0" applyFont="1" applyBorder="1" applyAlignment="1">
      <alignment horizontal="distributed" vertical="center"/>
    </xf>
    <xf numFmtId="38" fontId="3" fillId="0" borderId="49" xfId="1" applyFont="1" applyFill="1" applyBorder="1">
      <alignment vertical="center"/>
    </xf>
    <xf numFmtId="38" fontId="3" fillId="0" borderId="50" xfId="1" applyFont="1" applyFill="1" applyBorder="1">
      <alignment vertical="center"/>
    </xf>
    <xf numFmtId="38" fontId="3" fillId="2" borderId="13" xfId="1" applyFont="1" applyFill="1" applyBorder="1">
      <alignment vertical="center"/>
    </xf>
    <xf numFmtId="38" fontId="3" fillId="0" borderId="41" xfId="1" applyFont="1" applyFill="1" applyBorder="1">
      <alignment vertical="center"/>
    </xf>
    <xf numFmtId="38" fontId="3" fillId="0" borderId="42" xfId="1" applyFont="1" applyFill="1" applyBorder="1">
      <alignment vertical="center"/>
    </xf>
    <xf numFmtId="38" fontId="3" fillId="2" borderId="14" xfId="1" applyFont="1" applyFill="1" applyBorder="1">
      <alignment vertical="center"/>
    </xf>
    <xf numFmtId="38" fontId="3" fillId="2" borderId="15" xfId="1" applyFont="1" applyFill="1" applyBorder="1">
      <alignment vertical="center"/>
    </xf>
    <xf numFmtId="0" fontId="7" fillId="0" borderId="61" xfId="0" applyFont="1" applyBorder="1" applyAlignment="1">
      <alignment horizontal="center" vertical="center" wrapText="1"/>
    </xf>
    <xf numFmtId="0" fontId="7" fillId="0" borderId="61" xfId="0" applyFont="1" applyBorder="1" applyAlignment="1">
      <alignment horizontal="center" vertical="center"/>
    </xf>
    <xf numFmtId="0" fontId="7" fillId="0" borderId="60" xfId="0" applyFont="1" applyBorder="1" applyAlignment="1">
      <alignment horizontal="center" vertical="center"/>
    </xf>
    <xf numFmtId="0" fontId="4" fillId="0" borderId="61" xfId="0" applyFont="1" applyBorder="1" applyAlignment="1">
      <alignment horizontal="distributed" vertical="center"/>
    </xf>
    <xf numFmtId="0" fontId="7" fillId="0" borderId="14" xfId="0" applyFont="1" applyBorder="1" applyAlignment="1">
      <alignment horizontal="center" vertical="center" wrapText="1"/>
    </xf>
    <xf numFmtId="0" fontId="7" fillId="0" borderId="14" xfId="0" applyFont="1" applyBorder="1" applyAlignment="1">
      <alignment horizontal="center" vertical="center"/>
    </xf>
    <xf numFmtId="0" fontId="7" fillId="0" borderId="7" xfId="0" applyFont="1" applyBorder="1" applyAlignment="1">
      <alignment horizontal="center" vertical="center"/>
    </xf>
    <xf numFmtId="0" fontId="4" fillId="0" borderId="13" xfId="0" applyFont="1" applyBorder="1" applyAlignment="1">
      <alignment vertical="distributed" textRotation="255" indent="4"/>
    </xf>
    <xf numFmtId="0" fontId="4" fillId="0" borderId="16" xfId="0" applyFont="1" applyBorder="1" applyAlignment="1">
      <alignment vertical="distributed" textRotation="255" indent="4"/>
    </xf>
    <xf numFmtId="0" fontId="4" fillId="0" borderId="57" xfId="0" applyFont="1" applyBorder="1" applyAlignment="1">
      <alignment horizontal="distributed" vertical="center"/>
    </xf>
    <xf numFmtId="38" fontId="3" fillId="2" borderId="53" xfId="1" applyFont="1" applyFill="1" applyBorder="1">
      <alignment vertical="center"/>
    </xf>
    <xf numFmtId="38" fontId="3" fillId="2" borderId="54" xfId="1" applyFont="1" applyFill="1" applyBorder="1">
      <alignment vertical="center"/>
    </xf>
    <xf numFmtId="38" fontId="3" fillId="2" borderId="55" xfId="1" applyFont="1" applyFill="1" applyBorder="1">
      <alignment vertical="center"/>
    </xf>
    <xf numFmtId="38" fontId="3" fillId="2" borderId="51" xfId="1" applyFont="1" applyFill="1" applyBorder="1">
      <alignment vertical="center"/>
    </xf>
    <xf numFmtId="38" fontId="3" fillId="2" borderId="52" xfId="1" applyFont="1" applyFill="1" applyBorder="1">
      <alignment vertical="center"/>
    </xf>
    <xf numFmtId="38" fontId="3" fillId="2" borderId="56" xfId="1" applyFont="1" applyFill="1" applyBorder="1">
      <alignment vertical="center"/>
    </xf>
    <xf numFmtId="0" fontId="7" fillId="0" borderId="59" xfId="0" applyFont="1" applyBorder="1" applyAlignment="1">
      <alignment horizontal="distributed" vertical="center" wrapText="1"/>
    </xf>
    <xf numFmtId="0" fontId="7" fillId="0" borderId="59" xfId="0" applyFont="1" applyBorder="1" applyAlignment="1">
      <alignment horizontal="distributed" vertical="center"/>
    </xf>
    <xf numFmtId="0" fontId="7" fillId="0" borderId="17" xfId="0" applyFont="1" applyBorder="1" applyAlignment="1">
      <alignment horizontal="distributed" vertical="center"/>
    </xf>
    <xf numFmtId="38" fontId="3" fillId="2" borderId="1" xfId="1" applyFont="1" applyFill="1" applyBorder="1">
      <alignment vertical="center"/>
    </xf>
    <xf numFmtId="0" fontId="4" fillId="0" borderId="1" xfId="0" applyFont="1" applyBorder="1" applyAlignment="1">
      <alignment horizontal="distributed" vertical="center" indent="1"/>
    </xf>
    <xf numFmtId="0" fontId="4" fillId="0" borderId="2" xfId="0" applyFont="1" applyBorder="1" applyAlignment="1">
      <alignment horizontal="distributed" vertical="center" wrapText="1" indent="1"/>
    </xf>
    <xf numFmtId="0" fontId="4" fillId="0" borderId="3" xfId="0" applyFont="1" applyBorder="1" applyAlignment="1">
      <alignment horizontal="distributed" vertical="center" indent="1"/>
    </xf>
    <xf numFmtId="0" fontId="4" fillId="0" borderId="5" xfId="0" applyFont="1" applyBorder="1" applyAlignment="1">
      <alignment horizontal="distributed" vertical="center" indent="1"/>
    </xf>
    <xf numFmtId="0" fontId="4" fillId="0" borderId="0"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8" xfId="0" applyFont="1" applyBorder="1" applyAlignment="1">
      <alignment horizontal="distributed" vertical="center" indent="1"/>
    </xf>
    <xf numFmtId="0" fontId="4" fillId="0" borderId="1" xfId="0" applyFont="1" applyBorder="1" applyAlignment="1">
      <alignment horizontal="center" vertical="center" shrinkToFit="1"/>
    </xf>
    <xf numFmtId="0" fontId="7" fillId="0" borderId="1" xfId="0" applyFont="1" applyBorder="1" applyAlignment="1">
      <alignment horizontal="distributed" vertical="center" wrapText="1" indent="1"/>
    </xf>
    <xf numFmtId="0" fontId="7" fillId="0" borderId="1" xfId="0" applyFont="1" applyBorder="1" applyAlignment="1">
      <alignment horizontal="distributed" vertical="center" indent="1"/>
    </xf>
    <xf numFmtId="0" fontId="4" fillId="0" borderId="1" xfId="0" applyFont="1" applyBorder="1" applyAlignment="1">
      <alignment horizontal="distributed"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7" fillId="0" borderId="5" xfId="0" applyFont="1" applyBorder="1" applyAlignment="1">
      <alignment horizontal="center" vertical="center"/>
    </xf>
    <xf numFmtId="38" fontId="3" fillId="2" borderId="41" xfId="1" applyFont="1" applyFill="1" applyBorder="1">
      <alignment vertical="center"/>
    </xf>
    <xf numFmtId="38" fontId="3" fillId="2" borderId="42" xfId="1" applyFont="1" applyFill="1" applyBorder="1">
      <alignment vertical="center"/>
    </xf>
    <xf numFmtId="38" fontId="7" fillId="2" borderId="1" xfId="1" applyFont="1" applyFill="1" applyBorder="1" applyAlignment="1"/>
    <xf numFmtId="38" fontId="3" fillId="0" borderId="53" xfId="1" applyNumberFormat="1" applyFont="1" applyFill="1" applyBorder="1">
      <alignment vertical="center"/>
    </xf>
    <xf numFmtId="0" fontId="0" fillId="0" borderId="15" xfId="0" applyBorder="1" applyAlignment="1">
      <alignment horizontal="center" vertical="center"/>
    </xf>
    <xf numFmtId="0" fontId="0" fillId="0" borderId="14" xfId="0" applyBorder="1" applyAlignment="1">
      <alignment horizontal="center" vertical="center"/>
    </xf>
    <xf numFmtId="38" fontId="3" fillId="2" borderId="2" xfId="1" applyFont="1" applyFill="1" applyBorder="1">
      <alignment vertical="center"/>
    </xf>
    <xf numFmtId="38" fontId="3" fillId="2" borderId="3" xfId="1" applyFont="1" applyFill="1" applyBorder="1">
      <alignment vertical="center"/>
    </xf>
    <xf numFmtId="38" fontId="3" fillId="2" borderId="4" xfId="1" applyFont="1" applyFill="1" applyBorder="1">
      <alignment vertical="center"/>
    </xf>
    <xf numFmtId="38" fontId="3" fillId="2" borderId="7" xfId="1" applyFont="1" applyFill="1" applyBorder="1">
      <alignment vertical="center"/>
    </xf>
    <xf numFmtId="38" fontId="3" fillId="2" borderId="8" xfId="1" applyFont="1" applyFill="1" applyBorder="1">
      <alignment vertical="center"/>
    </xf>
    <xf numFmtId="38" fontId="3" fillId="2" borderId="9" xfId="1" applyFont="1" applyFill="1" applyBorder="1">
      <alignment vertical="center"/>
    </xf>
    <xf numFmtId="0" fontId="0" fillId="0" borderId="1" xfId="0" applyBorder="1" applyAlignment="1">
      <alignment horizontal="center" vertical="center"/>
    </xf>
    <xf numFmtId="38" fontId="7" fillId="0" borderId="1" xfId="1" applyFont="1" applyBorder="1" applyAlignment="1"/>
    <xf numFmtId="0" fontId="4" fillId="0" borderId="30" xfId="0" applyFont="1" applyBorder="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8" fontId="4" fillId="0" borderId="1" xfId="1" applyFont="1" applyFill="1" applyBorder="1" applyAlignment="1"/>
    <xf numFmtId="38" fontId="4" fillId="2" borderId="1" xfId="1" applyFont="1" applyFill="1" applyBorder="1" applyAlignment="1"/>
    <xf numFmtId="0" fontId="4" fillId="2" borderId="1"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5" xfId="0" applyFont="1" applyFill="1" applyBorder="1">
      <alignment vertical="center"/>
    </xf>
    <xf numFmtId="0" fontId="4" fillId="2" borderId="0" xfId="0" applyFont="1" applyFill="1" applyBorder="1">
      <alignment vertical="center"/>
    </xf>
    <xf numFmtId="0" fontId="5" fillId="2" borderId="1" xfId="0" applyFont="1" applyFill="1" applyBorder="1" applyAlignment="1">
      <alignment horizontal="center" vertical="center"/>
    </xf>
    <xf numFmtId="0" fontId="6" fillId="0" borderId="1" xfId="0" applyFont="1" applyBorder="1" applyAlignment="1">
      <alignment horizontal="distributed" vertical="center" indent="3"/>
    </xf>
    <xf numFmtId="0" fontId="4" fillId="0" borderId="1" xfId="0" applyFont="1" applyBorder="1" applyAlignment="1">
      <alignment horizontal="distributed" vertical="center" wrapText="1" indent="1"/>
    </xf>
    <xf numFmtId="0" fontId="6" fillId="0" borderId="1" xfId="0" applyFont="1" applyBorder="1" applyAlignment="1">
      <alignment horizontal="distributed" vertical="center" indent="2"/>
    </xf>
    <xf numFmtId="0" fontId="6" fillId="0" borderId="1" xfId="0" applyFont="1" applyBorder="1" applyAlignment="1">
      <alignment horizontal="distributed" vertical="center" indent="4"/>
    </xf>
    <xf numFmtId="38" fontId="7" fillId="0" borderId="10" xfId="1" applyFont="1" applyBorder="1" applyAlignment="1"/>
    <xf numFmtId="38" fontId="7" fillId="0" borderId="11" xfId="1" applyFont="1" applyBorder="1" applyAlignment="1"/>
    <xf numFmtId="38" fontId="7" fillId="0" borderId="12" xfId="1" applyFont="1" applyBorder="1" applyAlignment="1"/>
    <xf numFmtId="0" fontId="4" fillId="2" borderId="10" xfId="0" applyFont="1" applyFill="1" applyBorder="1">
      <alignment vertical="center"/>
    </xf>
    <xf numFmtId="0" fontId="4" fillId="2" borderId="11" xfId="0" applyFont="1" applyFill="1" applyBorder="1">
      <alignment vertical="center"/>
    </xf>
    <xf numFmtId="0" fontId="7" fillId="0" borderId="1" xfId="0" applyFont="1" applyBorder="1" applyAlignment="1">
      <alignment horizontal="center" vertical="center"/>
    </xf>
    <xf numFmtId="0" fontId="26" fillId="0" borderId="1" xfId="0" applyFont="1" applyBorder="1" applyAlignment="1">
      <alignment horizontal="center" vertical="center" wrapText="1"/>
    </xf>
    <xf numFmtId="0" fontId="7" fillId="0" borderId="4" xfId="0" applyFont="1" applyBorder="1" applyAlignment="1">
      <alignment horizontal="distributed" vertical="center" wrapText="1"/>
    </xf>
    <xf numFmtId="0" fontId="7" fillId="0" borderId="9" xfId="0" applyFont="1" applyBorder="1" applyAlignment="1">
      <alignment horizontal="distributed" vertical="center" wrapText="1"/>
    </xf>
    <xf numFmtId="0" fontId="7" fillId="2" borderId="66" xfId="0" applyFont="1" applyFill="1" applyBorder="1" applyAlignment="1" applyProtection="1">
      <alignment horizontal="center" wrapText="1"/>
      <protection locked="0"/>
    </xf>
    <xf numFmtId="0" fontId="7" fillId="2" borderId="67" xfId="0" applyFont="1" applyFill="1" applyBorder="1" applyAlignment="1" applyProtection="1">
      <alignment horizontal="center" wrapText="1"/>
      <protection locked="0"/>
    </xf>
    <xf numFmtId="0" fontId="7" fillId="2" borderId="3" xfId="0" applyFont="1" applyFill="1" applyBorder="1" applyAlignment="1" applyProtection="1">
      <alignment horizontal="center" wrapText="1"/>
      <protection locked="0"/>
    </xf>
    <xf numFmtId="0" fontId="7" fillId="2" borderId="8" xfId="0" applyFont="1" applyFill="1" applyBorder="1" applyAlignment="1" applyProtection="1">
      <alignment horizontal="center" wrapText="1"/>
      <protection locked="0"/>
    </xf>
    <xf numFmtId="0" fontId="7" fillId="2" borderId="4" xfId="0" applyFont="1" applyFill="1" applyBorder="1" applyAlignment="1" applyProtection="1">
      <alignment horizontal="center" wrapText="1"/>
      <protection locked="0"/>
    </xf>
    <xf numFmtId="0" fontId="7" fillId="2" borderId="9" xfId="0" applyFont="1" applyFill="1" applyBorder="1" applyAlignment="1" applyProtection="1">
      <alignment horizontal="center" wrapText="1"/>
      <protection locked="0"/>
    </xf>
    <xf numFmtId="38" fontId="3" fillId="2" borderId="37" xfId="1" applyFont="1" applyFill="1" applyBorder="1" applyAlignment="1">
      <alignment horizontal="right" wrapText="1" indent="1"/>
    </xf>
    <xf numFmtId="38" fontId="3" fillId="2" borderId="38" xfId="1" applyFont="1" applyFill="1" applyBorder="1" applyAlignment="1">
      <alignment horizontal="right" wrapText="1" indent="1"/>
    </xf>
    <xf numFmtId="38" fontId="3" fillId="2" borderId="39" xfId="1" applyFont="1" applyFill="1" applyBorder="1" applyAlignment="1">
      <alignment horizontal="right" indent="1"/>
    </xf>
    <xf numFmtId="38" fontId="3" fillId="2" borderId="40" xfId="1" applyFont="1" applyFill="1" applyBorder="1" applyAlignment="1">
      <alignment horizontal="right" indent="1"/>
    </xf>
    <xf numFmtId="0" fontId="5" fillId="2" borderId="2" xfId="0" applyFont="1" applyFill="1" applyBorder="1">
      <alignment vertical="center"/>
    </xf>
    <xf numFmtId="0" fontId="5" fillId="2" borderId="3" xfId="0" applyFont="1" applyFill="1" applyBorder="1">
      <alignment vertical="center"/>
    </xf>
    <xf numFmtId="0" fontId="5" fillId="2" borderId="4" xfId="0" applyFont="1" applyFill="1" applyBorder="1">
      <alignment vertical="center"/>
    </xf>
    <xf numFmtId="0" fontId="5" fillId="2" borderId="7" xfId="0" applyFont="1" applyFill="1" applyBorder="1">
      <alignment vertical="center"/>
    </xf>
    <xf numFmtId="0" fontId="5" fillId="2" borderId="8" xfId="0" applyFont="1" applyFill="1" applyBorder="1">
      <alignment vertical="center"/>
    </xf>
    <xf numFmtId="0" fontId="5" fillId="2" borderId="9" xfId="0" applyFont="1" applyFill="1" applyBorder="1">
      <alignment vertical="center"/>
    </xf>
    <xf numFmtId="38" fontId="5" fillId="2" borderId="2" xfId="1" applyFont="1" applyFill="1" applyBorder="1" applyAlignment="1">
      <alignment horizontal="right" indent="1"/>
    </xf>
    <xf numFmtId="38" fontId="5" fillId="2" borderId="3" xfId="1" applyFont="1" applyFill="1" applyBorder="1" applyAlignment="1">
      <alignment horizontal="right" indent="1"/>
    </xf>
    <xf numFmtId="38" fontId="5" fillId="2" borderId="4" xfId="1" applyFont="1" applyFill="1" applyBorder="1" applyAlignment="1">
      <alignment horizontal="right" indent="1"/>
    </xf>
    <xf numFmtId="38" fontId="5" fillId="2" borderId="7" xfId="1" applyFont="1" applyFill="1" applyBorder="1" applyAlignment="1">
      <alignment horizontal="right" indent="1"/>
    </xf>
    <xf numFmtId="38" fontId="5" fillId="2" borderId="8" xfId="1" applyFont="1" applyFill="1" applyBorder="1" applyAlignment="1">
      <alignment horizontal="right" indent="1"/>
    </xf>
    <xf numFmtId="38" fontId="5" fillId="2" borderId="9" xfId="1" applyFont="1" applyFill="1" applyBorder="1" applyAlignment="1">
      <alignment horizontal="right" indent="1"/>
    </xf>
    <xf numFmtId="0" fontId="13" fillId="0" borderId="10" xfId="0" applyFont="1" applyBorder="1" applyAlignment="1">
      <alignment horizontal="distributed" vertical="center" wrapText="1"/>
    </xf>
    <xf numFmtId="0" fontId="13" fillId="0" borderId="11" xfId="0" applyFont="1" applyBorder="1" applyAlignment="1">
      <alignment horizontal="distributed" vertical="center" wrapText="1"/>
    </xf>
    <xf numFmtId="0" fontId="13" fillId="0" borderId="12" xfId="0" applyFont="1" applyBorder="1" applyAlignment="1">
      <alignment horizontal="distributed" vertical="center" wrapText="1"/>
    </xf>
    <xf numFmtId="38" fontId="5" fillId="2" borderId="14" xfId="1" applyFont="1" applyFill="1" applyBorder="1" applyAlignment="1">
      <alignment horizontal="right" vertical="center" indent="1"/>
    </xf>
    <xf numFmtId="38" fontId="6" fillId="2" borderId="1" xfId="1" applyFont="1" applyFill="1" applyBorder="1" applyAlignment="1">
      <alignment horizontal="right"/>
    </xf>
    <xf numFmtId="38" fontId="5" fillId="2" borderId="70" xfId="1" applyFont="1" applyFill="1" applyBorder="1" applyAlignment="1">
      <alignment horizontal="right" vertical="center" indent="1"/>
    </xf>
    <xf numFmtId="38" fontId="5" fillId="2" borderId="71" xfId="1" applyFont="1" applyFill="1" applyBorder="1" applyAlignment="1">
      <alignment horizontal="right" vertical="center" indent="1"/>
    </xf>
    <xf numFmtId="38" fontId="6" fillId="2" borderId="5" xfId="1" applyFont="1" applyFill="1" applyBorder="1" applyAlignment="1">
      <alignment horizontal="right" indent="1"/>
    </xf>
    <xf numFmtId="38" fontId="6" fillId="2" borderId="0" xfId="1" applyFont="1" applyFill="1" applyBorder="1" applyAlignment="1">
      <alignment horizontal="right" indent="1"/>
    </xf>
    <xf numFmtId="38" fontId="6" fillId="2" borderId="6" xfId="1" applyFont="1" applyFill="1" applyBorder="1" applyAlignment="1">
      <alignment horizontal="right" indent="1"/>
    </xf>
    <xf numFmtId="0" fontId="13" fillId="0" borderId="1" xfId="0" applyFont="1" applyFill="1" applyBorder="1" applyAlignment="1">
      <alignment horizontal="distributed" vertical="center" wrapText="1"/>
    </xf>
    <xf numFmtId="0" fontId="7" fillId="0" borderId="1" xfId="0" applyFont="1" applyFill="1" applyBorder="1" applyAlignment="1">
      <alignment horizontal="distributed" vertical="center"/>
    </xf>
    <xf numFmtId="0" fontId="13" fillId="0" borderId="1" xfId="0" applyFont="1" applyFill="1" applyBorder="1" applyAlignment="1">
      <alignment horizontal="distributed" vertical="center"/>
    </xf>
    <xf numFmtId="0" fontId="13" fillId="0" borderId="62" xfId="0" applyFont="1" applyFill="1" applyBorder="1" applyAlignment="1">
      <alignment horizontal="distributed" vertical="center"/>
    </xf>
    <xf numFmtId="0" fontId="7" fillId="0" borderId="62" xfId="0" applyFont="1" applyFill="1" applyBorder="1" applyAlignment="1">
      <alignment horizontal="distributed" vertical="center"/>
    </xf>
    <xf numFmtId="0" fontId="7" fillId="0" borderId="14" xfId="0" applyFont="1" applyFill="1" applyBorder="1" applyAlignment="1">
      <alignment horizontal="distributed" vertical="center"/>
    </xf>
    <xf numFmtId="0" fontId="21" fillId="0" borderId="3" xfId="0" applyFont="1" applyFill="1" applyBorder="1">
      <alignment vertical="center"/>
    </xf>
    <xf numFmtId="0" fontId="20" fillId="0" borderId="0" xfId="0" applyFont="1" applyFill="1" applyBorder="1">
      <alignment vertical="center"/>
    </xf>
    <xf numFmtId="0" fontId="26" fillId="0" borderId="1" xfId="0" applyFont="1" applyBorder="1" applyAlignment="1">
      <alignment horizontal="distributed" vertical="center" wrapText="1"/>
    </xf>
    <xf numFmtId="0" fontId="26" fillId="0" borderId="1" xfId="0" applyFont="1" applyBorder="1" applyAlignment="1">
      <alignment horizontal="distributed" vertical="center"/>
    </xf>
    <xf numFmtId="0" fontId="9" fillId="0" borderId="2" xfId="0" applyFont="1" applyBorder="1" applyAlignment="1">
      <alignment horizontal="distributed" vertical="center" wrapText="1" indent="3"/>
    </xf>
    <xf numFmtId="0" fontId="9" fillId="0" borderId="3" xfId="0" applyFont="1" applyBorder="1" applyAlignment="1">
      <alignment horizontal="distributed" vertical="center" wrapText="1" indent="3"/>
    </xf>
    <xf numFmtId="0" fontId="9" fillId="0" borderId="4" xfId="0" applyFont="1" applyBorder="1" applyAlignment="1">
      <alignment horizontal="distributed" vertical="center" wrapText="1" indent="3"/>
    </xf>
    <xf numFmtId="0" fontId="9" fillId="0" borderId="7" xfId="0" applyFont="1" applyBorder="1" applyAlignment="1">
      <alignment horizontal="distributed" vertical="center" wrapText="1" indent="3"/>
    </xf>
    <xf numFmtId="0" fontId="9" fillId="0" borderId="8" xfId="0" applyFont="1" applyBorder="1" applyAlignment="1">
      <alignment horizontal="distributed" vertical="center" wrapText="1" indent="3"/>
    </xf>
    <xf numFmtId="0" fontId="9" fillId="0" borderId="9" xfId="0" applyFont="1" applyBorder="1" applyAlignment="1">
      <alignment horizontal="distributed" vertical="center" wrapText="1" indent="3"/>
    </xf>
    <xf numFmtId="0" fontId="10" fillId="2" borderId="2" xfId="0" applyFont="1" applyFill="1" applyBorder="1" applyAlignment="1">
      <alignment horizontal="distributed" vertical="center" wrapText="1" indent="3"/>
    </xf>
    <xf numFmtId="0" fontId="10" fillId="2" borderId="3" xfId="0" applyFont="1" applyFill="1" applyBorder="1" applyAlignment="1">
      <alignment horizontal="distributed" vertical="center" wrapText="1" indent="3"/>
    </xf>
    <xf numFmtId="0" fontId="10" fillId="2" borderId="4" xfId="0" applyFont="1" applyFill="1" applyBorder="1" applyAlignment="1">
      <alignment horizontal="distributed" vertical="center" wrapText="1" indent="3"/>
    </xf>
    <xf numFmtId="0" fontId="10" fillId="2" borderId="7" xfId="0" applyFont="1" applyFill="1" applyBorder="1" applyAlignment="1">
      <alignment horizontal="distributed" vertical="center" wrapText="1" indent="3"/>
    </xf>
    <xf numFmtId="0" fontId="10" fillId="2" borderId="8" xfId="0" applyFont="1" applyFill="1" applyBorder="1" applyAlignment="1">
      <alignment horizontal="distributed" vertical="center" wrapText="1" indent="3"/>
    </xf>
    <xf numFmtId="0" fontId="10" fillId="2" borderId="9" xfId="0" applyFont="1" applyFill="1" applyBorder="1" applyAlignment="1">
      <alignment horizontal="distributed" vertical="center" wrapText="1" indent="3"/>
    </xf>
    <xf numFmtId="0" fontId="5" fillId="0" borderId="0" xfId="0" applyFont="1" applyBorder="1" applyAlignment="1">
      <alignment vertical="top" textRotation="255"/>
    </xf>
    <xf numFmtId="0" fontId="5" fillId="0" borderId="1" xfId="0" applyFont="1" applyBorder="1" applyAlignment="1">
      <alignment horizontal="distributed" vertical="center" wrapText="1" indent="1"/>
    </xf>
    <xf numFmtId="0" fontId="5" fillId="0" borderId="1" xfId="0" applyFont="1" applyBorder="1" applyAlignment="1">
      <alignment horizontal="distributed"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13" fillId="0" borderId="10" xfId="0" applyFont="1" applyBorder="1">
      <alignment vertical="center"/>
    </xf>
    <xf numFmtId="0" fontId="13" fillId="0" borderId="11" xfId="0" applyFont="1" applyBorder="1">
      <alignment vertical="center"/>
    </xf>
    <xf numFmtId="0" fontId="13" fillId="0" borderId="12" xfId="0" applyFont="1" applyBorder="1">
      <alignment vertical="center"/>
    </xf>
    <xf numFmtId="0" fontId="5" fillId="0" borderId="1" xfId="0" applyFont="1" applyBorder="1" applyAlignment="1">
      <alignment horizontal="center" vertical="center" shrinkToFit="1"/>
    </xf>
    <xf numFmtId="38" fontId="13" fillId="2" borderId="1" xfId="1" applyFont="1" applyFill="1" applyBorder="1" applyAlignment="1">
      <alignment horizontal="center" vertical="center"/>
    </xf>
    <xf numFmtId="38" fontId="5" fillId="2" borderId="1" xfId="1" applyFont="1" applyFill="1" applyBorder="1" applyAlignment="1">
      <alignment horizontal="center" vertical="center"/>
    </xf>
    <xf numFmtId="0" fontId="5" fillId="0" borderId="1" xfId="0" applyFont="1" applyBorder="1" applyAlignment="1">
      <alignment horizontal="center" vertical="center" wrapText="1"/>
    </xf>
    <xf numFmtId="0" fontId="7" fillId="2" borderId="1" xfId="0" applyFont="1" applyFill="1" applyBorder="1">
      <alignment vertical="center"/>
    </xf>
    <xf numFmtId="0" fontId="5" fillId="2" borderId="2" xfId="0" applyFont="1" applyFill="1" applyBorder="1" applyAlignment="1">
      <alignment vertical="top"/>
    </xf>
    <xf numFmtId="0" fontId="5" fillId="2" borderId="3" xfId="0" applyFont="1" applyFill="1" applyBorder="1" applyAlignment="1">
      <alignment vertical="top"/>
    </xf>
    <xf numFmtId="0" fontId="5" fillId="2" borderId="4" xfId="0" applyFont="1" applyFill="1" applyBorder="1" applyAlignment="1">
      <alignment vertical="top"/>
    </xf>
    <xf numFmtId="0" fontId="5" fillId="2" borderId="5" xfId="0" applyFont="1" applyFill="1" applyBorder="1" applyAlignment="1">
      <alignment vertical="top"/>
    </xf>
    <xf numFmtId="0" fontId="5" fillId="2" borderId="0" xfId="0" applyFont="1" applyFill="1" applyBorder="1" applyAlignment="1">
      <alignment vertical="top"/>
    </xf>
    <xf numFmtId="0" fontId="5" fillId="2" borderId="6" xfId="0" applyFont="1" applyFill="1" applyBorder="1" applyAlignment="1">
      <alignment vertical="top"/>
    </xf>
    <xf numFmtId="0" fontId="5" fillId="2" borderId="7" xfId="0" applyFont="1" applyFill="1" applyBorder="1" applyAlignment="1">
      <alignment vertical="top"/>
    </xf>
    <xf numFmtId="0" fontId="5" fillId="2" borderId="8" xfId="0" applyFont="1" applyFill="1" applyBorder="1" applyAlignment="1">
      <alignment vertical="top"/>
    </xf>
    <xf numFmtId="0" fontId="5" fillId="2" borderId="9" xfId="0" applyFont="1" applyFill="1" applyBorder="1" applyAlignment="1">
      <alignment vertical="top"/>
    </xf>
    <xf numFmtId="177" fontId="7" fillId="2" borderId="1" xfId="0" applyNumberFormat="1" applyFont="1" applyFill="1" applyBorder="1">
      <alignment vertical="center"/>
    </xf>
    <xf numFmtId="177" fontId="7" fillId="0" borderId="30" xfId="0" applyNumberFormat="1" applyFont="1" applyBorder="1">
      <alignment vertical="center"/>
    </xf>
    <xf numFmtId="38" fontId="13" fillId="0" borderId="10" xfId="1" applyFont="1" applyBorder="1" applyAlignment="1">
      <alignment horizontal="right"/>
    </xf>
    <xf numFmtId="38" fontId="13" fillId="0" borderId="11" xfId="1" applyFont="1" applyBorder="1" applyAlignment="1">
      <alignment horizontal="right"/>
    </xf>
    <xf numFmtId="38" fontId="13" fillId="0" borderId="12" xfId="1" applyFont="1" applyBorder="1" applyAlignment="1">
      <alignment horizontal="right"/>
    </xf>
    <xf numFmtId="0" fontId="5" fillId="0" borderId="1" xfId="0" applyFont="1" applyBorder="1" applyAlignment="1">
      <alignment horizontal="distributed" vertical="center" indent="3"/>
    </xf>
    <xf numFmtId="38" fontId="7" fillId="2" borderId="2" xfId="1" applyFont="1" applyFill="1" applyBorder="1" applyAlignment="1">
      <alignment horizontal="right"/>
    </xf>
    <xf numFmtId="38" fontId="7" fillId="2" borderId="3" xfId="1" applyFont="1" applyFill="1" applyBorder="1" applyAlignment="1">
      <alignment horizontal="right"/>
    </xf>
    <xf numFmtId="38" fontId="7" fillId="2" borderId="4" xfId="1" applyFont="1" applyFill="1" applyBorder="1" applyAlignment="1">
      <alignment horizontal="right"/>
    </xf>
    <xf numFmtId="38" fontId="7" fillId="2" borderId="7" xfId="1" applyFont="1" applyFill="1" applyBorder="1" applyAlignment="1">
      <alignment horizontal="right"/>
    </xf>
    <xf numFmtId="38" fontId="7" fillId="2" borderId="8" xfId="1" applyFont="1" applyFill="1" applyBorder="1" applyAlignment="1">
      <alignment horizontal="right"/>
    </xf>
    <xf numFmtId="38" fontId="7" fillId="2" borderId="9" xfId="1" applyFont="1" applyFill="1" applyBorder="1" applyAlignment="1">
      <alignment horizontal="right"/>
    </xf>
    <xf numFmtId="56" fontId="7" fillId="2" borderId="2" xfId="0" applyNumberFormat="1" applyFont="1" applyFill="1" applyBorder="1" applyAlignment="1">
      <alignment horizontal="center"/>
    </xf>
    <xf numFmtId="0" fontId="7" fillId="0" borderId="12" xfId="0" applyFont="1" applyBorder="1" applyAlignment="1">
      <alignment horizontal="center" vertical="center" wrapText="1"/>
    </xf>
    <xf numFmtId="0" fontId="27" fillId="0" borderId="0" xfId="0" applyFont="1" applyBorder="1" applyAlignment="1">
      <alignment vertical="top" textRotation="255"/>
    </xf>
    <xf numFmtId="0" fontId="8" fillId="0" borderId="0" xfId="0" applyFont="1" applyBorder="1" applyAlignment="1">
      <alignment vertical="top" textRotation="255"/>
    </xf>
    <xf numFmtId="0" fontId="7" fillId="0" borderId="11" xfId="0" applyFont="1" applyBorder="1" applyAlignment="1">
      <alignment horizontal="distributed" vertical="center"/>
    </xf>
    <xf numFmtId="0" fontId="4" fillId="0" borderId="1" xfId="0" applyFont="1" applyBorder="1" applyAlignment="1">
      <alignment vertical="center" textRotation="255"/>
    </xf>
    <xf numFmtId="0" fontId="4" fillId="0" borderId="59" xfId="0" applyFont="1" applyBorder="1" applyAlignment="1">
      <alignment vertical="center" textRotation="255"/>
    </xf>
    <xf numFmtId="38" fontId="3" fillId="2" borderId="46" xfId="1" applyFont="1" applyFill="1" applyBorder="1">
      <alignment vertical="center"/>
    </xf>
    <xf numFmtId="38" fontId="3" fillId="2" borderId="47" xfId="1" applyFont="1" applyFill="1" applyBorder="1">
      <alignment vertical="center"/>
    </xf>
    <xf numFmtId="38" fontId="3" fillId="0" borderId="46" xfId="1" applyFont="1" applyFill="1" applyBorder="1">
      <alignment vertical="center"/>
    </xf>
    <xf numFmtId="38" fontId="3" fillId="0" borderId="47" xfId="1" applyFont="1" applyFill="1" applyBorder="1">
      <alignment vertical="center"/>
    </xf>
    <xf numFmtId="0" fontId="7" fillId="0" borderId="19" xfId="0" applyFont="1" applyBorder="1" applyAlignment="1">
      <alignment horizontal="distributed" vertical="center" wrapText="1"/>
    </xf>
    <xf numFmtId="0" fontId="4" fillId="0" borderId="14" xfId="0" applyFont="1" applyBorder="1" applyAlignment="1">
      <alignment vertical="distributed" textRotation="255" indent="4"/>
    </xf>
    <xf numFmtId="0" fontId="4" fillId="0" borderId="1" xfId="0" applyFont="1" applyBorder="1" applyAlignment="1">
      <alignment vertical="distributed" textRotation="255" indent="4"/>
    </xf>
    <xf numFmtId="38" fontId="3" fillId="2" borderId="49" xfId="1" applyFont="1" applyFill="1" applyBorder="1">
      <alignment vertical="center"/>
    </xf>
    <xf numFmtId="38" fontId="3" fillId="2" borderId="50" xfId="1" applyFont="1" applyFill="1" applyBorder="1">
      <alignment vertical="center"/>
    </xf>
    <xf numFmtId="0" fontId="4" fillId="0" borderId="14" xfId="0" applyFont="1" applyBorder="1" applyAlignment="1">
      <alignment horizontal="distributed" vertical="center"/>
    </xf>
    <xf numFmtId="0" fontId="7" fillId="0" borderId="11" xfId="0" applyFont="1" applyBorder="1" applyAlignment="1">
      <alignment horizontal="distributed" vertical="center" wrapText="1"/>
    </xf>
    <xf numFmtId="38" fontId="3" fillId="2" borderId="10" xfId="1" applyFont="1" applyFill="1" applyBorder="1">
      <alignment vertical="center"/>
    </xf>
    <xf numFmtId="0" fontId="4" fillId="0" borderId="14" xfId="0" applyFont="1" applyBorder="1" applyAlignment="1">
      <alignment vertical="distributed" textRotation="255" indent="5"/>
    </xf>
    <xf numFmtId="0" fontId="4" fillId="0" borderId="1" xfId="0" applyFont="1" applyBorder="1" applyAlignment="1">
      <alignment vertical="distributed" textRotation="255" indent="5"/>
    </xf>
    <xf numFmtId="0" fontId="4" fillId="0" borderId="9" xfId="0" applyFont="1" applyBorder="1" applyAlignment="1">
      <alignment vertical="distributed" textRotation="255" indent="5"/>
    </xf>
    <xf numFmtId="0" fontId="4" fillId="0" borderId="12" xfId="0" applyFont="1" applyBorder="1" applyAlignment="1">
      <alignment vertical="distributed" textRotation="255" indent="5"/>
    </xf>
    <xf numFmtId="0" fontId="7" fillId="0" borderId="1" xfId="0" applyFont="1" applyBorder="1" applyAlignment="1">
      <alignment horizontal="distributed" vertical="top" wrapText="1" indent="1"/>
    </xf>
    <xf numFmtId="0" fontId="7" fillId="0" borderId="1" xfId="0" applyFont="1" applyBorder="1" applyAlignment="1">
      <alignment horizontal="distributed" vertical="top" indent="1"/>
    </xf>
    <xf numFmtId="0" fontId="7" fillId="0" borderId="10" xfId="0" applyFont="1" applyBorder="1" applyAlignment="1">
      <alignment horizontal="distributed" vertical="top" indent="1"/>
    </xf>
    <xf numFmtId="0" fontId="7" fillId="0" borderId="10" xfId="0" applyFont="1" applyBorder="1" applyAlignment="1">
      <alignment horizontal="center" vertical="center"/>
    </xf>
    <xf numFmtId="0" fontId="4" fillId="2" borderId="1" xfId="0" applyFont="1" applyFill="1" applyBorder="1" applyAlignment="1">
      <alignment horizontal="distributed" vertical="center"/>
    </xf>
    <xf numFmtId="38" fontId="3" fillId="0" borderId="43" xfId="1" applyFont="1" applyFill="1" applyBorder="1">
      <alignment vertical="center"/>
    </xf>
    <xf numFmtId="38" fontId="3" fillId="0" borderId="44" xfId="1" applyFont="1" applyFill="1" applyBorder="1">
      <alignment vertical="center"/>
    </xf>
    <xf numFmtId="38" fontId="3" fillId="2" borderId="48" xfId="1" applyFont="1" applyFill="1" applyBorder="1">
      <alignment vertical="center"/>
    </xf>
    <xf numFmtId="38" fontId="6" fillId="2" borderId="1" xfId="1" applyFont="1" applyFill="1" applyBorder="1" applyAlignment="1"/>
    <xf numFmtId="0" fontId="13" fillId="0" borderId="1" xfId="0" applyFont="1" applyBorder="1" applyAlignment="1">
      <alignment horizontal="center" vertical="center" wrapText="1"/>
    </xf>
    <xf numFmtId="38" fontId="6" fillId="2" borderId="1" xfId="1" applyFont="1" applyFill="1" applyBorder="1" applyAlignment="1">
      <alignment horizontal="center" vertical="center"/>
    </xf>
    <xf numFmtId="0" fontId="5" fillId="0" borderId="1" xfId="0" applyFont="1" applyBorder="1" applyAlignment="1">
      <alignment horizontal="distributed" vertical="center" indent="2"/>
    </xf>
    <xf numFmtId="38" fontId="6" fillId="0" borderId="1" xfId="1" applyFont="1" applyFill="1" applyBorder="1" applyAlignment="1"/>
    <xf numFmtId="38" fontId="6" fillId="0" borderId="1" xfId="1" applyFont="1" applyFill="1" applyBorder="1" applyAlignment="1">
      <alignment horizontal="right" vertical="center" indent="1"/>
    </xf>
    <xf numFmtId="0" fontId="13" fillId="0" borderId="2" xfId="0" applyFont="1" applyBorder="1" applyAlignment="1">
      <alignment vertical="center" shrinkToFit="1"/>
    </xf>
    <xf numFmtId="0" fontId="7" fillId="0" borderId="3" xfId="0" applyFont="1" applyBorder="1" applyAlignment="1">
      <alignment vertical="center" shrinkToFit="1"/>
    </xf>
    <xf numFmtId="0" fontId="7" fillId="0" borderId="7" xfId="0" applyFont="1" applyBorder="1" applyAlignment="1">
      <alignment vertical="center" shrinkToFit="1"/>
    </xf>
    <xf numFmtId="0" fontId="7" fillId="0" borderId="8" xfId="0" applyFont="1" applyBorder="1" applyAlignment="1">
      <alignment vertical="center" shrinkToFit="1"/>
    </xf>
    <xf numFmtId="0" fontId="5" fillId="2" borderId="3" xfId="0" applyFont="1" applyFill="1" applyBorder="1" applyAlignment="1">
      <alignment vertical="center" shrinkToFit="1"/>
    </xf>
    <xf numFmtId="0" fontId="5" fillId="2" borderId="8" xfId="0" applyFont="1" applyFill="1" applyBorder="1" applyAlignment="1">
      <alignment vertical="center" shrinkToFit="1"/>
    </xf>
    <xf numFmtId="0" fontId="5" fillId="0" borderId="4" xfId="0" applyFont="1" applyBorder="1" applyAlignment="1">
      <alignment vertical="center" shrinkToFit="1"/>
    </xf>
    <xf numFmtId="0" fontId="5" fillId="0" borderId="9" xfId="0" applyFont="1" applyBorder="1" applyAlignment="1">
      <alignment vertical="center" shrinkToFit="1"/>
    </xf>
    <xf numFmtId="0" fontId="13" fillId="2" borderId="1" xfId="0" applyFont="1" applyFill="1" applyBorder="1" applyAlignment="1">
      <alignment vertical="center" wrapText="1"/>
    </xf>
    <xf numFmtId="0" fontId="5" fillId="2" borderId="1" xfId="0" applyFont="1" applyFill="1" applyBorder="1" applyAlignment="1">
      <alignment vertical="center" wrapText="1"/>
    </xf>
    <xf numFmtId="38" fontId="5" fillId="2" borderId="1" xfId="1" applyFont="1" applyFill="1" applyBorder="1" applyAlignment="1">
      <alignment horizontal="left" vertical="center" indent="1"/>
    </xf>
    <xf numFmtId="38" fontId="5" fillId="2" borderId="1" xfId="1" applyFont="1" applyFill="1" applyBorder="1" applyAlignment="1">
      <alignment horizontal="right" vertical="center" indent="1"/>
    </xf>
    <xf numFmtId="0" fontId="4" fillId="0" borderId="2" xfId="0" applyFont="1" applyBorder="1" applyAlignment="1">
      <alignment vertical="center" shrinkToFit="1"/>
    </xf>
    <xf numFmtId="0" fontId="4" fillId="0" borderId="4" xfId="0" applyFont="1" applyBorder="1" applyAlignment="1">
      <alignment vertical="center" shrinkToFit="1"/>
    </xf>
    <xf numFmtId="0" fontId="7" fillId="0" borderId="9" xfId="0" applyFont="1" applyBorder="1" applyAlignment="1">
      <alignment horizontal="center" vertical="center"/>
    </xf>
    <xf numFmtId="0" fontId="5" fillId="0" borderId="1" xfId="0" applyFont="1" applyFill="1" applyBorder="1" applyAlignment="1">
      <alignment horizontal="center" vertical="center"/>
    </xf>
    <xf numFmtId="38" fontId="6" fillId="0" borderId="1" xfId="1" applyFont="1" applyFill="1" applyBorder="1" applyAlignment="1">
      <alignment horizontal="center" vertical="center"/>
    </xf>
    <xf numFmtId="38" fontId="4" fillId="2" borderId="1" xfId="1" applyFont="1" applyFill="1" applyBorder="1" applyAlignment="1">
      <alignment horizontal="right"/>
    </xf>
    <xf numFmtId="0" fontId="4" fillId="0" borderId="6" xfId="0" applyFont="1" applyBorder="1" applyAlignment="1">
      <alignment horizontal="distributed" vertical="center"/>
    </xf>
    <xf numFmtId="38" fontId="23" fillId="2" borderId="10" xfId="1" applyFont="1" applyFill="1" applyBorder="1" applyAlignment="1">
      <alignment horizontal="center"/>
    </xf>
    <xf numFmtId="38" fontId="23" fillId="2" borderId="12" xfId="1" applyFont="1" applyFill="1" applyBorder="1" applyAlignment="1">
      <alignment horizontal="center"/>
    </xf>
    <xf numFmtId="38" fontId="23" fillId="2" borderId="1" xfId="1" applyFont="1" applyFill="1" applyBorder="1" applyAlignment="1">
      <alignment horizontal="center"/>
    </xf>
    <xf numFmtId="38" fontId="23" fillId="0" borderId="30" xfId="1" applyFont="1" applyFill="1" applyBorder="1" applyAlignment="1">
      <alignment horizontal="center"/>
    </xf>
    <xf numFmtId="38" fontId="4" fillId="0" borderId="1" xfId="1" applyFont="1" applyFill="1" applyBorder="1" applyAlignment="1">
      <alignment horizontal="right"/>
    </xf>
    <xf numFmtId="0" fontId="4" fillId="0" borderId="1" xfId="0" applyFont="1" applyFill="1" applyBorder="1" applyAlignment="1">
      <alignment horizontal="center" vertical="center"/>
    </xf>
    <xf numFmtId="38" fontId="4" fillId="0" borderId="1" xfId="1" applyFont="1" applyBorder="1" applyAlignment="1">
      <alignment horizontal="right"/>
    </xf>
    <xf numFmtId="0" fontId="4" fillId="0" borderId="1" xfId="0" applyFont="1" applyBorder="1" applyAlignment="1">
      <alignment horizontal="center"/>
    </xf>
    <xf numFmtId="0" fontId="4" fillId="0" borderId="1" xfId="0" applyFont="1" applyBorder="1" applyAlignment="1">
      <alignment vertical="distributed" textRotation="255" indent="3"/>
    </xf>
    <xf numFmtId="0" fontId="7" fillId="0" borderId="15" xfId="0" applyFont="1" applyBorder="1" applyAlignment="1">
      <alignment vertical="center" textRotation="255" shrinkToFit="1"/>
    </xf>
    <xf numFmtId="0" fontId="7" fillId="0" borderId="13" xfId="0" applyFont="1" applyBorder="1" applyAlignment="1">
      <alignment vertical="center" textRotation="255" shrinkToFit="1"/>
    </xf>
    <xf numFmtId="0" fontId="7" fillId="0" borderId="14" xfId="0" applyFont="1" applyBorder="1" applyAlignment="1">
      <alignment vertical="center" textRotation="255" shrinkToFit="1"/>
    </xf>
    <xf numFmtId="0" fontId="7" fillId="0" borderId="12" xfId="0" applyFont="1" applyBorder="1" applyAlignment="1">
      <alignment horizontal="distributed" vertical="center"/>
    </xf>
    <xf numFmtId="0" fontId="4" fillId="0" borderId="30" xfId="0" applyFont="1" applyFill="1" applyBorder="1" applyAlignment="1">
      <alignment horizontal="center" vertical="center"/>
    </xf>
    <xf numFmtId="0" fontId="4" fillId="0" borderId="1" xfId="0" applyFont="1" applyFill="1" applyBorder="1" applyAlignment="1">
      <alignment horizontal="distributed" vertical="center" indent="1"/>
    </xf>
    <xf numFmtId="38" fontId="23" fillId="0" borderId="2" xfId="1" applyFont="1" applyFill="1" applyBorder="1" applyAlignment="1">
      <alignment horizontal="center" vertical="center" textRotation="255"/>
    </xf>
    <xf numFmtId="38" fontId="23" fillId="0" borderId="4" xfId="1" applyFont="1" applyFill="1" applyBorder="1" applyAlignment="1">
      <alignment horizontal="center" vertical="center" textRotation="255"/>
    </xf>
    <xf numFmtId="38" fontId="23" fillId="0" borderId="5" xfId="1" applyFont="1" applyFill="1" applyBorder="1" applyAlignment="1">
      <alignment horizontal="center" vertical="center" textRotation="255"/>
    </xf>
    <xf numFmtId="38" fontId="23" fillId="0" borderId="6" xfId="1" applyFont="1" applyFill="1" applyBorder="1" applyAlignment="1">
      <alignment horizontal="center" vertical="center" textRotation="255"/>
    </xf>
    <xf numFmtId="38" fontId="23" fillId="0" borderId="7" xfId="1" applyFont="1" applyFill="1" applyBorder="1" applyAlignment="1">
      <alignment horizontal="center" vertical="center" textRotation="255"/>
    </xf>
    <xf numFmtId="38" fontId="23" fillId="0" borderId="9" xfId="1" applyFont="1" applyFill="1" applyBorder="1" applyAlignment="1">
      <alignment horizontal="center" vertical="center" textRotation="255"/>
    </xf>
    <xf numFmtId="38" fontId="4" fillId="0" borderId="10" xfId="1" applyFont="1" applyFill="1" applyBorder="1" applyAlignment="1">
      <alignment horizontal="distributed" indent="2"/>
    </xf>
    <xf numFmtId="38" fontId="4" fillId="0" borderId="11" xfId="1" applyFont="1" applyFill="1" applyBorder="1" applyAlignment="1">
      <alignment horizontal="distributed" indent="2"/>
    </xf>
    <xf numFmtId="38" fontId="4" fillId="0" borderId="12" xfId="1" applyFont="1" applyFill="1" applyBorder="1" applyAlignment="1">
      <alignment horizontal="distributed" indent="2"/>
    </xf>
    <xf numFmtId="38" fontId="4" fillId="2" borderId="10" xfId="1" applyFont="1" applyFill="1" applyBorder="1" applyAlignment="1">
      <alignment horizontal="right"/>
    </xf>
    <xf numFmtId="38" fontId="4" fillId="2" borderId="11" xfId="1" applyFont="1" applyFill="1" applyBorder="1" applyAlignment="1">
      <alignment horizontal="right"/>
    </xf>
    <xf numFmtId="38" fontId="4" fillId="2" borderId="12" xfId="1" applyFont="1" applyFill="1" applyBorder="1" applyAlignment="1">
      <alignment horizontal="righ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175260</xdr:colOff>
      <xdr:row>10</xdr:row>
      <xdr:rowOff>83820</xdr:rowOff>
    </xdr:from>
    <xdr:ext cx="320985" cy="221151"/>
    <xdr:sp macro="" textlink="">
      <xdr:nvSpPr>
        <xdr:cNvPr id="4" name="テキスト ボックス 3">
          <a:extLst>
            <a:ext uri="{FF2B5EF4-FFF2-40B4-BE49-F238E27FC236}">
              <a16:creationId xmlns:a16="http://schemas.microsoft.com/office/drawing/2014/main" id="{B3226C66-4346-4F01-AF98-52C8FBC01CE2}"/>
            </a:ext>
          </a:extLst>
        </xdr:cNvPr>
        <xdr:cNvSpPr txBox="1"/>
      </xdr:nvSpPr>
      <xdr:spPr>
        <a:xfrm>
          <a:off x="2522220" y="1790700"/>
          <a:ext cx="320985"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mn-ea"/>
              <a:ea typeface="+mn-ea"/>
            </a:rPr>
            <a:t>(</a:t>
          </a:r>
          <a:r>
            <a:rPr kumimoji="1" lang="ja-JP" altLang="en-US" sz="600">
              <a:latin typeface="+mn-ea"/>
              <a:ea typeface="+mn-ea"/>
            </a:rPr>
            <a:t>円</a:t>
          </a:r>
          <a:r>
            <a:rPr kumimoji="1" lang="en-US" altLang="ja-JP" sz="600">
              <a:latin typeface="+mn-ea"/>
              <a:ea typeface="+mn-ea"/>
            </a:rPr>
            <a:t>)</a:t>
          </a:r>
          <a:endParaRPr kumimoji="1" lang="ja-JP" altLang="en-US" sz="600">
            <a:latin typeface="+mn-ea"/>
            <a:ea typeface="+mn-ea"/>
          </a:endParaRPr>
        </a:p>
      </xdr:txBody>
    </xdr:sp>
    <xdr:clientData/>
  </xdr:oneCellAnchor>
  <xdr:twoCellAnchor>
    <xdr:from>
      <xdr:col>1</xdr:col>
      <xdr:colOff>60960</xdr:colOff>
      <xdr:row>8</xdr:row>
      <xdr:rowOff>30480</xdr:rowOff>
    </xdr:from>
    <xdr:to>
      <xdr:col>7</xdr:col>
      <xdr:colOff>144780</xdr:colOff>
      <xdr:row>9</xdr:row>
      <xdr:rowOff>160020</xdr:rowOff>
    </xdr:to>
    <xdr:sp macro="" textlink="">
      <xdr:nvSpPr>
        <xdr:cNvPr id="6" name="大かっこ 5">
          <a:extLst>
            <a:ext uri="{FF2B5EF4-FFF2-40B4-BE49-F238E27FC236}">
              <a16:creationId xmlns:a16="http://schemas.microsoft.com/office/drawing/2014/main" id="{57FE6145-701B-438E-90B5-39E02E67D7F2}"/>
            </a:ext>
          </a:extLst>
        </xdr:cNvPr>
        <xdr:cNvSpPr/>
      </xdr:nvSpPr>
      <xdr:spPr>
        <a:xfrm>
          <a:off x="274320" y="1310640"/>
          <a:ext cx="1363980" cy="342900"/>
        </a:xfrm>
        <a:prstGeom prst="bracketPair">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190500</xdr:colOff>
      <xdr:row>8</xdr:row>
      <xdr:rowOff>53340</xdr:rowOff>
    </xdr:from>
    <xdr:to>
      <xdr:col>10</xdr:col>
      <xdr:colOff>90420</xdr:colOff>
      <xdr:row>9</xdr:row>
      <xdr:rowOff>152400</xdr:rowOff>
    </xdr:to>
    <xdr:sp macro="" textlink="">
      <xdr:nvSpPr>
        <xdr:cNvPr id="7" name="正方形/長方形 6">
          <a:extLst>
            <a:ext uri="{FF2B5EF4-FFF2-40B4-BE49-F238E27FC236}">
              <a16:creationId xmlns:a16="http://schemas.microsoft.com/office/drawing/2014/main" id="{74B89ECE-4115-4594-A71C-FB282114F5FE}"/>
            </a:ext>
          </a:extLst>
        </xdr:cNvPr>
        <xdr:cNvSpPr/>
      </xdr:nvSpPr>
      <xdr:spPr>
        <a:xfrm>
          <a:off x="1684020" y="1760220"/>
          <a:ext cx="540000" cy="31242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91440</xdr:colOff>
      <xdr:row>8</xdr:row>
      <xdr:rowOff>53340</xdr:rowOff>
    </xdr:from>
    <xdr:to>
      <xdr:col>12</xdr:col>
      <xdr:colOff>204720</xdr:colOff>
      <xdr:row>9</xdr:row>
      <xdr:rowOff>152400</xdr:rowOff>
    </xdr:to>
    <xdr:sp macro="" textlink="">
      <xdr:nvSpPr>
        <xdr:cNvPr id="8" name="正方形/長方形 7">
          <a:extLst>
            <a:ext uri="{FF2B5EF4-FFF2-40B4-BE49-F238E27FC236}">
              <a16:creationId xmlns:a16="http://schemas.microsoft.com/office/drawing/2014/main" id="{182EDBEE-E93E-4FA2-8B3D-55942ED23F92}"/>
            </a:ext>
          </a:extLst>
        </xdr:cNvPr>
        <xdr:cNvSpPr/>
      </xdr:nvSpPr>
      <xdr:spPr>
        <a:xfrm>
          <a:off x="2225040" y="1760220"/>
          <a:ext cx="540000" cy="31242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137160</xdr:colOff>
      <xdr:row>8</xdr:row>
      <xdr:rowOff>106680</xdr:rowOff>
    </xdr:from>
    <xdr:to>
      <xdr:col>9</xdr:col>
      <xdr:colOff>121920</xdr:colOff>
      <xdr:row>9</xdr:row>
      <xdr:rowOff>91440</xdr:rowOff>
    </xdr:to>
    <xdr:sp macro="" textlink="">
      <xdr:nvSpPr>
        <xdr:cNvPr id="9" name="楕円 8">
          <a:extLst>
            <a:ext uri="{FF2B5EF4-FFF2-40B4-BE49-F238E27FC236}">
              <a16:creationId xmlns:a16="http://schemas.microsoft.com/office/drawing/2014/main" id="{AC73433D-9614-4F5A-A739-4D0A7CD551D3}"/>
            </a:ext>
          </a:extLst>
        </xdr:cNvPr>
        <xdr:cNvSpPr/>
      </xdr:nvSpPr>
      <xdr:spPr>
        <a:xfrm>
          <a:off x="1844040" y="1386840"/>
          <a:ext cx="198120" cy="198120"/>
        </a:xfrm>
        <a:prstGeom prst="ellipse">
          <a:avLst/>
        </a:prstGeom>
        <a:noFill/>
        <a:ln w="6350">
          <a:solidFill>
            <a:srgbClr val="FFC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38100</xdr:colOff>
      <xdr:row>8</xdr:row>
      <xdr:rowOff>106680</xdr:rowOff>
    </xdr:from>
    <xdr:to>
      <xdr:col>12</xdr:col>
      <xdr:colOff>22860</xdr:colOff>
      <xdr:row>9</xdr:row>
      <xdr:rowOff>91440</xdr:rowOff>
    </xdr:to>
    <xdr:sp macro="" textlink="">
      <xdr:nvSpPr>
        <xdr:cNvPr id="10" name="楕円 9">
          <a:extLst>
            <a:ext uri="{FF2B5EF4-FFF2-40B4-BE49-F238E27FC236}">
              <a16:creationId xmlns:a16="http://schemas.microsoft.com/office/drawing/2014/main" id="{A6BEECF6-3D5E-4222-828C-F149C6B70351}"/>
            </a:ext>
          </a:extLst>
        </xdr:cNvPr>
        <xdr:cNvSpPr/>
      </xdr:nvSpPr>
      <xdr:spPr>
        <a:xfrm>
          <a:off x="2385060" y="1386840"/>
          <a:ext cx="198120" cy="198120"/>
        </a:xfrm>
        <a:prstGeom prst="ellipse">
          <a:avLst/>
        </a:prstGeom>
        <a:noFill/>
        <a:ln w="6350">
          <a:solidFill>
            <a:srgbClr val="FFC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23</xdr:col>
      <xdr:colOff>167640</xdr:colOff>
      <xdr:row>10</xdr:row>
      <xdr:rowOff>106680</xdr:rowOff>
    </xdr:from>
    <xdr:ext cx="320985" cy="221151"/>
    <xdr:sp macro="" textlink="">
      <xdr:nvSpPr>
        <xdr:cNvPr id="11" name="テキスト ボックス 10">
          <a:extLst>
            <a:ext uri="{FF2B5EF4-FFF2-40B4-BE49-F238E27FC236}">
              <a16:creationId xmlns:a16="http://schemas.microsoft.com/office/drawing/2014/main" id="{ACC12981-AD2B-4FF0-B70A-6C05CD0432CD}"/>
            </a:ext>
          </a:extLst>
        </xdr:cNvPr>
        <xdr:cNvSpPr txBox="1"/>
      </xdr:nvSpPr>
      <xdr:spPr>
        <a:xfrm>
          <a:off x="5074920" y="1813560"/>
          <a:ext cx="320985"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mn-ea"/>
              <a:ea typeface="+mn-ea"/>
            </a:rPr>
            <a:t>(</a:t>
          </a:r>
          <a:r>
            <a:rPr kumimoji="1" lang="ja-JP" altLang="en-US" sz="600">
              <a:latin typeface="+mn-ea"/>
              <a:ea typeface="+mn-ea"/>
            </a:rPr>
            <a:t>円</a:t>
          </a:r>
          <a:r>
            <a:rPr kumimoji="1" lang="en-US" altLang="ja-JP" sz="600">
              <a:latin typeface="+mn-ea"/>
              <a:ea typeface="+mn-ea"/>
            </a:rPr>
            <a:t>)</a:t>
          </a:r>
          <a:endParaRPr kumimoji="1" lang="ja-JP" altLang="en-US" sz="600">
            <a:latin typeface="+mn-ea"/>
            <a:ea typeface="+mn-ea"/>
          </a:endParaRPr>
        </a:p>
      </xdr:txBody>
    </xdr:sp>
    <xdr:clientData/>
  </xdr:oneCellAnchor>
  <xdr:oneCellAnchor>
    <xdr:from>
      <xdr:col>32</xdr:col>
      <xdr:colOff>22860</xdr:colOff>
      <xdr:row>11</xdr:row>
      <xdr:rowOff>99060</xdr:rowOff>
    </xdr:from>
    <xdr:ext cx="261610" cy="221151"/>
    <xdr:sp macro="" textlink="">
      <xdr:nvSpPr>
        <xdr:cNvPr id="12" name="テキスト ボックス 11">
          <a:extLst>
            <a:ext uri="{FF2B5EF4-FFF2-40B4-BE49-F238E27FC236}">
              <a16:creationId xmlns:a16="http://schemas.microsoft.com/office/drawing/2014/main" id="{54136A66-63C2-4F9E-83EB-D89F30E958A6}"/>
            </a:ext>
          </a:extLst>
        </xdr:cNvPr>
        <xdr:cNvSpPr txBox="1"/>
      </xdr:nvSpPr>
      <xdr:spPr>
        <a:xfrm>
          <a:off x="6850380" y="19431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月</a:t>
          </a:r>
        </a:p>
      </xdr:txBody>
    </xdr:sp>
    <xdr:clientData/>
  </xdr:oneCellAnchor>
  <xdr:oneCellAnchor>
    <xdr:from>
      <xdr:col>36</xdr:col>
      <xdr:colOff>38100</xdr:colOff>
      <xdr:row>11</xdr:row>
      <xdr:rowOff>83820</xdr:rowOff>
    </xdr:from>
    <xdr:ext cx="261610" cy="221151"/>
    <xdr:sp macro="" textlink="">
      <xdr:nvSpPr>
        <xdr:cNvPr id="31" name="テキスト ボックス 30">
          <a:extLst>
            <a:ext uri="{FF2B5EF4-FFF2-40B4-BE49-F238E27FC236}">
              <a16:creationId xmlns:a16="http://schemas.microsoft.com/office/drawing/2014/main" id="{4BF26B85-2F64-446A-BB5C-E607EA4E6147}"/>
            </a:ext>
          </a:extLst>
        </xdr:cNvPr>
        <xdr:cNvSpPr txBox="1"/>
      </xdr:nvSpPr>
      <xdr:spPr>
        <a:xfrm>
          <a:off x="7719060" y="19278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800"/>
        </a:p>
      </xdr:txBody>
    </xdr:sp>
    <xdr:clientData/>
  </xdr:oneCellAnchor>
  <xdr:oneCellAnchor>
    <xdr:from>
      <xdr:col>40</xdr:col>
      <xdr:colOff>30480</xdr:colOff>
      <xdr:row>11</xdr:row>
      <xdr:rowOff>99060</xdr:rowOff>
    </xdr:from>
    <xdr:ext cx="261610" cy="221151"/>
    <xdr:sp macro="" textlink="">
      <xdr:nvSpPr>
        <xdr:cNvPr id="32" name="テキスト ボックス 31">
          <a:extLst>
            <a:ext uri="{FF2B5EF4-FFF2-40B4-BE49-F238E27FC236}">
              <a16:creationId xmlns:a16="http://schemas.microsoft.com/office/drawing/2014/main" id="{CA6CEAB9-233A-4148-BFBA-F4BCBD3EEB8B}"/>
            </a:ext>
          </a:extLst>
        </xdr:cNvPr>
        <xdr:cNvSpPr txBox="1"/>
      </xdr:nvSpPr>
      <xdr:spPr>
        <a:xfrm>
          <a:off x="8564880" y="19431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800"/>
        </a:p>
      </xdr:txBody>
    </xdr:sp>
    <xdr:clientData/>
  </xdr:oneCellAnchor>
  <xdr:oneCellAnchor>
    <xdr:from>
      <xdr:col>36</xdr:col>
      <xdr:colOff>167640</xdr:colOff>
      <xdr:row>19</xdr:row>
      <xdr:rowOff>182880</xdr:rowOff>
    </xdr:from>
    <xdr:ext cx="287258" cy="264047"/>
    <xdr:sp macro="" textlink="">
      <xdr:nvSpPr>
        <xdr:cNvPr id="33" name="テキスト ボックス 32">
          <a:extLst>
            <a:ext uri="{FF2B5EF4-FFF2-40B4-BE49-F238E27FC236}">
              <a16:creationId xmlns:a16="http://schemas.microsoft.com/office/drawing/2014/main" id="{C348BE99-4A08-4E49-B47D-341FB61867C4}"/>
            </a:ext>
          </a:extLst>
        </xdr:cNvPr>
        <xdr:cNvSpPr txBox="1"/>
      </xdr:nvSpPr>
      <xdr:spPr>
        <a:xfrm>
          <a:off x="7848600" y="3657600"/>
          <a:ext cx="287258"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t>⑪</a:t>
          </a:r>
          <a:endParaRPr kumimoji="1" lang="en-US" altLang="ja-JP" sz="800"/>
        </a:p>
      </xdr:txBody>
    </xdr:sp>
    <xdr:clientData/>
  </xdr:oneCellAnchor>
  <xdr:oneCellAnchor>
    <xdr:from>
      <xdr:col>44</xdr:col>
      <xdr:colOff>30480</xdr:colOff>
      <xdr:row>11</xdr:row>
      <xdr:rowOff>99060</xdr:rowOff>
    </xdr:from>
    <xdr:ext cx="261610" cy="221151"/>
    <xdr:sp macro="" textlink="">
      <xdr:nvSpPr>
        <xdr:cNvPr id="34" name="テキスト ボックス 33">
          <a:extLst>
            <a:ext uri="{FF2B5EF4-FFF2-40B4-BE49-F238E27FC236}">
              <a16:creationId xmlns:a16="http://schemas.microsoft.com/office/drawing/2014/main" id="{2DD71BF6-9042-4743-9560-F691B1E51EB1}"/>
            </a:ext>
          </a:extLst>
        </xdr:cNvPr>
        <xdr:cNvSpPr txBox="1"/>
      </xdr:nvSpPr>
      <xdr:spPr>
        <a:xfrm>
          <a:off x="8564880" y="19431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800"/>
        </a:p>
      </xdr:txBody>
    </xdr:sp>
    <xdr:clientData/>
  </xdr:oneCellAnchor>
  <xdr:oneCellAnchor>
    <xdr:from>
      <xdr:col>36</xdr:col>
      <xdr:colOff>30480</xdr:colOff>
      <xdr:row>23</xdr:row>
      <xdr:rowOff>175260</xdr:rowOff>
    </xdr:from>
    <xdr:ext cx="261610" cy="221151"/>
    <xdr:sp macro="" textlink="">
      <xdr:nvSpPr>
        <xdr:cNvPr id="35" name="テキスト ボックス 34">
          <a:extLst>
            <a:ext uri="{FF2B5EF4-FFF2-40B4-BE49-F238E27FC236}">
              <a16:creationId xmlns:a16="http://schemas.microsoft.com/office/drawing/2014/main" id="{A735EE8A-3895-4130-89E3-2CA8D05BB6EA}"/>
            </a:ext>
          </a:extLst>
        </xdr:cNvPr>
        <xdr:cNvSpPr txBox="1"/>
      </xdr:nvSpPr>
      <xdr:spPr>
        <a:xfrm>
          <a:off x="7711440" y="450342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800"/>
        </a:p>
      </xdr:txBody>
    </xdr:sp>
    <xdr:clientData/>
  </xdr:oneCellAnchor>
  <xdr:oneCellAnchor>
    <xdr:from>
      <xdr:col>40</xdr:col>
      <xdr:colOff>30480</xdr:colOff>
      <xdr:row>23</xdr:row>
      <xdr:rowOff>175260</xdr:rowOff>
    </xdr:from>
    <xdr:ext cx="261610" cy="221151"/>
    <xdr:sp macro="" textlink="">
      <xdr:nvSpPr>
        <xdr:cNvPr id="36" name="テキスト ボックス 35">
          <a:extLst>
            <a:ext uri="{FF2B5EF4-FFF2-40B4-BE49-F238E27FC236}">
              <a16:creationId xmlns:a16="http://schemas.microsoft.com/office/drawing/2014/main" id="{2AEC1A23-CE6A-4C93-B28A-9A7747C04574}"/>
            </a:ext>
          </a:extLst>
        </xdr:cNvPr>
        <xdr:cNvSpPr txBox="1"/>
      </xdr:nvSpPr>
      <xdr:spPr>
        <a:xfrm>
          <a:off x="8564880" y="450342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800"/>
        </a:p>
      </xdr:txBody>
    </xdr:sp>
    <xdr:clientData/>
  </xdr:oneCellAnchor>
  <xdr:oneCellAnchor>
    <xdr:from>
      <xdr:col>44</xdr:col>
      <xdr:colOff>30480</xdr:colOff>
      <xdr:row>23</xdr:row>
      <xdr:rowOff>182880</xdr:rowOff>
    </xdr:from>
    <xdr:ext cx="261610" cy="221151"/>
    <xdr:sp macro="" textlink="">
      <xdr:nvSpPr>
        <xdr:cNvPr id="37" name="テキスト ボックス 36">
          <a:extLst>
            <a:ext uri="{FF2B5EF4-FFF2-40B4-BE49-F238E27FC236}">
              <a16:creationId xmlns:a16="http://schemas.microsoft.com/office/drawing/2014/main" id="{04468490-964F-4CEC-A803-ACEF5E0D6364}"/>
            </a:ext>
          </a:extLst>
        </xdr:cNvPr>
        <xdr:cNvSpPr txBox="1"/>
      </xdr:nvSpPr>
      <xdr:spPr>
        <a:xfrm>
          <a:off x="9418320" y="451104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800"/>
        </a:p>
      </xdr:txBody>
    </xdr:sp>
    <xdr:clientData/>
  </xdr:oneCellAnchor>
  <xdr:oneCellAnchor>
    <xdr:from>
      <xdr:col>31</xdr:col>
      <xdr:colOff>60960</xdr:colOff>
      <xdr:row>27</xdr:row>
      <xdr:rowOff>38100</xdr:rowOff>
    </xdr:from>
    <xdr:ext cx="419859" cy="221151"/>
    <xdr:sp macro="" textlink="">
      <xdr:nvSpPr>
        <xdr:cNvPr id="38" name="テキスト ボックス 37">
          <a:extLst>
            <a:ext uri="{FF2B5EF4-FFF2-40B4-BE49-F238E27FC236}">
              <a16:creationId xmlns:a16="http://schemas.microsoft.com/office/drawing/2014/main" id="{0224F667-9FD0-4B82-A6D9-70C77CC7A80F}"/>
            </a:ext>
          </a:extLst>
        </xdr:cNvPr>
        <xdr:cNvSpPr txBox="1"/>
      </xdr:nvSpPr>
      <xdr:spPr>
        <a:xfrm>
          <a:off x="6675120" y="5219700"/>
          <a:ext cx="419859"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mn-ea"/>
              <a:ea typeface="+mn-ea"/>
            </a:rPr>
            <a:t>(</a:t>
          </a:r>
          <a:r>
            <a:rPr kumimoji="1" lang="ja-JP" altLang="en-US" sz="600">
              <a:latin typeface="+mn-ea"/>
              <a:ea typeface="+mn-ea"/>
            </a:rPr>
            <a:t>年 齢</a:t>
          </a:r>
          <a:r>
            <a:rPr kumimoji="1" lang="en-US" altLang="ja-JP" sz="600">
              <a:latin typeface="+mn-ea"/>
              <a:ea typeface="+mn-ea"/>
            </a:rPr>
            <a:t>)</a:t>
          </a:r>
          <a:endParaRPr kumimoji="1" lang="en-US" altLang="ja-JP" sz="800">
            <a:latin typeface="+mn-ea"/>
            <a:ea typeface="+mn-ea"/>
          </a:endParaRPr>
        </a:p>
      </xdr:txBody>
    </xdr:sp>
    <xdr:clientData/>
  </xdr:oneCellAnchor>
  <xdr:oneCellAnchor>
    <xdr:from>
      <xdr:col>37</xdr:col>
      <xdr:colOff>22860</xdr:colOff>
      <xdr:row>27</xdr:row>
      <xdr:rowOff>175260</xdr:rowOff>
    </xdr:from>
    <xdr:ext cx="261610" cy="221151"/>
    <xdr:sp macro="" textlink="">
      <xdr:nvSpPr>
        <xdr:cNvPr id="40" name="テキスト ボックス 39">
          <a:extLst>
            <a:ext uri="{FF2B5EF4-FFF2-40B4-BE49-F238E27FC236}">
              <a16:creationId xmlns:a16="http://schemas.microsoft.com/office/drawing/2014/main" id="{F814F628-E4A2-4E68-84B1-A20EFD96D6E6}"/>
            </a:ext>
          </a:extLst>
        </xdr:cNvPr>
        <xdr:cNvSpPr txBox="1"/>
      </xdr:nvSpPr>
      <xdr:spPr>
        <a:xfrm>
          <a:off x="7917180" y="53568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月</a:t>
          </a:r>
        </a:p>
      </xdr:txBody>
    </xdr:sp>
    <xdr:clientData/>
  </xdr:oneCellAnchor>
  <xdr:twoCellAnchor>
    <xdr:from>
      <xdr:col>30</xdr:col>
      <xdr:colOff>144780</xdr:colOff>
      <xdr:row>0</xdr:row>
      <xdr:rowOff>0</xdr:rowOff>
    </xdr:from>
    <xdr:to>
      <xdr:col>38</xdr:col>
      <xdr:colOff>30480</xdr:colOff>
      <xdr:row>1</xdr:row>
      <xdr:rowOff>160020</xdr:rowOff>
    </xdr:to>
    <xdr:sp macro="" textlink="">
      <xdr:nvSpPr>
        <xdr:cNvPr id="41" name="大かっこ 40">
          <a:extLst>
            <a:ext uri="{FF2B5EF4-FFF2-40B4-BE49-F238E27FC236}">
              <a16:creationId xmlns:a16="http://schemas.microsoft.com/office/drawing/2014/main" id="{7C7E1FD9-9981-4103-9C5B-ABBB7B256D4C}"/>
            </a:ext>
          </a:extLst>
        </xdr:cNvPr>
        <xdr:cNvSpPr/>
      </xdr:nvSpPr>
      <xdr:spPr>
        <a:xfrm>
          <a:off x="6545580" y="0"/>
          <a:ext cx="1592580" cy="37338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0</xdr:row>
      <xdr:rowOff>38100</xdr:rowOff>
    </xdr:from>
    <xdr:to>
      <xdr:col>20</xdr:col>
      <xdr:colOff>7620</xdr:colOff>
      <xdr:row>1</xdr:row>
      <xdr:rowOff>167640</xdr:rowOff>
    </xdr:to>
    <xdr:sp macro="" textlink="">
      <xdr:nvSpPr>
        <xdr:cNvPr id="42" name="正方形/長方形 41">
          <a:extLst>
            <a:ext uri="{FF2B5EF4-FFF2-40B4-BE49-F238E27FC236}">
              <a16:creationId xmlns:a16="http://schemas.microsoft.com/office/drawing/2014/main" id="{47ADCD26-FB7C-434F-ACAF-FEC96D4B4B20}"/>
            </a:ext>
          </a:extLst>
        </xdr:cNvPr>
        <xdr:cNvSpPr/>
      </xdr:nvSpPr>
      <xdr:spPr>
        <a:xfrm>
          <a:off x="3840480" y="38100"/>
          <a:ext cx="434340" cy="3429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7620</xdr:colOff>
      <xdr:row>8</xdr:row>
      <xdr:rowOff>68580</xdr:rowOff>
    </xdr:from>
    <xdr:to>
      <xdr:col>18</xdr:col>
      <xdr:colOff>0</xdr:colOff>
      <xdr:row>9</xdr:row>
      <xdr:rowOff>167640</xdr:rowOff>
    </xdr:to>
    <xdr:sp macro="" textlink="">
      <xdr:nvSpPr>
        <xdr:cNvPr id="50" name="正方形/長方形 49">
          <a:extLst>
            <a:ext uri="{FF2B5EF4-FFF2-40B4-BE49-F238E27FC236}">
              <a16:creationId xmlns:a16="http://schemas.microsoft.com/office/drawing/2014/main" id="{E4B86DD1-A83E-409B-905E-939E70608B09}"/>
            </a:ext>
          </a:extLst>
        </xdr:cNvPr>
        <xdr:cNvSpPr/>
      </xdr:nvSpPr>
      <xdr:spPr>
        <a:xfrm>
          <a:off x="3634740" y="1775460"/>
          <a:ext cx="205740" cy="31242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0</xdr:colOff>
      <xdr:row>8</xdr:row>
      <xdr:rowOff>68580</xdr:rowOff>
    </xdr:from>
    <xdr:to>
      <xdr:col>15</xdr:col>
      <xdr:colOff>205740</xdr:colOff>
      <xdr:row>9</xdr:row>
      <xdr:rowOff>167640</xdr:rowOff>
    </xdr:to>
    <xdr:sp macro="" textlink="">
      <xdr:nvSpPr>
        <xdr:cNvPr id="51" name="正方形/長方形 50">
          <a:extLst>
            <a:ext uri="{FF2B5EF4-FFF2-40B4-BE49-F238E27FC236}">
              <a16:creationId xmlns:a16="http://schemas.microsoft.com/office/drawing/2014/main" id="{BE918BFC-0C00-4B01-8470-B2A2AD84B61F}"/>
            </a:ext>
          </a:extLst>
        </xdr:cNvPr>
        <xdr:cNvSpPr/>
      </xdr:nvSpPr>
      <xdr:spPr>
        <a:xfrm>
          <a:off x="3200400" y="1775460"/>
          <a:ext cx="205740" cy="31242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7620</xdr:colOff>
      <xdr:row>8</xdr:row>
      <xdr:rowOff>68580</xdr:rowOff>
    </xdr:from>
    <xdr:to>
      <xdr:col>22</xdr:col>
      <xdr:colOff>0</xdr:colOff>
      <xdr:row>9</xdr:row>
      <xdr:rowOff>167640</xdr:rowOff>
    </xdr:to>
    <xdr:sp macro="" textlink="">
      <xdr:nvSpPr>
        <xdr:cNvPr id="52" name="正方形/長方形 51">
          <a:extLst>
            <a:ext uri="{FF2B5EF4-FFF2-40B4-BE49-F238E27FC236}">
              <a16:creationId xmlns:a16="http://schemas.microsoft.com/office/drawing/2014/main" id="{4FEDAB46-3D84-443A-8650-9C61E2DEA04B}"/>
            </a:ext>
          </a:extLst>
        </xdr:cNvPr>
        <xdr:cNvSpPr/>
      </xdr:nvSpPr>
      <xdr:spPr>
        <a:xfrm>
          <a:off x="4488180" y="1775460"/>
          <a:ext cx="205740" cy="31242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8</xdr:row>
      <xdr:rowOff>60960</xdr:rowOff>
    </xdr:from>
    <xdr:to>
      <xdr:col>23</xdr:col>
      <xdr:colOff>205740</xdr:colOff>
      <xdr:row>9</xdr:row>
      <xdr:rowOff>160020</xdr:rowOff>
    </xdr:to>
    <xdr:sp macro="" textlink="">
      <xdr:nvSpPr>
        <xdr:cNvPr id="53" name="正方形/長方形 52">
          <a:extLst>
            <a:ext uri="{FF2B5EF4-FFF2-40B4-BE49-F238E27FC236}">
              <a16:creationId xmlns:a16="http://schemas.microsoft.com/office/drawing/2014/main" id="{2B81E243-351B-4AE2-AE85-7EFA0EB0C237}"/>
            </a:ext>
          </a:extLst>
        </xdr:cNvPr>
        <xdr:cNvSpPr/>
      </xdr:nvSpPr>
      <xdr:spPr>
        <a:xfrm>
          <a:off x="4907280" y="1767840"/>
          <a:ext cx="205740" cy="31242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xdr:colOff>
      <xdr:row>26</xdr:row>
      <xdr:rowOff>38100</xdr:rowOff>
    </xdr:from>
    <xdr:to>
      <xdr:col>28</xdr:col>
      <xdr:colOff>76200</xdr:colOff>
      <xdr:row>26</xdr:row>
      <xdr:rowOff>175260</xdr:rowOff>
    </xdr:to>
    <xdr:sp macro="" textlink="">
      <xdr:nvSpPr>
        <xdr:cNvPr id="67" name="正方形/長方形 66">
          <a:extLst>
            <a:ext uri="{FF2B5EF4-FFF2-40B4-BE49-F238E27FC236}">
              <a16:creationId xmlns:a16="http://schemas.microsoft.com/office/drawing/2014/main" id="{E7A80B43-0EE7-46BA-B516-E2CBF6DD65CD}"/>
            </a:ext>
          </a:extLst>
        </xdr:cNvPr>
        <xdr:cNvSpPr/>
      </xdr:nvSpPr>
      <xdr:spPr>
        <a:xfrm>
          <a:off x="5554980" y="5433060"/>
          <a:ext cx="495300" cy="1371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15240</xdr:colOff>
      <xdr:row>32</xdr:row>
      <xdr:rowOff>30480</xdr:rowOff>
    </xdr:from>
    <xdr:to>
      <xdr:col>28</xdr:col>
      <xdr:colOff>83820</xdr:colOff>
      <xdr:row>32</xdr:row>
      <xdr:rowOff>167640</xdr:rowOff>
    </xdr:to>
    <xdr:sp macro="" textlink="">
      <xdr:nvSpPr>
        <xdr:cNvPr id="68" name="正方形/長方形 67">
          <a:extLst>
            <a:ext uri="{FF2B5EF4-FFF2-40B4-BE49-F238E27FC236}">
              <a16:creationId xmlns:a16="http://schemas.microsoft.com/office/drawing/2014/main" id="{3D8827F7-97AD-472D-87EB-0C193F3F50D0}"/>
            </a:ext>
          </a:extLst>
        </xdr:cNvPr>
        <xdr:cNvSpPr/>
      </xdr:nvSpPr>
      <xdr:spPr>
        <a:xfrm>
          <a:off x="5562600" y="6705600"/>
          <a:ext cx="495300" cy="1371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7620</xdr:colOff>
      <xdr:row>26</xdr:row>
      <xdr:rowOff>106680</xdr:rowOff>
    </xdr:from>
    <xdr:to>
      <xdr:col>26</xdr:col>
      <xdr:colOff>15240</xdr:colOff>
      <xdr:row>32</xdr:row>
      <xdr:rowOff>99060</xdr:rowOff>
    </xdr:to>
    <xdr:cxnSp macro="">
      <xdr:nvCxnSpPr>
        <xdr:cNvPr id="70" name="コネクタ: カギ線 69">
          <a:extLst>
            <a:ext uri="{FF2B5EF4-FFF2-40B4-BE49-F238E27FC236}">
              <a16:creationId xmlns:a16="http://schemas.microsoft.com/office/drawing/2014/main" id="{E4B845CB-ADA9-49A2-B295-E5848C4985D1}"/>
            </a:ext>
          </a:extLst>
        </xdr:cNvPr>
        <xdr:cNvCxnSpPr>
          <a:stCxn id="67" idx="1"/>
          <a:endCxn id="68" idx="1"/>
        </xdr:cNvCxnSpPr>
      </xdr:nvCxnSpPr>
      <xdr:spPr>
        <a:xfrm rot="10800000" flipH="1" flipV="1">
          <a:off x="5554980" y="5501640"/>
          <a:ext cx="7620" cy="1272540"/>
        </a:xfrm>
        <a:prstGeom prst="bentConnector3">
          <a:avLst>
            <a:gd name="adj1" fmla="val -140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29</xdr:row>
      <xdr:rowOff>121920</xdr:rowOff>
    </xdr:from>
    <xdr:to>
      <xdr:col>25</xdr:col>
      <xdr:colOff>114300</xdr:colOff>
      <xdr:row>29</xdr:row>
      <xdr:rowOff>121920</xdr:rowOff>
    </xdr:to>
    <xdr:cxnSp macro="">
      <xdr:nvCxnSpPr>
        <xdr:cNvPr id="79" name="直線コネクタ 78">
          <a:extLst>
            <a:ext uri="{FF2B5EF4-FFF2-40B4-BE49-F238E27FC236}">
              <a16:creationId xmlns:a16="http://schemas.microsoft.com/office/drawing/2014/main" id="{E7600363-6F99-4F77-9189-A9EDF1946F51}"/>
            </a:ext>
          </a:extLst>
        </xdr:cNvPr>
        <xdr:cNvCxnSpPr/>
      </xdr:nvCxnSpPr>
      <xdr:spPr>
        <a:xfrm>
          <a:off x="5334000" y="6156960"/>
          <a:ext cx="1143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45720</xdr:colOff>
      <xdr:row>51</xdr:row>
      <xdr:rowOff>160020</xdr:rowOff>
    </xdr:from>
    <xdr:ext cx="261610" cy="221151"/>
    <xdr:sp macro="" textlink="">
      <xdr:nvSpPr>
        <xdr:cNvPr id="81" name="テキスト ボックス 80">
          <a:extLst>
            <a:ext uri="{FF2B5EF4-FFF2-40B4-BE49-F238E27FC236}">
              <a16:creationId xmlns:a16="http://schemas.microsoft.com/office/drawing/2014/main" id="{7332F544-3D3D-4A64-9F66-487364F5FEA5}"/>
            </a:ext>
          </a:extLst>
        </xdr:cNvPr>
        <xdr:cNvSpPr txBox="1"/>
      </xdr:nvSpPr>
      <xdr:spPr>
        <a:xfrm>
          <a:off x="1539240" y="1088898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年</a:t>
          </a:r>
          <a:endParaRPr kumimoji="1" lang="en-US" altLang="ja-JP" sz="600"/>
        </a:p>
      </xdr:txBody>
    </xdr:sp>
    <xdr:clientData/>
  </xdr:oneCellAnchor>
  <xdr:oneCellAnchor>
    <xdr:from>
      <xdr:col>8</xdr:col>
      <xdr:colOff>38100</xdr:colOff>
      <xdr:row>51</xdr:row>
      <xdr:rowOff>160020</xdr:rowOff>
    </xdr:from>
    <xdr:ext cx="261610" cy="221151"/>
    <xdr:sp macro="" textlink="">
      <xdr:nvSpPr>
        <xdr:cNvPr id="96" name="テキスト ボックス 95">
          <a:extLst>
            <a:ext uri="{FF2B5EF4-FFF2-40B4-BE49-F238E27FC236}">
              <a16:creationId xmlns:a16="http://schemas.microsoft.com/office/drawing/2014/main" id="{A25E83EE-A4F7-4611-86EB-507CF599818D}"/>
            </a:ext>
          </a:extLst>
        </xdr:cNvPr>
        <xdr:cNvSpPr txBox="1"/>
      </xdr:nvSpPr>
      <xdr:spPr>
        <a:xfrm>
          <a:off x="1744980" y="1088898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月</a:t>
          </a:r>
          <a:endParaRPr kumimoji="1" lang="en-US" altLang="ja-JP" sz="600"/>
        </a:p>
      </xdr:txBody>
    </xdr:sp>
    <xdr:clientData/>
  </xdr:oneCellAnchor>
  <xdr:oneCellAnchor>
    <xdr:from>
      <xdr:col>11</xdr:col>
      <xdr:colOff>30480</xdr:colOff>
      <xdr:row>51</xdr:row>
      <xdr:rowOff>167640</xdr:rowOff>
    </xdr:from>
    <xdr:ext cx="261610" cy="221151"/>
    <xdr:sp macro="" textlink="">
      <xdr:nvSpPr>
        <xdr:cNvPr id="98" name="テキスト ボックス 97">
          <a:extLst>
            <a:ext uri="{FF2B5EF4-FFF2-40B4-BE49-F238E27FC236}">
              <a16:creationId xmlns:a16="http://schemas.microsoft.com/office/drawing/2014/main" id="{0136A3F2-3C12-4492-9105-7607960FF31E}"/>
            </a:ext>
          </a:extLst>
        </xdr:cNvPr>
        <xdr:cNvSpPr txBox="1"/>
      </xdr:nvSpPr>
      <xdr:spPr>
        <a:xfrm>
          <a:off x="2377440" y="108966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14</xdr:col>
      <xdr:colOff>15240</xdr:colOff>
      <xdr:row>51</xdr:row>
      <xdr:rowOff>152400</xdr:rowOff>
    </xdr:from>
    <xdr:ext cx="261610" cy="221151"/>
    <xdr:sp macro="" textlink="">
      <xdr:nvSpPr>
        <xdr:cNvPr id="113" name="テキスト ボックス 112">
          <a:extLst>
            <a:ext uri="{FF2B5EF4-FFF2-40B4-BE49-F238E27FC236}">
              <a16:creationId xmlns:a16="http://schemas.microsoft.com/office/drawing/2014/main" id="{DBCCC8CB-75D1-4336-BAA4-5B615AC40EA3}"/>
            </a:ext>
          </a:extLst>
        </xdr:cNvPr>
        <xdr:cNvSpPr txBox="1"/>
      </xdr:nvSpPr>
      <xdr:spPr>
        <a:xfrm>
          <a:off x="3002280" y="108813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18</xdr:col>
      <xdr:colOff>22860</xdr:colOff>
      <xdr:row>51</xdr:row>
      <xdr:rowOff>160020</xdr:rowOff>
    </xdr:from>
    <xdr:ext cx="261610" cy="221151"/>
    <xdr:sp macro="" textlink="">
      <xdr:nvSpPr>
        <xdr:cNvPr id="116" name="テキスト ボックス 115">
          <a:extLst>
            <a:ext uri="{FF2B5EF4-FFF2-40B4-BE49-F238E27FC236}">
              <a16:creationId xmlns:a16="http://schemas.microsoft.com/office/drawing/2014/main" id="{19D26033-C74E-4C5F-8F82-9D4AE95D70B4}"/>
            </a:ext>
          </a:extLst>
        </xdr:cNvPr>
        <xdr:cNvSpPr txBox="1"/>
      </xdr:nvSpPr>
      <xdr:spPr>
        <a:xfrm>
          <a:off x="3863340" y="1088898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年</a:t>
          </a:r>
          <a:endParaRPr kumimoji="1" lang="en-US" altLang="ja-JP" sz="600"/>
        </a:p>
      </xdr:txBody>
    </xdr:sp>
    <xdr:clientData/>
  </xdr:oneCellAnchor>
  <xdr:oneCellAnchor>
    <xdr:from>
      <xdr:col>22</xdr:col>
      <xdr:colOff>22860</xdr:colOff>
      <xdr:row>51</xdr:row>
      <xdr:rowOff>167640</xdr:rowOff>
    </xdr:from>
    <xdr:ext cx="261610" cy="221151"/>
    <xdr:sp macro="" textlink="">
      <xdr:nvSpPr>
        <xdr:cNvPr id="119" name="テキスト ボックス 118">
          <a:extLst>
            <a:ext uri="{FF2B5EF4-FFF2-40B4-BE49-F238E27FC236}">
              <a16:creationId xmlns:a16="http://schemas.microsoft.com/office/drawing/2014/main" id="{A088D022-0318-4F8D-8FA1-7BE4DE5BAF2B}"/>
            </a:ext>
          </a:extLst>
        </xdr:cNvPr>
        <xdr:cNvSpPr txBox="1"/>
      </xdr:nvSpPr>
      <xdr:spPr>
        <a:xfrm>
          <a:off x="4716780" y="108966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baseline="0"/>
            <a:t>月</a:t>
          </a:r>
          <a:endParaRPr kumimoji="1" lang="en-US" altLang="ja-JP" sz="600" baseline="0"/>
        </a:p>
      </xdr:txBody>
    </xdr:sp>
    <xdr:clientData/>
  </xdr:oneCellAnchor>
  <xdr:twoCellAnchor>
    <xdr:from>
      <xdr:col>21</xdr:col>
      <xdr:colOff>121920</xdr:colOff>
      <xdr:row>52</xdr:row>
      <xdr:rowOff>99060</xdr:rowOff>
    </xdr:from>
    <xdr:to>
      <xdr:col>22</xdr:col>
      <xdr:colOff>91440</xdr:colOff>
      <xdr:row>52</xdr:row>
      <xdr:rowOff>99060</xdr:rowOff>
    </xdr:to>
    <xdr:cxnSp macro="">
      <xdr:nvCxnSpPr>
        <xdr:cNvPr id="122" name="直線コネクタ 121">
          <a:extLst>
            <a:ext uri="{FF2B5EF4-FFF2-40B4-BE49-F238E27FC236}">
              <a16:creationId xmlns:a16="http://schemas.microsoft.com/office/drawing/2014/main" id="{CCE8F884-2F40-4918-AC7C-6930E829F30B}"/>
            </a:ext>
          </a:extLst>
        </xdr:cNvPr>
        <xdr:cNvCxnSpPr/>
      </xdr:nvCxnSpPr>
      <xdr:spPr>
        <a:xfrm>
          <a:off x="4602480" y="11041380"/>
          <a:ext cx="1828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121920</xdr:colOff>
      <xdr:row>55</xdr:row>
      <xdr:rowOff>0</xdr:rowOff>
    </xdr:from>
    <xdr:to>
      <xdr:col>22</xdr:col>
      <xdr:colOff>91440</xdr:colOff>
      <xdr:row>55</xdr:row>
      <xdr:rowOff>0</xdr:rowOff>
    </xdr:to>
    <xdr:cxnSp macro="">
      <xdr:nvCxnSpPr>
        <xdr:cNvPr id="123" name="直線コネクタ 122">
          <a:extLst>
            <a:ext uri="{FF2B5EF4-FFF2-40B4-BE49-F238E27FC236}">
              <a16:creationId xmlns:a16="http://schemas.microsoft.com/office/drawing/2014/main" id="{1B2DFDBC-D806-4538-92C4-144FD2F64F40}"/>
            </a:ext>
          </a:extLst>
        </xdr:cNvPr>
        <xdr:cNvCxnSpPr/>
      </xdr:nvCxnSpPr>
      <xdr:spPr>
        <a:xfrm>
          <a:off x="4602480" y="11262360"/>
          <a:ext cx="1828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121920</xdr:colOff>
      <xdr:row>57</xdr:row>
      <xdr:rowOff>0</xdr:rowOff>
    </xdr:from>
    <xdr:to>
      <xdr:col>22</xdr:col>
      <xdr:colOff>91440</xdr:colOff>
      <xdr:row>57</xdr:row>
      <xdr:rowOff>0</xdr:rowOff>
    </xdr:to>
    <xdr:cxnSp macro="">
      <xdr:nvCxnSpPr>
        <xdr:cNvPr id="124" name="直線コネクタ 123">
          <a:extLst>
            <a:ext uri="{FF2B5EF4-FFF2-40B4-BE49-F238E27FC236}">
              <a16:creationId xmlns:a16="http://schemas.microsoft.com/office/drawing/2014/main" id="{B6698FCB-91B7-41A0-9A8E-CC4D03786633}"/>
            </a:ext>
          </a:extLst>
        </xdr:cNvPr>
        <xdr:cNvCxnSpPr/>
      </xdr:nvCxnSpPr>
      <xdr:spPr>
        <a:xfrm>
          <a:off x="4602480" y="11262360"/>
          <a:ext cx="1828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121920</xdr:colOff>
      <xdr:row>59</xdr:row>
      <xdr:rowOff>0</xdr:rowOff>
    </xdr:from>
    <xdr:to>
      <xdr:col>22</xdr:col>
      <xdr:colOff>91440</xdr:colOff>
      <xdr:row>59</xdr:row>
      <xdr:rowOff>0</xdr:rowOff>
    </xdr:to>
    <xdr:cxnSp macro="">
      <xdr:nvCxnSpPr>
        <xdr:cNvPr id="125" name="直線コネクタ 124">
          <a:extLst>
            <a:ext uri="{FF2B5EF4-FFF2-40B4-BE49-F238E27FC236}">
              <a16:creationId xmlns:a16="http://schemas.microsoft.com/office/drawing/2014/main" id="{6EFC8481-9D59-4D6E-A764-374F15E39E40}"/>
            </a:ext>
          </a:extLst>
        </xdr:cNvPr>
        <xdr:cNvCxnSpPr/>
      </xdr:nvCxnSpPr>
      <xdr:spPr>
        <a:xfrm>
          <a:off x="4602480" y="11262360"/>
          <a:ext cx="1828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121920</xdr:colOff>
      <xdr:row>61</xdr:row>
      <xdr:rowOff>0</xdr:rowOff>
    </xdr:from>
    <xdr:to>
      <xdr:col>22</xdr:col>
      <xdr:colOff>91440</xdr:colOff>
      <xdr:row>61</xdr:row>
      <xdr:rowOff>0</xdr:rowOff>
    </xdr:to>
    <xdr:cxnSp macro="">
      <xdr:nvCxnSpPr>
        <xdr:cNvPr id="126" name="直線コネクタ 125">
          <a:extLst>
            <a:ext uri="{FF2B5EF4-FFF2-40B4-BE49-F238E27FC236}">
              <a16:creationId xmlns:a16="http://schemas.microsoft.com/office/drawing/2014/main" id="{D2E1A31E-809E-4570-9DB6-E067A15A5F0E}"/>
            </a:ext>
          </a:extLst>
        </xdr:cNvPr>
        <xdr:cNvCxnSpPr/>
      </xdr:nvCxnSpPr>
      <xdr:spPr>
        <a:xfrm>
          <a:off x="4602480" y="11262360"/>
          <a:ext cx="1828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121920</xdr:colOff>
      <xdr:row>63</xdr:row>
      <xdr:rowOff>0</xdr:rowOff>
    </xdr:from>
    <xdr:to>
      <xdr:col>22</xdr:col>
      <xdr:colOff>91440</xdr:colOff>
      <xdr:row>63</xdr:row>
      <xdr:rowOff>0</xdr:rowOff>
    </xdr:to>
    <xdr:cxnSp macro="">
      <xdr:nvCxnSpPr>
        <xdr:cNvPr id="127" name="直線コネクタ 126">
          <a:extLst>
            <a:ext uri="{FF2B5EF4-FFF2-40B4-BE49-F238E27FC236}">
              <a16:creationId xmlns:a16="http://schemas.microsoft.com/office/drawing/2014/main" id="{71656DAE-7C9B-41DF-9F43-BB0C17379ABD}"/>
            </a:ext>
          </a:extLst>
        </xdr:cNvPr>
        <xdr:cNvCxnSpPr/>
      </xdr:nvCxnSpPr>
      <xdr:spPr>
        <a:xfrm>
          <a:off x="4602480" y="11262360"/>
          <a:ext cx="1828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25</xdr:col>
      <xdr:colOff>15240</xdr:colOff>
      <xdr:row>51</xdr:row>
      <xdr:rowOff>152400</xdr:rowOff>
    </xdr:from>
    <xdr:ext cx="261610" cy="221151"/>
    <xdr:sp macro="" textlink="">
      <xdr:nvSpPr>
        <xdr:cNvPr id="129" name="テキスト ボックス 128">
          <a:extLst>
            <a:ext uri="{FF2B5EF4-FFF2-40B4-BE49-F238E27FC236}">
              <a16:creationId xmlns:a16="http://schemas.microsoft.com/office/drawing/2014/main" id="{7DFCC773-8A42-451A-B034-1D63017E20C9}"/>
            </a:ext>
          </a:extLst>
        </xdr:cNvPr>
        <xdr:cNvSpPr txBox="1"/>
      </xdr:nvSpPr>
      <xdr:spPr>
        <a:xfrm>
          <a:off x="3002280" y="108813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28</xdr:col>
      <xdr:colOff>15240</xdr:colOff>
      <xdr:row>51</xdr:row>
      <xdr:rowOff>152400</xdr:rowOff>
    </xdr:from>
    <xdr:ext cx="261610" cy="221151"/>
    <xdr:sp macro="" textlink="">
      <xdr:nvSpPr>
        <xdr:cNvPr id="131" name="テキスト ボックス 130">
          <a:extLst>
            <a:ext uri="{FF2B5EF4-FFF2-40B4-BE49-F238E27FC236}">
              <a16:creationId xmlns:a16="http://schemas.microsoft.com/office/drawing/2014/main" id="{984313DF-0013-4CDC-B2AE-A249B9D9FCAA}"/>
            </a:ext>
          </a:extLst>
        </xdr:cNvPr>
        <xdr:cNvSpPr txBox="1"/>
      </xdr:nvSpPr>
      <xdr:spPr>
        <a:xfrm>
          <a:off x="5349240" y="108813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31</xdr:col>
      <xdr:colOff>15240</xdr:colOff>
      <xdr:row>51</xdr:row>
      <xdr:rowOff>152400</xdr:rowOff>
    </xdr:from>
    <xdr:ext cx="261610" cy="221151"/>
    <xdr:sp macro="" textlink="">
      <xdr:nvSpPr>
        <xdr:cNvPr id="133" name="テキスト ボックス 132">
          <a:extLst>
            <a:ext uri="{FF2B5EF4-FFF2-40B4-BE49-F238E27FC236}">
              <a16:creationId xmlns:a16="http://schemas.microsoft.com/office/drawing/2014/main" id="{802AB2AC-81E2-454B-80AB-4CB859DA9386}"/>
            </a:ext>
          </a:extLst>
        </xdr:cNvPr>
        <xdr:cNvSpPr txBox="1"/>
      </xdr:nvSpPr>
      <xdr:spPr>
        <a:xfrm>
          <a:off x="5349240" y="108813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33</xdr:col>
      <xdr:colOff>30480</xdr:colOff>
      <xdr:row>51</xdr:row>
      <xdr:rowOff>160020</xdr:rowOff>
    </xdr:from>
    <xdr:ext cx="261610" cy="221151"/>
    <xdr:sp macro="" textlink="">
      <xdr:nvSpPr>
        <xdr:cNvPr id="136" name="テキスト ボックス 135">
          <a:extLst>
            <a:ext uri="{FF2B5EF4-FFF2-40B4-BE49-F238E27FC236}">
              <a16:creationId xmlns:a16="http://schemas.microsoft.com/office/drawing/2014/main" id="{5456B35F-494C-4C5E-8BCC-CE1731A2E545}"/>
            </a:ext>
          </a:extLst>
        </xdr:cNvPr>
        <xdr:cNvSpPr txBox="1"/>
      </xdr:nvSpPr>
      <xdr:spPr>
        <a:xfrm>
          <a:off x="7071360" y="1088898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a:t>
          </a:r>
          <a:endParaRPr kumimoji="1" lang="en-US" altLang="ja-JP" sz="600"/>
        </a:p>
      </xdr:txBody>
    </xdr:sp>
    <xdr:clientData/>
  </xdr:oneCellAnchor>
  <xdr:oneCellAnchor>
    <xdr:from>
      <xdr:col>36</xdr:col>
      <xdr:colOff>15240</xdr:colOff>
      <xdr:row>51</xdr:row>
      <xdr:rowOff>152400</xdr:rowOff>
    </xdr:from>
    <xdr:ext cx="261610" cy="221151"/>
    <xdr:sp macro="" textlink="">
      <xdr:nvSpPr>
        <xdr:cNvPr id="138" name="テキスト ボックス 137">
          <a:extLst>
            <a:ext uri="{FF2B5EF4-FFF2-40B4-BE49-F238E27FC236}">
              <a16:creationId xmlns:a16="http://schemas.microsoft.com/office/drawing/2014/main" id="{1D6DD202-685B-4268-AE24-97D4991FED7D}"/>
            </a:ext>
          </a:extLst>
        </xdr:cNvPr>
        <xdr:cNvSpPr txBox="1"/>
      </xdr:nvSpPr>
      <xdr:spPr>
        <a:xfrm>
          <a:off x="5349240" y="108813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39</xdr:col>
      <xdr:colOff>15240</xdr:colOff>
      <xdr:row>51</xdr:row>
      <xdr:rowOff>152400</xdr:rowOff>
    </xdr:from>
    <xdr:ext cx="261610" cy="221151"/>
    <xdr:sp macro="" textlink="">
      <xdr:nvSpPr>
        <xdr:cNvPr id="140" name="テキスト ボックス 139">
          <a:extLst>
            <a:ext uri="{FF2B5EF4-FFF2-40B4-BE49-F238E27FC236}">
              <a16:creationId xmlns:a16="http://schemas.microsoft.com/office/drawing/2014/main" id="{9CFC8AF1-C666-4414-B8A9-3EB9140A6986}"/>
            </a:ext>
          </a:extLst>
        </xdr:cNvPr>
        <xdr:cNvSpPr txBox="1"/>
      </xdr:nvSpPr>
      <xdr:spPr>
        <a:xfrm>
          <a:off x="7696200" y="108813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33</xdr:col>
      <xdr:colOff>160020</xdr:colOff>
      <xdr:row>63</xdr:row>
      <xdr:rowOff>68580</xdr:rowOff>
    </xdr:from>
    <xdr:ext cx="261610" cy="221151"/>
    <xdr:sp macro="" textlink="">
      <xdr:nvSpPr>
        <xdr:cNvPr id="143" name="テキスト ボックス 142">
          <a:extLst>
            <a:ext uri="{FF2B5EF4-FFF2-40B4-BE49-F238E27FC236}">
              <a16:creationId xmlns:a16="http://schemas.microsoft.com/office/drawing/2014/main" id="{29356919-5DBC-480D-B2B8-5F85B175B127}"/>
            </a:ext>
          </a:extLst>
        </xdr:cNvPr>
        <xdr:cNvSpPr txBox="1"/>
      </xdr:nvSpPr>
      <xdr:spPr>
        <a:xfrm>
          <a:off x="7200900" y="1218438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⑬</a:t>
          </a:r>
          <a:endParaRPr kumimoji="1" lang="en-US" altLang="ja-JP" sz="600"/>
        </a:p>
      </xdr:txBody>
    </xdr:sp>
    <xdr:clientData/>
  </xdr:oneCellAnchor>
  <xdr:oneCellAnchor>
    <xdr:from>
      <xdr:col>13</xdr:col>
      <xdr:colOff>15240</xdr:colOff>
      <xdr:row>67</xdr:row>
      <xdr:rowOff>167640</xdr:rowOff>
    </xdr:from>
    <xdr:ext cx="261610" cy="221151"/>
    <xdr:sp macro="" textlink="">
      <xdr:nvSpPr>
        <xdr:cNvPr id="144" name="テキスト ボックス 143">
          <a:extLst>
            <a:ext uri="{FF2B5EF4-FFF2-40B4-BE49-F238E27FC236}">
              <a16:creationId xmlns:a16="http://schemas.microsoft.com/office/drawing/2014/main" id="{E3ADBA6F-91AE-43A5-AFF0-59307BC76457}"/>
            </a:ext>
          </a:extLst>
        </xdr:cNvPr>
        <xdr:cNvSpPr txBox="1"/>
      </xdr:nvSpPr>
      <xdr:spPr>
        <a:xfrm>
          <a:off x="3002280" y="130302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17</xdr:col>
      <xdr:colOff>30480</xdr:colOff>
      <xdr:row>67</xdr:row>
      <xdr:rowOff>175260</xdr:rowOff>
    </xdr:from>
    <xdr:ext cx="261610" cy="221151"/>
    <xdr:sp macro="" textlink="">
      <xdr:nvSpPr>
        <xdr:cNvPr id="145" name="テキスト ボックス 144">
          <a:extLst>
            <a:ext uri="{FF2B5EF4-FFF2-40B4-BE49-F238E27FC236}">
              <a16:creationId xmlns:a16="http://schemas.microsoft.com/office/drawing/2014/main" id="{78CE253B-61F6-40C6-8E29-B4DC715577AD}"/>
            </a:ext>
          </a:extLst>
        </xdr:cNvPr>
        <xdr:cNvSpPr txBox="1"/>
      </xdr:nvSpPr>
      <xdr:spPr>
        <a:xfrm>
          <a:off x="3870960" y="1303782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21</xdr:col>
      <xdr:colOff>22860</xdr:colOff>
      <xdr:row>67</xdr:row>
      <xdr:rowOff>167640</xdr:rowOff>
    </xdr:from>
    <xdr:ext cx="261610" cy="221151"/>
    <xdr:sp macro="" textlink="">
      <xdr:nvSpPr>
        <xdr:cNvPr id="146" name="テキスト ボックス 145">
          <a:extLst>
            <a:ext uri="{FF2B5EF4-FFF2-40B4-BE49-F238E27FC236}">
              <a16:creationId xmlns:a16="http://schemas.microsoft.com/office/drawing/2014/main" id="{930C044E-06A5-4813-B697-19710AF407E8}"/>
            </a:ext>
          </a:extLst>
        </xdr:cNvPr>
        <xdr:cNvSpPr txBox="1"/>
      </xdr:nvSpPr>
      <xdr:spPr>
        <a:xfrm>
          <a:off x="4716780" y="130302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40</xdr:col>
      <xdr:colOff>30480</xdr:colOff>
      <xdr:row>66</xdr:row>
      <xdr:rowOff>175260</xdr:rowOff>
    </xdr:from>
    <xdr:ext cx="261610" cy="221151"/>
    <xdr:sp macro="" textlink="">
      <xdr:nvSpPr>
        <xdr:cNvPr id="154" name="テキスト ボックス 153">
          <a:extLst>
            <a:ext uri="{FF2B5EF4-FFF2-40B4-BE49-F238E27FC236}">
              <a16:creationId xmlns:a16="http://schemas.microsoft.com/office/drawing/2014/main" id="{7D63E93E-ACC9-42F8-94A2-DA7234F1D0E7}"/>
            </a:ext>
          </a:extLst>
        </xdr:cNvPr>
        <xdr:cNvSpPr txBox="1"/>
      </xdr:nvSpPr>
      <xdr:spPr>
        <a:xfrm>
          <a:off x="3657600" y="1303782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44</xdr:col>
      <xdr:colOff>22860</xdr:colOff>
      <xdr:row>66</xdr:row>
      <xdr:rowOff>167640</xdr:rowOff>
    </xdr:from>
    <xdr:ext cx="261610" cy="221151"/>
    <xdr:sp macro="" textlink="">
      <xdr:nvSpPr>
        <xdr:cNvPr id="155" name="テキスト ボックス 154">
          <a:extLst>
            <a:ext uri="{FF2B5EF4-FFF2-40B4-BE49-F238E27FC236}">
              <a16:creationId xmlns:a16="http://schemas.microsoft.com/office/drawing/2014/main" id="{5B225764-FB56-4666-83B6-072C41A98C56}"/>
            </a:ext>
          </a:extLst>
        </xdr:cNvPr>
        <xdr:cNvSpPr txBox="1"/>
      </xdr:nvSpPr>
      <xdr:spPr>
        <a:xfrm>
          <a:off x="4503420" y="130302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28</xdr:col>
      <xdr:colOff>30480</xdr:colOff>
      <xdr:row>34</xdr:row>
      <xdr:rowOff>175260</xdr:rowOff>
    </xdr:from>
    <xdr:ext cx="261610" cy="221151"/>
    <xdr:sp macro="" textlink="">
      <xdr:nvSpPr>
        <xdr:cNvPr id="159" name="テキスト ボックス 158">
          <a:extLst>
            <a:ext uri="{FF2B5EF4-FFF2-40B4-BE49-F238E27FC236}">
              <a16:creationId xmlns:a16="http://schemas.microsoft.com/office/drawing/2014/main" id="{33CC51C0-877E-4E03-B05C-CD31C0A5028D}"/>
            </a:ext>
          </a:extLst>
        </xdr:cNvPr>
        <xdr:cNvSpPr txBox="1"/>
      </xdr:nvSpPr>
      <xdr:spPr>
        <a:xfrm>
          <a:off x="6004560" y="72771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22</xdr:col>
      <xdr:colOff>167640</xdr:colOff>
      <xdr:row>39</xdr:row>
      <xdr:rowOff>175260</xdr:rowOff>
    </xdr:from>
    <xdr:ext cx="261610" cy="221151"/>
    <xdr:sp macro="" textlink="">
      <xdr:nvSpPr>
        <xdr:cNvPr id="160" name="テキスト ボックス 159">
          <a:extLst>
            <a:ext uri="{FF2B5EF4-FFF2-40B4-BE49-F238E27FC236}">
              <a16:creationId xmlns:a16="http://schemas.microsoft.com/office/drawing/2014/main" id="{280CBA82-D8FF-4527-97B6-03E798B8EE1B}"/>
            </a:ext>
          </a:extLst>
        </xdr:cNvPr>
        <xdr:cNvSpPr txBox="1"/>
      </xdr:nvSpPr>
      <xdr:spPr>
        <a:xfrm>
          <a:off x="4861560" y="83439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①</a:t>
          </a:r>
          <a:endParaRPr kumimoji="1" lang="en-US" altLang="ja-JP" sz="600"/>
        </a:p>
      </xdr:txBody>
    </xdr:sp>
    <xdr:clientData/>
  </xdr:oneCellAnchor>
  <xdr:oneCellAnchor>
    <xdr:from>
      <xdr:col>18</xdr:col>
      <xdr:colOff>13716</xdr:colOff>
      <xdr:row>39</xdr:row>
      <xdr:rowOff>167640</xdr:rowOff>
    </xdr:from>
    <xdr:ext cx="261610" cy="221151"/>
    <xdr:sp macro="" textlink="">
      <xdr:nvSpPr>
        <xdr:cNvPr id="161" name="テキスト ボックス 160">
          <a:extLst>
            <a:ext uri="{FF2B5EF4-FFF2-40B4-BE49-F238E27FC236}">
              <a16:creationId xmlns:a16="http://schemas.microsoft.com/office/drawing/2014/main" id="{A204B76A-AFC2-42DE-B719-4FC8F422136F}"/>
            </a:ext>
          </a:extLst>
        </xdr:cNvPr>
        <xdr:cNvSpPr txBox="1"/>
      </xdr:nvSpPr>
      <xdr:spPr>
        <a:xfrm>
          <a:off x="3854196" y="833628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12</xdr:col>
      <xdr:colOff>158496</xdr:colOff>
      <xdr:row>39</xdr:row>
      <xdr:rowOff>167640</xdr:rowOff>
    </xdr:from>
    <xdr:ext cx="338554" cy="221151"/>
    <xdr:sp macro="" textlink="">
      <xdr:nvSpPr>
        <xdr:cNvPr id="162" name="テキスト ボックス 161">
          <a:extLst>
            <a:ext uri="{FF2B5EF4-FFF2-40B4-BE49-F238E27FC236}">
              <a16:creationId xmlns:a16="http://schemas.microsoft.com/office/drawing/2014/main" id="{64AE2262-6A60-4D2A-82A4-235A8E3EF0D1}"/>
            </a:ext>
          </a:extLst>
        </xdr:cNvPr>
        <xdr:cNvSpPr txBox="1"/>
      </xdr:nvSpPr>
      <xdr:spPr>
        <a:xfrm>
          <a:off x="2718816" y="8336280"/>
          <a:ext cx="338554"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うち</a:t>
          </a:r>
          <a:endParaRPr kumimoji="1" lang="en-US" altLang="ja-JP" sz="600"/>
        </a:p>
      </xdr:txBody>
    </xdr:sp>
    <xdr:clientData/>
  </xdr:oneCellAnchor>
  <xdr:oneCellAnchor>
    <xdr:from>
      <xdr:col>28</xdr:col>
      <xdr:colOff>30480</xdr:colOff>
      <xdr:row>42</xdr:row>
      <xdr:rowOff>175260</xdr:rowOff>
    </xdr:from>
    <xdr:ext cx="261610" cy="221151"/>
    <xdr:sp macro="" textlink="">
      <xdr:nvSpPr>
        <xdr:cNvPr id="163" name="テキスト ボックス 162">
          <a:extLst>
            <a:ext uri="{FF2B5EF4-FFF2-40B4-BE49-F238E27FC236}">
              <a16:creationId xmlns:a16="http://schemas.microsoft.com/office/drawing/2014/main" id="{07C7114F-47E9-4DE9-A186-86D7D1F93832}"/>
            </a:ext>
          </a:extLst>
        </xdr:cNvPr>
        <xdr:cNvSpPr txBox="1"/>
      </xdr:nvSpPr>
      <xdr:spPr>
        <a:xfrm>
          <a:off x="6004560" y="72771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22</xdr:col>
      <xdr:colOff>167640</xdr:colOff>
      <xdr:row>47</xdr:row>
      <xdr:rowOff>175260</xdr:rowOff>
    </xdr:from>
    <xdr:ext cx="261610" cy="221151"/>
    <xdr:sp macro="" textlink="">
      <xdr:nvSpPr>
        <xdr:cNvPr id="164" name="テキスト ボックス 163">
          <a:extLst>
            <a:ext uri="{FF2B5EF4-FFF2-40B4-BE49-F238E27FC236}">
              <a16:creationId xmlns:a16="http://schemas.microsoft.com/office/drawing/2014/main" id="{E5FBFCE2-074D-4E1B-BC30-C7C39CA1619B}"/>
            </a:ext>
          </a:extLst>
        </xdr:cNvPr>
        <xdr:cNvSpPr txBox="1"/>
      </xdr:nvSpPr>
      <xdr:spPr>
        <a:xfrm>
          <a:off x="4861560" y="1005078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⑥</a:t>
          </a:r>
          <a:endParaRPr kumimoji="1" lang="en-US" altLang="ja-JP" sz="600"/>
        </a:p>
      </xdr:txBody>
    </xdr:sp>
    <xdr:clientData/>
  </xdr:oneCellAnchor>
  <xdr:oneCellAnchor>
    <xdr:from>
      <xdr:col>18</xdr:col>
      <xdr:colOff>13716</xdr:colOff>
      <xdr:row>47</xdr:row>
      <xdr:rowOff>167640</xdr:rowOff>
    </xdr:from>
    <xdr:ext cx="261610" cy="221151"/>
    <xdr:sp macro="" textlink="">
      <xdr:nvSpPr>
        <xdr:cNvPr id="165" name="テキスト ボックス 164">
          <a:extLst>
            <a:ext uri="{FF2B5EF4-FFF2-40B4-BE49-F238E27FC236}">
              <a16:creationId xmlns:a16="http://schemas.microsoft.com/office/drawing/2014/main" id="{99DD0BDA-FA53-428F-A826-0F15AF556D93}"/>
            </a:ext>
          </a:extLst>
        </xdr:cNvPr>
        <xdr:cNvSpPr txBox="1"/>
      </xdr:nvSpPr>
      <xdr:spPr>
        <a:xfrm>
          <a:off x="3854196" y="833628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12</xdr:col>
      <xdr:colOff>158496</xdr:colOff>
      <xdr:row>47</xdr:row>
      <xdr:rowOff>167640</xdr:rowOff>
    </xdr:from>
    <xdr:ext cx="338554" cy="221151"/>
    <xdr:sp macro="" textlink="">
      <xdr:nvSpPr>
        <xdr:cNvPr id="166" name="テキスト ボックス 165">
          <a:extLst>
            <a:ext uri="{FF2B5EF4-FFF2-40B4-BE49-F238E27FC236}">
              <a16:creationId xmlns:a16="http://schemas.microsoft.com/office/drawing/2014/main" id="{F0596496-0AA7-4BEA-A918-9E5AF5CD8A9B}"/>
            </a:ext>
          </a:extLst>
        </xdr:cNvPr>
        <xdr:cNvSpPr txBox="1"/>
      </xdr:nvSpPr>
      <xdr:spPr>
        <a:xfrm>
          <a:off x="2718816" y="8336280"/>
          <a:ext cx="338554"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うち</a:t>
          </a:r>
          <a:endParaRPr kumimoji="1" lang="en-US" altLang="ja-JP" sz="600"/>
        </a:p>
      </xdr:txBody>
    </xdr:sp>
    <xdr:clientData/>
  </xdr:oneCellAnchor>
  <xdr:twoCellAnchor>
    <xdr:from>
      <xdr:col>40</xdr:col>
      <xdr:colOff>0</xdr:colOff>
      <xdr:row>8</xdr:row>
      <xdr:rowOff>45720</xdr:rowOff>
    </xdr:from>
    <xdr:to>
      <xdr:col>44</xdr:col>
      <xdr:colOff>198120</xdr:colOff>
      <xdr:row>9</xdr:row>
      <xdr:rowOff>144780</xdr:rowOff>
    </xdr:to>
    <xdr:sp macro="" textlink="">
      <xdr:nvSpPr>
        <xdr:cNvPr id="167" name="正方形/長方形 166">
          <a:extLst>
            <a:ext uri="{FF2B5EF4-FFF2-40B4-BE49-F238E27FC236}">
              <a16:creationId xmlns:a16="http://schemas.microsoft.com/office/drawing/2014/main" id="{CAB7BC84-F2C3-4B68-95FF-C289706485DD}"/>
            </a:ext>
          </a:extLst>
        </xdr:cNvPr>
        <xdr:cNvSpPr/>
      </xdr:nvSpPr>
      <xdr:spPr>
        <a:xfrm>
          <a:off x="8534400" y="1752600"/>
          <a:ext cx="1051560" cy="31242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15240</xdr:colOff>
      <xdr:row>8</xdr:row>
      <xdr:rowOff>45720</xdr:rowOff>
    </xdr:from>
    <xdr:to>
      <xdr:col>40</xdr:col>
      <xdr:colOff>0</xdr:colOff>
      <xdr:row>9</xdr:row>
      <xdr:rowOff>144780</xdr:rowOff>
    </xdr:to>
    <xdr:sp macro="" textlink="">
      <xdr:nvSpPr>
        <xdr:cNvPr id="168" name="正方形/長方形 167">
          <a:extLst>
            <a:ext uri="{FF2B5EF4-FFF2-40B4-BE49-F238E27FC236}">
              <a16:creationId xmlns:a16="http://schemas.microsoft.com/office/drawing/2014/main" id="{340FF83B-53B0-4685-82E4-96DFE5506E11}"/>
            </a:ext>
          </a:extLst>
        </xdr:cNvPr>
        <xdr:cNvSpPr/>
      </xdr:nvSpPr>
      <xdr:spPr>
        <a:xfrm>
          <a:off x="8122920" y="1752600"/>
          <a:ext cx="411480" cy="31242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34</xdr:row>
      <xdr:rowOff>45720</xdr:rowOff>
    </xdr:from>
    <xdr:to>
      <xdr:col>44</xdr:col>
      <xdr:colOff>175260</xdr:colOff>
      <xdr:row>35</xdr:row>
      <xdr:rowOff>144780</xdr:rowOff>
    </xdr:to>
    <xdr:sp macro="" textlink="">
      <xdr:nvSpPr>
        <xdr:cNvPr id="175" name="正方形/長方形 174">
          <a:extLst>
            <a:ext uri="{FF2B5EF4-FFF2-40B4-BE49-F238E27FC236}">
              <a16:creationId xmlns:a16="http://schemas.microsoft.com/office/drawing/2014/main" id="{A2612104-F7F8-43C7-9F0B-EBF2E0E073F8}"/>
            </a:ext>
          </a:extLst>
        </xdr:cNvPr>
        <xdr:cNvSpPr/>
      </xdr:nvSpPr>
      <xdr:spPr>
        <a:xfrm>
          <a:off x="8534400" y="7147560"/>
          <a:ext cx="1028700" cy="31242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15240</xdr:colOff>
      <xdr:row>34</xdr:row>
      <xdr:rowOff>45720</xdr:rowOff>
    </xdr:from>
    <xdr:to>
      <xdr:col>40</xdr:col>
      <xdr:colOff>0</xdr:colOff>
      <xdr:row>35</xdr:row>
      <xdr:rowOff>144780</xdr:rowOff>
    </xdr:to>
    <xdr:sp macro="" textlink="">
      <xdr:nvSpPr>
        <xdr:cNvPr id="176" name="正方形/長方形 175">
          <a:extLst>
            <a:ext uri="{FF2B5EF4-FFF2-40B4-BE49-F238E27FC236}">
              <a16:creationId xmlns:a16="http://schemas.microsoft.com/office/drawing/2014/main" id="{2EB3E173-1DC5-44BC-869A-746C4DBAC585}"/>
            </a:ext>
          </a:extLst>
        </xdr:cNvPr>
        <xdr:cNvSpPr/>
      </xdr:nvSpPr>
      <xdr:spPr>
        <a:xfrm>
          <a:off x="8122920" y="1752600"/>
          <a:ext cx="411480" cy="31242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68580</xdr:colOff>
      <xdr:row>17</xdr:row>
      <xdr:rowOff>15240</xdr:rowOff>
    </xdr:from>
    <xdr:to>
      <xdr:col>6</xdr:col>
      <xdr:colOff>144780</xdr:colOff>
      <xdr:row>17</xdr:row>
      <xdr:rowOff>190500</xdr:rowOff>
    </xdr:to>
    <xdr:sp macro="" textlink="">
      <xdr:nvSpPr>
        <xdr:cNvPr id="5" name="大かっこ 4">
          <a:extLst>
            <a:ext uri="{FF2B5EF4-FFF2-40B4-BE49-F238E27FC236}">
              <a16:creationId xmlns:a16="http://schemas.microsoft.com/office/drawing/2014/main" id="{24844056-5CD8-4A64-B491-E09D21FB3A05}"/>
            </a:ext>
          </a:extLst>
        </xdr:cNvPr>
        <xdr:cNvSpPr/>
      </xdr:nvSpPr>
      <xdr:spPr>
        <a:xfrm>
          <a:off x="922020" y="3489960"/>
          <a:ext cx="502920" cy="1752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31</xdr:col>
      <xdr:colOff>114300</xdr:colOff>
      <xdr:row>66</xdr:row>
      <xdr:rowOff>45720</xdr:rowOff>
    </xdr:from>
    <xdr:ext cx="385234" cy="221151"/>
    <xdr:sp macro="" textlink="">
      <xdr:nvSpPr>
        <xdr:cNvPr id="69" name="テキスト ボックス 68">
          <a:extLst>
            <a:ext uri="{FF2B5EF4-FFF2-40B4-BE49-F238E27FC236}">
              <a16:creationId xmlns:a16="http://schemas.microsoft.com/office/drawing/2014/main" id="{DFB46AA4-8DFC-46CC-9144-6852D8E1D7F6}"/>
            </a:ext>
          </a:extLst>
        </xdr:cNvPr>
        <xdr:cNvSpPr txBox="1"/>
      </xdr:nvSpPr>
      <xdr:spPr>
        <a:xfrm>
          <a:off x="6728460" y="12694920"/>
          <a:ext cx="385234"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r>
            <a:rPr kumimoji="1" lang="ja-JP" altLang="en-US" sz="600"/>
            <a:t>年齢</a:t>
          </a:r>
          <a:r>
            <a:rPr kumimoji="1" lang="en-US" altLang="ja-JP" sz="600"/>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30</xdr:col>
      <xdr:colOff>129540</xdr:colOff>
      <xdr:row>0</xdr:row>
      <xdr:rowOff>15240</xdr:rowOff>
    </xdr:from>
    <xdr:to>
      <xdr:col>37</xdr:col>
      <xdr:colOff>38100</xdr:colOff>
      <xdr:row>1</xdr:row>
      <xdr:rowOff>147961</xdr:rowOff>
    </xdr:to>
    <xdr:sp macro="" textlink="">
      <xdr:nvSpPr>
        <xdr:cNvPr id="7" name="大かっこ 6">
          <a:extLst>
            <a:ext uri="{FF2B5EF4-FFF2-40B4-BE49-F238E27FC236}">
              <a16:creationId xmlns:a16="http://schemas.microsoft.com/office/drawing/2014/main" id="{4956A288-A74E-4429-8F32-F87803F59B20}"/>
            </a:ext>
          </a:extLst>
        </xdr:cNvPr>
        <xdr:cNvSpPr/>
      </xdr:nvSpPr>
      <xdr:spPr>
        <a:xfrm>
          <a:off x="6343909" y="15240"/>
          <a:ext cx="1358579" cy="3842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0</xdr:colOff>
      <xdr:row>0</xdr:row>
      <xdr:rowOff>38100</xdr:rowOff>
    </xdr:from>
    <xdr:to>
      <xdr:col>17</xdr:col>
      <xdr:colOff>7620</xdr:colOff>
      <xdr:row>1</xdr:row>
      <xdr:rowOff>167640</xdr:rowOff>
    </xdr:to>
    <xdr:sp macro="" textlink="">
      <xdr:nvSpPr>
        <xdr:cNvPr id="8" name="正方形/長方形 7">
          <a:extLst>
            <a:ext uri="{FF2B5EF4-FFF2-40B4-BE49-F238E27FC236}">
              <a16:creationId xmlns:a16="http://schemas.microsoft.com/office/drawing/2014/main" id="{2F45824D-BEAB-4EE6-91A6-90B5300363A5}"/>
            </a:ext>
          </a:extLst>
        </xdr:cNvPr>
        <xdr:cNvSpPr/>
      </xdr:nvSpPr>
      <xdr:spPr>
        <a:xfrm>
          <a:off x="3840480" y="38100"/>
          <a:ext cx="434340" cy="3429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7</xdr:row>
      <xdr:rowOff>68580</xdr:rowOff>
    </xdr:from>
    <xdr:to>
      <xdr:col>3</xdr:col>
      <xdr:colOff>205740</xdr:colOff>
      <xdr:row>8</xdr:row>
      <xdr:rowOff>167640</xdr:rowOff>
    </xdr:to>
    <xdr:sp macro="" textlink="">
      <xdr:nvSpPr>
        <xdr:cNvPr id="10" name="正方形/長方形 9">
          <a:extLst>
            <a:ext uri="{FF2B5EF4-FFF2-40B4-BE49-F238E27FC236}">
              <a16:creationId xmlns:a16="http://schemas.microsoft.com/office/drawing/2014/main" id="{CFC84212-1221-48B1-966A-6DF64D5AE254}"/>
            </a:ext>
          </a:extLst>
        </xdr:cNvPr>
        <xdr:cNvSpPr/>
      </xdr:nvSpPr>
      <xdr:spPr>
        <a:xfrm>
          <a:off x="3200400" y="1775460"/>
          <a:ext cx="205740" cy="31242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7620</xdr:colOff>
      <xdr:row>7</xdr:row>
      <xdr:rowOff>68580</xdr:rowOff>
    </xdr:from>
    <xdr:to>
      <xdr:col>10</xdr:col>
      <xdr:colOff>0</xdr:colOff>
      <xdr:row>8</xdr:row>
      <xdr:rowOff>167640</xdr:rowOff>
    </xdr:to>
    <xdr:sp macro="" textlink="">
      <xdr:nvSpPr>
        <xdr:cNvPr id="11" name="正方形/長方形 10">
          <a:extLst>
            <a:ext uri="{FF2B5EF4-FFF2-40B4-BE49-F238E27FC236}">
              <a16:creationId xmlns:a16="http://schemas.microsoft.com/office/drawing/2014/main" id="{853C4EE4-B38A-4F1D-B7F5-521520D88A64}"/>
            </a:ext>
          </a:extLst>
        </xdr:cNvPr>
        <xdr:cNvSpPr/>
      </xdr:nvSpPr>
      <xdr:spPr>
        <a:xfrm>
          <a:off x="4488180" y="1775460"/>
          <a:ext cx="205740" cy="31242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7</xdr:row>
      <xdr:rowOff>60960</xdr:rowOff>
    </xdr:from>
    <xdr:to>
      <xdr:col>11</xdr:col>
      <xdr:colOff>205740</xdr:colOff>
      <xdr:row>8</xdr:row>
      <xdr:rowOff>160020</xdr:rowOff>
    </xdr:to>
    <xdr:sp macro="" textlink="">
      <xdr:nvSpPr>
        <xdr:cNvPr id="12" name="正方形/長方形 11">
          <a:extLst>
            <a:ext uri="{FF2B5EF4-FFF2-40B4-BE49-F238E27FC236}">
              <a16:creationId xmlns:a16="http://schemas.microsoft.com/office/drawing/2014/main" id="{67085FFB-BBCA-44F4-B490-CCE9B9510FB1}"/>
            </a:ext>
          </a:extLst>
        </xdr:cNvPr>
        <xdr:cNvSpPr/>
      </xdr:nvSpPr>
      <xdr:spPr>
        <a:xfrm>
          <a:off x="4907280" y="1767840"/>
          <a:ext cx="205740" cy="31242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8</xdr:row>
      <xdr:rowOff>45720</xdr:rowOff>
    </xdr:from>
    <xdr:to>
      <xdr:col>46</xdr:col>
      <xdr:colOff>198120</xdr:colOff>
      <xdr:row>9</xdr:row>
      <xdr:rowOff>144780</xdr:rowOff>
    </xdr:to>
    <xdr:sp macro="" textlink="">
      <xdr:nvSpPr>
        <xdr:cNvPr id="13" name="正方形/長方形 12">
          <a:extLst>
            <a:ext uri="{FF2B5EF4-FFF2-40B4-BE49-F238E27FC236}">
              <a16:creationId xmlns:a16="http://schemas.microsoft.com/office/drawing/2014/main" id="{7D23F78E-BCE3-4080-9D78-D2F30164A3EC}"/>
            </a:ext>
          </a:extLst>
        </xdr:cNvPr>
        <xdr:cNvSpPr/>
      </xdr:nvSpPr>
      <xdr:spPr>
        <a:xfrm>
          <a:off x="8534400" y="1752600"/>
          <a:ext cx="1051560" cy="31242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15240</xdr:colOff>
      <xdr:row>8</xdr:row>
      <xdr:rowOff>45720</xdr:rowOff>
    </xdr:from>
    <xdr:to>
      <xdr:col>42</xdr:col>
      <xdr:colOff>0</xdr:colOff>
      <xdr:row>9</xdr:row>
      <xdr:rowOff>144780</xdr:rowOff>
    </xdr:to>
    <xdr:sp macro="" textlink="">
      <xdr:nvSpPr>
        <xdr:cNvPr id="14" name="正方形/長方形 13">
          <a:extLst>
            <a:ext uri="{FF2B5EF4-FFF2-40B4-BE49-F238E27FC236}">
              <a16:creationId xmlns:a16="http://schemas.microsoft.com/office/drawing/2014/main" id="{70A68197-5B21-4459-BD24-A991377C14AE}"/>
            </a:ext>
          </a:extLst>
        </xdr:cNvPr>
        <xdr:cNvSpPr/>
      </xdr:nvSpPr>
      <xdr:spPr>
        <a:xfrm>
          <a:off x="8122920" y="1752600"/>
          <a:ext cx="411480" cy="31242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167640</xdr:colOff>
      <xdr:row>0</xdr:row>
      <xdr:rowOff>0</xdr:rowOff>
    </xdr:from>
    <xdr:to>
      <xdr:col>37</xdr:col>
      <xdr:colOff>144780</xdr:colOff>
      <xdr:row>2</xdr:row>
      <xdr:rowOff>15240</xdr:rowOff>
    </xdr:to>
    <xdr:sp macro="" textlink="">
      <xdr:nvSpPr>
        <xdr:cNvPr id="15" name="テキスト ボックス 14">
          <a:extLst>
            <a:ext uri="{FF2B5EF4-FFF2-40B4-BE49-F238E27FC236}">
              <a16:creationId xmlns:a16="http://schemas.microsoft.com/office/drawing/2014/main" id="{C572CA37-B835-4165-BC3A-0A923FB71719}"/>
            </a:ext>
          </a:extLst>
        </xdr:cNvPr>
        <xdr:cNvSpPr txBox="1"/>
      </xdr:nvSpPr>
      <xdr:spPr>
        <a:xfrm>
          <a:off x="6382009" y="0"/>
          <a:ext cx="1427159" cy="481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700"/>
            </a:lnSpc>
          </a:pPr>
          <a:r>
            <a:rPr kumimoji="1" lang="ja-JP" altLang="en-US" sz="650"/>
            <a:t>あなたの本年分の不動産所得</a:t>
          </a:r>
        </a:p>
        <a:p>
          <a:pPr algn="l">
            <a:lnSpc>
              <a:spcPts val="700"/>
            </a:lnSpc>
          </a:pPr>
          <a:r>
            <a:rPr kumimoji="1" lang="ja-JP" altLang="en-US" sz="650"/>
            <a:t>の金額の計算内容をこの表に</a:t>
          </a:r>
        </a:p>
        <a:p>
          <a:pPr algn="l">
            <a:lnSpc>
              <a:spcPts val="700"/>
            </a:lnSpc>
          </a:pPr>
          <a:r>
            <a:rPr kumimoji="1" lang="ja-JP" altLang="en-US" sz="650"/>
            <a:t>記載して確定申告書に添付</a:t>
          </a:r>
        </a:p>
        <a:p>
          <a:pPr algn="l">
            <a:lnSpc>
              <a:spcPts val="700"/>
            </a:lnSpc>
          </a:pPr>
          <a:r>
            <a:rPr kumimoji="1" lang="ja-JP" altLang="en-US" sz="650"/>
            <a:t>してください。</a:t>
          </a:r>
        </a:p>
      </xdr:txBody>
    </xdr:sp>
    <xdr:clientData/>
  </xdr:twoCellAnchor>
  <xdr:oneCellAnchor>
    <xdr:from>
      <xdr:col>11</xdr:col>
      <xdr:colOff>160020</xdr:colOff>
      <xdr:row>9</xdr:row>
      <xdr:rowOff>30480</xdr:rowOff>
    </xdr:from>
    <xdr:ext cx="320985" cy="221151"/>
    <xdr:sp macro="" textlink="">
      <xdr:nvSpPr>
        <xdr:cNvPr id="16" name="テキスト ボックス 15">
          <a:extLst>
            <a:ext uri="{FF2B5EF4-FFF2-40B4-BE49-F238E27FC236}">
              <a16:creationId xmlns:a16="http://schemas.microsoft.com/office/drawing/2014/main" id="{13664BC3-CD4F-4A06-860F-3A64C26D03E2}"/>
            </a:ext>
          </a:extLst>
        </xdr:cNvPr>
        <xdr:cNvSpPr txBox="1"/>
      </xdr:nvSpPr>
      <xdr:spPr>
        <a:xfrm>
          <a:off x="2628900" y="2202180"/>
          <a:ext cx="320985"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mn-ea"/>
              <a:ea typeface="+mn-ea"/>
            </a:rPr>
            <a:t>(</a:t>
          </a:r>
          <a:r>
            <a:rPr kumimoji="1" lang="ja-JP" altLang="en-US" sz="600">
              <a:latin typeface="+mn-ea"/>
              <a:ea typeface="+mn-ea"/>
            </a:rPr>
            <a:t>円</a:t>
          </a:r>
          <a:r>
            <a:rPr kumimoji="1" lang="en-US" altLang="ja-JP" sz="600">
              <a:latin typeface="+mn-ea"/>
              <a:ea typeface="+mn-ea"/>
            </a:rPr>
            <a:t>)</a:t>
          </a:r>
          <a:endParaRPr kumimoji="1" lang="ja-JP" altLang="en-US" sz="600">
            <a:latin typeface="+mn-ea"/>
            <a:ea typeface="+mn-ea"/>
          </a:endParaRPr>
        </a:p>
      </xdr:txBody>
    </xdr:sp>
    <xdr:clientData/>
  </xdr:oneCellAnchor>
  <xdr:twoCellAnchor>
    <xdr:from>
      <xdr:col>21</xdr:col>
      <xdr:colOff>177554</xdr:colOff>
      <xdr:row>8</xdr:row>
      <xdr:rowOff>182880</xdr:rowOff>
    </xdr:from>
    <xdr:to>
      <xdr:col>28</xdr:col>
      <xdr:colOff>144780</xdr:colOff>
      <xdr:row>9</xdr:row>
      <xdr:rowOff>192350</xdr:rowOff>
    </xdr:to>
    <xdr:sp macro="" textlink="">
      <xdr:nvSpPr>
        <xdr:cNvPr id="25" name="大かっこ 24">
          <a:extLst>
            <a:ext uri="{FF2B5EF4-FFF2-40B4-BE49-F238E27FC236}">
              <a16:creationId xmlns:a16="http://schemas.microsoft.com/office/drawing/2014/main" id="{0D215AC4-E552-4472-A6C0-0F2C03BCB2A0}"/>
            </a:ext>
          </a:extLst>
        </xdr:cNvPr>
        <xdr:cNvSpPr/>
      </xdr:nvSpPr>
      <xdr:spPr>
        <a:xfrm>
          <a:off x="4527612" y="1891831"/>
          <a:ext cx="1417246" cy="22401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22860</xdr:colOff>
      <xdr:row>11</xdr:row>
      <xdr:rowOff>30480</xdr:rowOff>
    </xdr:from>
    <xdr:to>
      <xdr:col>17</xdr:col>
      <xdr:colOff>182880</xdr:colOff>
      <xdr:row>12</xdr:row>
      <xdr:rowOff>175260</xdr:rowOff>
    </xdr:to>
    <xdr:sp macro="" textlink="">
      <xdr:nvSpPr>
        <xdr:cNvPr id="26" name="大かっこ 25">
          <a:extLst>
            <a:ext uri="{FF2B5EF4-FFF2-40B4-BE49-F238E27FC236}">
              <a16:creationId xmlns:a16="http://schemas.microsoft.com/office/drawing/2014/main" id="{3013B6C2-038C-4E78-95D9-959E86F00C60}"/>
            </a:ext>
          </a:extLst>
        </xdr:cNvPr>
        <xdr:cNvSpPr/>
      </xdr:nvSpPr>
      <xdr:spPr>
        <a:xfrm>
          <a:off x="3314700" y="2362200"/>
          <a:ext cx="365760" cy="3505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0</xdr:colOff>
      <xdr:row>7</xdr:row>
      <xdr:rowOff>68580</xdr:rowOff>
    </xdr:from>
    <xdr:to>
      <xdr:col>5</xdr:col>
      <xdr:colOff>205740</xdr:colOff>
      <xdr:row>8</xdr:row>
      <xdr:rowOff>167640</xdr:rowOff>
    </xdr:to>
    <xdr:sp macro="" textlink="">
      <xdr:nvSpPr>
        <xdr:cNvPr id="27" name="正方形/長方形 26">
          <a:extLst>
            <a:ext uri="{FF2B5EF4-FFF2-40B4-BE49-F238E27FC236}">
              <a16:creationId xmlns:a16="http://schemas.microsoft.com/office/drawing/2014/main" id="{887B43B0-5432-4354-889D-FF07185176E4}"/>
            </a:ext>
          </a:extLst>
        </xdr:cNvPr>
        <xdr:cNvSpPr/>
      </xdr:nvSpPr>
      <xdr:spPr>
        <a:xfrm>
          <a:off x="822960" y="1562100"/>
          <a:ext cx="205740" cy="3048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27</xdr:col>
      <xdr:colOff>81377</xdr:colOff>
      <xdr:row>12</xdr:row>
      <xdr:rowOff>160020</xdr:rowOff>
    </xdr:from>
    <xdr:ext cx="102157" cy="199606"/>
    <xdr:sp macro="" textlink="">
      <xdr:nvSpPr>
        <xdr:cNvPr id="28" name="テキスト ボックス 27">
          <a:extLst>
            <a:ext uri="{FF2B5EF4-FFF2-40B4-BE49-F238E27FC236}">
              <a16:creationId xmlns:a16="http://schemas.microsoft.com/office/drawing/2014/main" id="{5230AE7B-C1EB-4D41-A986-A9FAD0E0EBE4}"/>
            </a:ext>
          </a:extLst>
        </xdr:cNvPr>
        <xdr:cNvSpPr txBox="1"/>
      </xdr:nvSpPr>
      <xdr:spPr>
        <a:xfrm>
          <a:off x="5674309" y="2712350"/>
          <a:ext cx="102157" cy="1996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500"/>
            <a:t>年</a:t>
          </a:r>
          <a:endParaRPr kumimoji="1" lang="ja-JP" altLang="en-US" sz="600"/>
        </a:p>
      </xdr:txBody>
    </xdr:sp>
    <xdr:clientData/>
  </xdr:oneCellAnchor>
  <xdr:oneCellAnchor>
    <xdr:from>
      <xdr:col>29</xdr:col>
      <xdr:colOff>129540</xdr:colOff>
      <xdr:row>12</xdr:row>
      <xdr:rowOff>160020</xdr:rowOff>
    </xdr:from>
    <xdr:ext cx="569387" cy="199606"/>
    <xdr:sp macro="" textlink="">
      <xdr:nvSpPr>
        <xdr:cNvPr id="30" name="テキスト ボックス 29">
          <a:extLst>
            <a:ext uri="{FF2B5EF4-FFF2-40B4-BE49-F238E27FC236}">
              <a16:creationId xmlns:a16="http://schemas.microsoft.com/office/drawing/2014/main" id="{56F2818E-2FD5-4015-879D-A5E348C64492}"/>
            </a:ext>
          </a:extLst>
        </xdr:cNvPr>
        <xdr:cNvSpPr txBox="1"/>
      </xdr:nvSpPr>
      <xdr:spPr>
        <a:xfrm>
          <a:off x="6096000" y="2697480"/>
          <a:ext cx="569387" cy="1996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t>平方メートル</a:t>
          </a:r>
        </a:p>
      </xdr:txBody>
    </xdr:sp>
    <xdr:clientData/>
  </xdr:oneCellAnchor>
  <xdr:oneCellAnchor>
    <xdr:from>
      <xdr:col>37</xdr:col>
      <xdr:colOff>157367</xdr:colOff>
      <xdr:row>12</xdr:row>
      <xdr:rowOff>190686</xdr:rowOff>
    </xdr:from>
    <xdr:ext cx="255693" cy="290144"/>
    <xdr:sp macro="" textlink="">
      <xdr:nvSpPr>
        <xdr:cNvPr id="33" name="テキスト ボックス 32">
          <a:extLst>
            <a:ext uri="{FF2B5EF4-FFF2-40B4-BE49-F238E27FC236}">
              <a16:creationId xmlns:a16="http://schemas.microsoft.com/office/drawing/2014/main" id="{CAE22340-E87F-4FFF-A925-D19C45D4A827}"/>
            </a:ext>
          </a:extLst>
        </xdr:cNvPr>
        <xdr:cNvSpPr txBox="1"/>
      </xdr:nvSpPr>
      <xdr:spPr>
        <a:xfrm>
          <a:off x="7827793" y="2740024"/>
          <a:ext cx="255693" cy="290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450"/>
            </a:lnSpc>
          </a:pPr>
          <a:r>
            <a:rPr kumimoji="1" lang="ja-JP" altLang="en-US" sz="400" spc="-100" baseline="0"/>
            <a:t>礼</a:t>
          </a:r>
          <a:endParaRPr kumimoji="1" lang="en-US" altLang="ja-JP" sz="400" spc="-100" baseline="0"/>
        </a:p>
        <a:p>
          <a:pPr>
            <a:lnSpc>
              <a:spcPts val="450"/>
            </a:lnSpc>
          </a:pPr>
          <a:r>
            <a:rPr kumimoji="1" lang="ja-JP" altLang="en-US" sz="400" spc="-100" baseline="0"/>
            <a:t>権</a:t>
          </a:r>
          <a:endParaRPr kumimoji="1" lang="en-US" altLang="ja-JP" sz="400" spc="-100" baseline="0"/>
        </a:p>
        <a:p>
          <a:pPr>
            <a:lnSpc>
              <a:spcPts val="450"/>
            </a:lnSpc>
          </a:pPr>
          <a:r>
            <a:rPr kumimoji="1" lang="ja-JP" altLang="en-US" sz="400" spc="-100" baseline="0"/>
            <a:t>更</a:t>
          </a:r>
          <a:endParaRPr kumimoji="1" lang="en-US" altLang="ja-JP" sz="400" spc="-100" baseline="0"/>
        </a:p>
      </xdr:txBody>
    </xdr:sp>
    <xdr:clientData/>
  </xdr:oneCellAnchor>
  <xdr:oneCellAnchor>
    <xdr:from>
      <xdr:col>34</xdr:col>
      <xdr:colOff>34290</xdr:colOff>
      <xdr:row>12</xdr:row>
      <xdr:rowOff>160020</xdr:rowOff>
    </xdr:from>
    <xdr:ext cx="248786" cy="199606"/>
    <xdr:sp macro="" textlink="">
      <xdr:nvSpPr>
        <xdr:cNvPr id="48" name="テキスト ボックス 47">
          <a:extLst>
            <a:ext uri="{FF2B5EF4-FFF2-40B4-BE49-F238E27FC236}">
              <a16:creationId xmlns:a16="http://schemas.microsoft.com/office/drawing/2014/main" id="{0D71E951-23EA-4D6C-A4E1-F4D74C67181C}"/>
            </a:ext>
          </a:extLst>
        </xdr:cNvPr>
        <xdr:cNvSpPr txBox="1"/>
      </xdr:nvSpPr>
      <xdr:spPr>
        <a:xfrm>
          <a:off x="7051040" y="2700020"/>
          <a:ext cx="248786" cy="1996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t>円</a:t>
          </a:r>
        </a:p>
      </xdr:txBody>
    </xdr:sp>
    <xdr:clientData/>
  </xdr:oneCellAnchor>
  <xdr:oneCellAnchor>
    <xdr:from>
      <xdr:col>37</xdr:col>
      <xdr:colOff>39582</xdr:colOff>
      <xdr:row>12</xdr:row>
      <xdr:rowOff>165311</xdr:rowOff>
    </xdr:from>
    <xdr:ext cx="248786" cy="199606"/>
    <xdr:sp macro="" textlink="">
      <xdr:nvSpPr>
        <xdr:cNvPr id="49" name="テキスト ボックス 48">
          <a:extLst>
            <a:ext uri="{FF2B5EF4-FFF2-40B4-BE49-F238E27FC236}">
              <a16:creationId xmlns:a16="http://schemas.microsoft.com/office/drawing/2014/main" id="{1DBF113F-C6DD-43E1-A70C-D01A4F822A49}"/>
            </a:ext>
          </a:extLst>
        </xdr:cNvPr>
        <xdr:cNvSpPr txBox="1"/>
      </xdr:nvSpPr>
      <xdr:spPr>
        <a:xfrm>
          <a:off x="7675457" y="2705311"/>
          <a:ext cx="248786" cy="1996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t>円</a:t>
          </a:r>
        </a:p>
      </xdr:txBody>
    </xdr:sp>
    <xdr:clientData/>
  </xdr:oneCellAnchor>
  <xdr:oneCellAnchor>
    <xdr:from>
      <xdr:col>40</xdr:col>
      <xdr:colOff>28998</xdr:colOff>
      <xdr:row>12</xdr:row>
      <xdr:rowOff>165311</xdr:rowOff>
    </xdr:from>
    <xdr:ext cx="248786" cy="199606"/>
    <xdr:sp macro="" textlink="">
      <xdr:nvSpPr>
        <xdr:cNvPr id="50" name="テキスト ボックス 49">
          <a:extLst>
            <a:ext uri="{FF2B5EF4-FFF2-40B4-BE49-F238E27FC236}">
              <a16:creationId xmlns:a16="http://schemas.microsoft.com/office/drawing/2014/main" id="{14414B72-1D18-4AE9-B432-DA62787C1759}"/>
            </a:ext>
          </a:extLst>
        </xdr:cNvPr>
        <xdr:cNvSpPr txBox="1"/>
      </xdr:nvSpPr>
      <xdr:spPr>
        <a:xfrm>
          <a:off x="8283998" y="2705311"/>
          <a:ext cx="248786" cy="1996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t>円</a:t>
          </a:r>
        </a:p>
      </xdr:txBody>
    </xdr:sp>
    <xdr:clientData/>
  </xdr:oneCellAnchor>
  <xdr:oneCellAnchor>
    <xdr:from>
      <xdr:col>43</xdr:col>
      <xdr:colOff>34290</xdr:colOff>
      <xdr:row>12</xdr:row>
      <xdr:rowOff>165311</xdr:rowOff>
    </xdr:from>
    <xdr:ext cx="248786" cy="199606"/>
    <xdr:sp macro="" textlink="">
      <xdr:nvSpPr>
        <xdr:cNvPr id="51" name="テキスト ボックス 50">
          <a:extLst>
            <a:ext uri="{FF2B5EF4-FFF2-40B4-BE49-F238E27FC236}">
              <a16:creationId xmlns:a16="http://schemas.microsoft.com/office/drawing/2014/main" id="{98425DCE-2278-4EB0-9791-E0CC9CA62930}"/>
            </a:ext>
          </a:extLst>
        </xdr:cNvPr>
        <xdr:cNvSpPr txBox="1"/>
      </xdr:nvSpPr>
      <xdr:spPr>
        <a:xfrm>
          <a:off x="8908415" y="2705311"/>
          <a:ext cx="248786" cy="1996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t>円</a:t>
          </a:r>
        </a:p>
      </xdr:txBody>
    </xdr:sp>
    <xdr:clientData/>
  </xdr:oneCellAnchor>
  <xdr:oneCellAnchor>
    <xdr:from>
      <xdr:col>46</xdr:col>
      <xdr:colOff>39582</xdr:colOff>
      <xdr:row>12</xdr:row>
      <xdr:rowOff>160020</xdr:rowOff>
    </xdr:from>
    <xdr:ext cx="248786" cy="199606"/>
    <xdr:sp macro="" textlink="">
      <xdr:nvSpPr>
        <xdr:cNvPr id="52" name="テキスト ボックス 51">
          <a:extLst>
            <a:ext uri="{FF2B5EF4-FFF2-40B4-BE49-F238E27FC236}">
              <a16:creationId xmlns:a16="http://schemas.microsoft.com/office/drawing/2014/main" id="{28BE8017-D151-4B59-A50D-FBF15D306427}"/>
            </a:ext>
          </a:extLst>
        </xdr:cNvPr>
        <xdr:cNvSpPr txBox="1"/>
      </xdr:nvSpPr>
      <xdr:spPr>
        <a:xfrm>
          <a:off x="9532832" y="2700020"/>
          <a:ext cx="248786" cy="1996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t>円</a:t>
          </a:r>
        </a:p>
      </xdr:txBody>
    </xdr:sp>
    <xdr:clientData/>
  </xdr:oneCellAnchor>
  <xdr:oneCellAnchor>
    <xdr:from>
      <xdr:col>37</xdr:col>
      <xdr:colOff>157367</xdr:colOff>
      <xdr:row>14</xdr:row>
      <xdr:rowOff>78627</xdr:rowOff>
    </xdr:from>
    <xdr:ext cx="255693" cy="290144"/>
    <xdr:sp macro="" textlink="">
      <xdr:nvSpPr>
        <xdr:cNvPr id="71" name="テキスト ボックス 70">
          <a:extLst>
            <a:ext uri="{FF2B5EF4-FFF2-40B4-BE49-F238E27FC236}">
              <a16:creationId xmlns:a16="http://schemas.microsoft.com/office/drawing/2014/main" id="{FB764906-9BA7-40BA-8E48-A58C012E249B}"/>
            </a:ext>
          </a:extLst>
        </xdr:cNvPr>
        <xdr:cNvSpPr txBox="1"/>
      </xdr:nvSpPr>
      <xdr:spPr>
        <a:xfrm>
          <a:off x="7827793" y="2941730"/>
          <a:ext cx="255693" cy="290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450"/>
            </a:lnSpc>
          </a:pPr>
          <a:r>
            <a:rPr kumimoji="1" lang="ja-JP" altLang="en-US" sz="400" spc="-100" baseline="0"/>
            <a:t>礼</a:t>
          </a:r>
          <a:endParaRPr kumimoji="1" lang="en-US" altLang="ja-JP" sz="400" spc="-100" baseline="0"/>
        </a:p>
        <a:p>
          <a:pPr>
            <a:lnSpc>
              <a:spcPts val="450"/>
            </a:lnSpc>
          </a:pPr>
          <a:r>
            <a:rPr kumimoji="1" lang="ja-JP" altLang="en-US" sz="400" spc="-100" baseline="0"/>
            <a:t>権</a:t>
          </a:r>
          <a:endParaRPr kumimoji="1" lang="en-US" altLang="ja-JP" sz="400" spc="-100" baseline="0"/>
        </a:p>
        <a:p>
          <a:pPr>
            <a:lnSpc>
              <a:spcPts val="450"/>
            </a:lnSpc>
          </a:pPr>
          <a:r>
            <a:rPr kumimoji="1" lang="ja-JP" altLang="en-US" sz="400" spc="-100" baseline="0"/>
            <a:t>更</a:t>
          </a:r>
          <a:endParaRPr kumimoji="1" lang="en-US" altLang="ja-JP" sz="400" spc="-100" baseline="0"/>
        </a:p>
      </xdr:txBody>
    </xdr:sp>
    <xdr:clientData/>
  </xdr:oneCellAnchor>
  <xdr:oneCellAnchor>
    <xdr:from>
      <xdr:col>37</xdr:col>
      <xdr:colOff>157367</xdr:colOff>
      <xdr:row>16</xdr:row>
      <xdr:rowOff>78627</xdr:rowOff>
    </xdr:from>
    <xdr:ext cx="255693" cy="290144"/>
    <xdr:sp macro="" textlink="">
      <xdr:nvSpPr>
        <xdr:cNvPr id="72" name="テキスト ボックス 71">
          <a:extLst>
            <a:ext uri="{FF2B5EF4-FFF2-40B4-BE49-F238E27FC236}">
              <a16:creationId xmlns:a16="http://schemas.microsoft.com/office/drawing/2014/main" id="{C9080A18-533F-4073-A5A3-0577C67D075D}"/>
            </a:ext>
          </a:extLst>
        </xdr:cNvPr>
        <xdr:cNvSpPr txBox="1"/>
      </xdr:nvSpPr>
      <xdr:spPr>
        <a:xfrm>
          <a:off x="7827793" y="2941730"/>
          <a:ext cx="255693" cy="290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450"/>
            </a:lnSpc>
          </a:pPr>
          <a:r>
            <a:rPr kumimoji="1" lang="ja-JP" altLang="en-US" sz="400" spc="-100" baseline="0"/>
            <a:t>礼</a:t>
          </a:r>
          <a:endParaRPr kumimoji="1" lang="en-US" altLang="ja-JP" sz="400" spc="-100" baseline="0"/>
        </a:p>
        <a:p>
          <a:pPr>
            <a:lnSpc>
              <a:spcPts val="450"/>
            </a:lnSpc>
          </a:pPr>
          <a:r>
            <a:rPr kumimoji="1" lang="ja-JP" altLang="en-US" sz="400" spc="-100" baseline="0"/>
            <a:t>権</a:t>
          </a:r>
          <a:endParaRPr kumimoji="1" lang="en-US" altLang="ja-JP" sz="400" spc="-100" baseline="0"/>
        </a:p>
        <a:p>
          <a:pPr>
            <a:lnSpc>
              <a:spcPts val="450"/>
            </a:lnSpc>
          </a:pPr>
          <a:r>
            <a:rPr kumimoji="1" lang="ja-JP" altLang="en-US" sz="400" spc="-100" baseline="0"/>
            <a:t>更</a:t>
          </a:r>
          <a:endParaRPr kumimoji="1" lang="en-US" altLang="ja-JP" sz="400" spc="-100" baseline="0"/>
        </a:p>
      </xdr:txBody>
    </xdr:sp>
    <xdr:clientData/>
  </xdr:oneCellAnchor>
  <xdr:oneCellAnchor>
    <xdr:from>
      <xdr:col>37</xdr:col>
      <xdr:colOff>157367</xdr:colOff>
      <xdr:row>18</xdr:row>
      <xdr:rowOff>78627</xdr:rowOff>
    </xdr:from>
    <xdr:ext cx="255693" cy="290144"/>
    <xdr:sp macro="" textlink="">
      <xdr:nvSpPr>
        <xdr:cNvPr id="73" name="テキスト ボックス 72">
          <a:extLst>
            <a:ext uri="{FF2B5EF4-FFF2-40B4-BE49-F238E27FC236}">
              <a16:creationId xmlns:a16="http://schemas.microsoft.com/office/drawing/2014/main" id="{53F03F77-3C60-48E0-B56D-3A12CE4FD34C}"/>
            </a:ext>
          </a:extLst>
        </xdr:cNvPr>
        <xdr:cNvSpPr txBox="1"/>
      </xdr:nvSpPr>
      <xdr:spPr>
        <a:xfrm>
          <a:off x="7827793" y="3154642"/>
          <a:ext cx="255693" cy="290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450"/>
            </a:lnSpc>
          </a:pPr>
          <a:r>
            <a:rPr kumimoji="1" lang="ja-JP" altLang="en-US" sz="400" spc="-100" baseline="0"/>
            <a:t>礼</a:t>
          </a:r>
          <a:endParaRPr kumimoji="1" lang="en-US" altLang="ja-JP" sz="400" spc="-100" baseline="0"/>
        </a:p>
        <a:p>
          <a:pPr>
            <a:lnSpc>
              <a:spcPts val="450"/>
            </a:lnSpc>
          </a:pPr>
          <a:r>
            <a:rPr kumimoji="1" lang="ja-JP" altLang="en-US" sz="400" spc="-100" baseline="0"/>
            <a:t>権</a:t>
          </a:r>
          <a:endParaRPr kumimoji="1" lang="en-US" altLang="ja-JP" sz="400" spc="-100" baseline="0"/>
        </a:p>
        <a:p>
          <a:pPr>
            <a:lnSpc>
              <a:spcPts val="450"/>
            </a:lnSpc>
          </a:pPr>
          <a:r>
            <a:rPr kumimoji="1" lang="ja-JP" altLang="en-US" sz="400" spc="-100" baseline="0"/>
            <a:t>更</a:t>
          </a:r>
          <a:endParaRPr kumimoji="1" lang="en-US" altLang="ja-JP" sz="400" spc="-100" baseline="0"/>
        </a:p>
      </xdr:txBody>
    </xdr:sp>
    <xdr:clientData/>
  </xdr:oneCellAnchor>
  <xdr:oneCellAnchor>
    <xdr:from>
      <xdr:col>37</xdr:col>
      <xdr:colOff>157367</xdr:colOff>
      <xdr:row>20</xdr:row>
      <xdr:rowOff>78627</xdr:rowOff>
    </xdr:from>
    <xdr:ext cx="255693" cy="290144"/>
    <xdr:sp macro="" textlink="">
      <xdr:nvSpPr>
        <xdr:cNvPr id="74" name="テキスト ボックス 73">
          <a:extLst>
            <a:ext uri="{FF2B5EF4-FFF2-40B4-BE49-F238E27FC236}">
              <a16:creationId xmlns:a16="http://schemas.microsoft.com/office/drawing/2014/main" id="{96697A1C-FBD0-4353-92B1-E502211D8558}"/>
            </a:ext>
          </a:extLst>
        </xdr:cNvPr>
        <xdr:cNvSpPr txBox="1"/>
      </xdr:nvSpPr>
      <xdr:spPr>
        <a:xfrm>
          <a:off x="7827793" y="3154642"/>
          <a:ext cx="255693" cy="290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450"/>
            </a:lnSpc>
          </a:pPr>
          <a:r>
            <a:rPr kumimoji="1" lang="ja-JP" altLang="en-US" sz="400" spc="-100" baseline="0"/>
            <a:t>礼</a:t>
          </a:r>
          <a:endParaRPr kumimoji="1" lang="en-US" altLang="ja-JP" sz="400" spc="-100" baseline="0"/>
        </a:p>
        <a:p>
          <a:pPr>
            <a:lnSpc>
              <a:spcPts val="450"/>
            </a:lnSpc>
          </a:pPr>
          <a:r>
            <a:rPr kumimoji="1" lang="ja-JP" altLang="en-US" sz="400" spc="-100" baseline="0"/>
            <a:t>権</a:t>
          </a:r>
          <a:endParaRPr kumimoji="1" lang="en-US" altLang="ja-JP" sz="400" spc="-100" baseline="0"/>
        </a:p>
        <a:p>
          <a:pPr>
            <a:lnSpc>
              <a:spcPts val="450"/>
            </a:lnSpc>
          </a:pPr>
          <a:r>
            <a:rPr kumimoji="1" lang="ja-JP" altLang="en-US" sz="400" spc="-100" baseline="0"/>
            <a:t>更</a:t>
          </a:r>
          <a:endParaRPr kumimoji="1" lang="en-US" altLang="ja-JP" sz="400" spc="-100" baseline="0"/>
        </a:p>
      </xdr:txBody>
    </xdr:sp>
    <xdr:clientData/>
  </xdr:oneCellAnchor>
  <xdr:oneCellAnchor>
    <xdr:from>
      <xdr:col>37</xdr:col>
      <xdr:colOff>157367</xdr:colOff>
      <xdr:row>22</xdr:row>
      <xdr:rowOff>78627</xdr:rowOff>
    </xdr:from>
    <xdr:ext cx="255693" cy="290144"/>
    <xdr:sp macro="" textlink="">
      <xdr:nvSpPr>
        <xdr:cNvPr id="75" name="テキスト ボックス 74">
          <a:extLst>
            <a:ext uri="{FF2B5EF4-FFF2-40B4-BE49-F238E27FC236}">
              <a16:creationId xmlns:a16="http://schemas.microsoft.com/office/drawing/2014/main" id="{B6BCD8C7-6253-40C1-B57E-22950E952077}"/>
            </a:ext>
          </a:extLst>
        </xdr:cNvPr>
        <xdr:cNvSpPr txBox="1"/>
      </xdr:nvSpPr>
      <xdr:spPr>
        <a:xfrm>
          <a:off x="7827793" y="3154642"/>
          <a:ext cx="255693" cy="290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450"/>
            </a:lnSpc>
          </a:pPr>
          <a:r>
            <a:rPr kumimoji="1" lang="ja-JP" altLang="en-US" sz="400" spc="-100" baseline="0"/>
            <a:t>礼</a:t>
          </a:r>
          <a:endParaRPr kumimoji="1" lang="en-US" altLang="ja-JP" sz="400" spc="-100" baseline="0"/>
        </a:p>
        <a:p>
          <a:pPr>
            <a:lnSpc>
              <a:spcPts val="450"/>
            </a:lnSpc>
          </a:pPr>
          <a:r>
            <a:rPr kumimoji="1" lang="ja-JP" altLang="en-US" sz="400" spc="-100" baseline="0"/>
            <a:t>権</a:t>
          </a:r>
          <a:endParaRPr kumimoji="1" lang="en-US" altLang="ja-JP" sz="400" spc="-100" baseline="0"/>
        </a:p>
        <a:p>
          <a:pPr>
            <a:lnSpc>
              <a:spcPts val="450"/>
            </a:lnSpc>
          </a:pPr>
          <a:r>
            <a:rPr kumimoji="1" lang="ja-JP" altLang="en-US" sz="400" spc="-100" baseline="0"/>
            <a:t>更</a:t>
          </a:r>
          <a:endParaRPr kumimoji="1" lang="en-US" altLang="ja-JP" sz="400" spc="-100" baseline="0"/>
        </a:p>
      </xdr:txBody>
    </xdr:sp>
    <xdr:clientData/>
  </xdr:oneCellAnchor>
  <xdr:oneCellAnchor>
    <xdr:from>
      <xdr:col>37</xdr:col>
      <xdr:colOff>157367</xdr:colOff>
      <xdr:row>24</xdr:row>
      <xdr:rowOff>78627</xdr:rowOff>
    </xdr:from>
    <xdr:ext cx="255693" cy="290144"/>
    <xdr:sp macro="" textlink="">
      <xdr:nvSpPr>
        <xdr:cNvPr id="76" name="テキスト ボックス 75">
          <a:extLst>
            <a:ext uri="{FF2B5EF4-FFF2-40B4-BE49-F238E27FC236}">
              <a16:creationId xmlns:a16="http://schemas.microsoft.com/office/drawing/2014/main" id="{322D424A-ECEA-4BC7-8D76-917ACC076267}"/>
            </a:ext>
          </a:extLst>
        </xdr:cNvPr>
        <xdr:cNvSpPr txBox="1"/>
      </xdr:nvSpPr>
      <xdr:spPr>
        <a:xfrm>
          <a:off x="7827793" y="3793377"/>
          <a:ext cx="255693" cy="290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450"/>
            </a:lnSpc>
          </a:pPr>
          <a:r>
            <a:rPr kumimoji="1" lang="ja-JP" altLang="en-US" sz="400" spc="-100" baseline="0"/>
            <a:t>礼</a:t>
          </a:r>
          <a:endParaRPr kumimoji="1" lang="en-US" altLang="ja-JP" sz="400" spc="-100" baseline="0"/>
        </a:p>
        <a:p>
          <a:pPr>
            <a:lnSpc>
              <a:spcPts val="450"/>
            </a:lnSpc>
          </a:pPr>
          <a:r>
            <a:rPr kumimoji="1" lang="ja-JP" altLang="en-US" sz="400" spc="-100" baseline="0"/>
            <a:t>権</a:t>
          </a:r>
          <a:endParaRPr kumimoji="1" lang="en-US" altLang="ja-JP" sz="400" spc="-100" baseline="0"/>
        </a:p>
        <a:p>
          <a:pPr>
            <a:lnSpc>
              <a:spcPts val="450"/>
            </a:lnSpc>
          </a:pPr>
          <a:r>
            <a:rPr kumimoji="1" lang="ja-JP" altLang="en-US" sz="400" spc="-100" baseline="0"/>
            <a:t>更</a:t>
          </a:r>
          <a:endParaRPr kumimoji="1" lang="en-US" altLang="ja-JP" sz="400" spc="-100" baseline="0"/>
        </a:p>
      </xdr:txBody>
    </xdr:sp>
    <xdr:clientData/>
  </xdr:oneCellAnchor>
  <xdr:oneCellAnchor>
    <xdr:from>
      <xdr:col>37</xdr:col>
      <xdr:colOff>157367</xdr:colOff>
      <xdr:row>26</xdr:row>
      <xdr:rowOff>78627</xdr:rowOff>
    </xdr:from>
    <xdr:ext cx="255693" cy="290144"/>
    <xdr:sp macro="" textlink="">
      <xdr:nvSpPr>
        <xdr:cNvPr id="77" name="テキスト ボックス 76">
          <a:extLst>
            <a:ext uri="{FF2B5EF4-FFF2-40B4-BE49-F238E27FC236}">
              <a16:creationId xmlns:a16="http://schemas.microsoft.com/office/drawing/2014/main" id="{9DA50D1D-AE44-47F5-B42F-9B781AB13A4A}"/>
            </a:ext>
          </a:extLst>
        </xdr:cNvPr>
        <xdr:cNvSpPr txBox="1"/>
      </xdr:nvSpPr>
      <xdr:spPr>
        <a:xfrm>
          <a:off x="7827793" y="3793377"/>
          <a:ext cx="255693" cy="290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450"/>
            </a:lnSpc>
          </a:pPr>
          <a:r>
            <a:rPr kumimoji="1" lang="ja-JP" altLang="en-US" sz="400" spc="-100" baseline="0"/>
            <a:t>礼</a:t>
          </a:r>
          <a:endParaRPr kumimoji="1" lang="en-US" altLang="ja-JP" sz="400" spc="-100" baseline="0"/>
        </a:p>
        <a:p>
          <a:pPr>
            <a:lnSpc>
              <a:spcPts val="450"/>
            </a:lnSpc>
          </a:pPr>
          <a:r>
            <a:rPr kumimoji="1" lang="ja-JP" altLang="en-US" sz="400" spc="-100" baseline="0"/>
            <a:t>権</a:t>
          </a:r>
          <a:endParaRPr kumimoji="1" lang="en-US" altLang="ja-JP" sz="400" spc="-100" baseline="0"/>
        </a:p>
        <a:p>
          <a:pPr>
            <a:lnSpc>
              <a:spcPts val="450"/>
            </a:lnSpc>
          </a:pPr>
          <a:r>
            <a:rPr kumimoji="1" lang="ja-JP" altLang="en-US" sz="400" spc="-100" baseline="0"/>
            <a:t>更</a:t>
          </a:r>
          <a:endParaRPr kumimoji="1" lang="en-US" altLang="ja-JP" sz="400" spc="-100" baseline="0"/>
        </a:p>
      </xdr:txBody>
    </xdr:sp>
    <xdr:clientData/>
  </xdr:oneCellAnchor>
  <xdr:oneCellAnchor>
    <xdr:from>
      <xdr:col>37</xdr:col>
      <xdr:colOff>157367</xdr:colOff>
      <xdr:row>28</xdr:row>
      <xdr:rowOff>78627</xdr:rowOff>
    </xdr:from>
    <xdr:ext cx="255693" cy="290144"/>
    <xdr:sp macro="" textlink="">
      <xdr:nvSpPr>
        <xdr:cNvPr id="78" name="テキスト ボックス 77">
          <a:extLst>
            <a:ext uri="{FF2B5EF4-FFF2-40B4-BE49-F238E27FC236}">
              <a16:creationId xmlns:a16="http://schemas.microsoft.com/office/drawing/2014/main" id="{988E6357-A59F-4B56-859A-D01BBEC031AB}"/>
            </a:ext>
          </a:extLst>
        </xdr:cNvPr>
        <xdr:cNvSpPr txBox="1"/>
      </xdr:nvSpPr>
      <xdr:spPr>
        <a:xfrm>
          <a:off x="7827793" y="4219201"/>
          <a:ext cx="255693" cy="290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450"/>
            </a:lnSpc>
          </a:pPr>
          <a:r>
            <a:rPr kumimoji="1" lang="ja-JP" altLang="en-US" sz="400" spc="-100" baseline="0"/>
            <a:t>礼</a:t>
          </a:r>
          <a:endParaRPr kumimoji="1" lang="en-US" altLang="ja-JP" sz="400" spc="-100" baseline="0"/>
        </a:p>
        <a:p>
          <a:pPr>
            <a:lnSpc>
              <a:spcPts val="450"/>
            </a:lnSpc>
          </a:pPr>
          <a:r>
            <a:rPr kumimoji="1" lang="ja-JP" altLang="en-US" sz="400" spc="-100" baseline="0"/>
            <a:t>権</a:t>
          </a:r>
          <a:endParaRPr kumimoji="1" lang="en-US" altLang="ja-JP" sz="400" spc="-100" baseline="0"/>
        </a:p>
        <a:p>
          <a:pPr>
            <a:lnSpc>
              <a:spcPts val="450"/>
            </a:lnSpc>
          </a:pPr>
          <a:r>
            <a:rPr kumimoji="1" lang="ja-JP" altLang="en-US" sz="400" spc="-100" baseline="0"/>
            <a:t>更</a:t>
          </a:r>
          <a:endParaRPr kumimoji="1" lang="en-US" altLang="ja-JP" sz="400" spc="-100" baseline="0"/>
        </a:p>
      </xdr:txBody>
    </xdr:sp>
    <xdr:clientData/>
  </xdr:oneCellAnchor>
  <xdr:oneCellAnchor>
    <xdr:from>
      <xdr:col>37</xdr:col>
      <xdr:colOff>157367</xdr:colOff>
      <xdr:row>30</xdr:row>
      <xdr:rowOff>78627</xdr:rowOff>
    </xdr:from>
    <xdr:ext cx="255693" cy="290144"/>
    <xdr:sp macro="" textlink="">
      <xdr:nvSpPr>
        <xdr:cNvPr id="79" name="テキスト ボックス 78">
          <a:extLst>
            <a:ext uri="{FF2B5EF4-FFF2-40B4-BE49-F238E27FC236}">
              <a16:creationId xmlns:a16="http://schemas.microsoft.com/office/drawing/2014/main" id="{CD08686F-D6B5-4D48-8707-9C6CB7F6F9CD}"/>
            </a:ext>
          </a:extLst>
        </xdr:cNvPr>
        <xdr:cNvSpPr txBox="1"/>
      </xdr:nvSpPr>
      <xdr:spPr>
        <a:xfrm>
          <a:off x="7827793" y="4219201"/>
          <a:ext cx="255693" cy="290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450"/>
            </a:lnSpc>
          </a:pPr>
          <a:r>
            <a:rPr kumimoji="1" lang="ja-JP" altLang="en-US" sz="400" spc="-100" baseline="0"/>
            <a:t>礼</a:t>
          </a:r>
          <a:endParaRPr kumimoji="1" lang="en-US" altLang="ja-JP" sz="400" spc="-100" baseline="0"/>
        </a:p>
        <a:p>
          <a:pPr>
            <a:lnSpc>
              <a:spcPts val="450"/>
            </a:lnSpc>
          </a:pPr>
          <a:r>
            <a:rPr kumimoji="1" lang="ja-JP" altLang="en-US" sz="400" spc="-100" baseline="0"/>
            <a:t>権</a:t>
          </a:r>
          <a:endParaRPr kumimoji="1" lang="en-US" altLang="ja-JP" sz="400" spc="-100" baseline="0"/>
        </a:p>
        <a:p>
          <a:pPr>
            <a:lnSpc>
              <a:spcPts val="450"/>
            </a:lnSpc>
          </a:pPr>
          <a:r>
            <a:rPr kumimoji="1" lang="ja-JP" altLang="en-US" sz="400" spc="-100" baseline="0"/>
            <a:t>更</a:t>
          </a:r>
          <a:endParaRPr kumimoji="1" lang="en-US" altLang="ja-JP" sz="400" spc="-100" baseline="0"/>
        </a:p>
      </xdr:txBody>
    </xdr:sp>
    <xdr:clientData/>
  </xdr:oneCellAnchor>
  <xdr:oneCellAnchor>
    <xdr:from>
      <xdr:col>34</xdr:col>
      <xdr:colOff>143147</xdr:colOff>
      <xdr:row>32</xdr:row>
      <xdr:rowOff>76284</xdr:rowOff>
    </xdr:from>
    <xdr:ext cx="261610" cy="221151"/>
    <xdr:sp macro="" textlink="">
      <xdr:nvSpPr>
        <xdr:cNvPr id="80" name="テキスト ボックス 79">
          <a:extLst>
            <a:ext uri="{FF2B5EF4-FFF2-40B4-BE49-F238E27FC236}">
              <a16:creationId xmlns:a16="http://schemas.microsoft.com/office/drawing/2014/main" id="{67CD181C-403F-4AF1-8DBE-FAE73B9C41BC}"/>
            </a:ext>
          </a:extLst>
        </xdr:cNvPr>
        <xdr:cNvSpPr txBox="1"/>
      </xdr:nvSpPr>
      <xdr:spPr>
        <a:xfrm>
          <a:off x="7186098" y="4803643"/>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①</a:t>
          </a:r>
          <a:endParaRPr kumimoji="1" lang="ja-JP" altLang="en-US" sz="500"/>
        </a:p>
      </xdr:txBody>
    </xdr:sp>
    <xdr:clientData/>
  </xdr:oneCellAnchor>
  <xdr:oneCellAnchor>
    <xdr:from>
      <xdr:col>37</xdr:col>
      <xdr:colOff>151520</xdr:colOff>
      <xdr:row>32</xdr:row>
      <xdr:rowOff>76284</xdr:rowOff>
    </xdr:from>
    <xdr:ext cx="261610" cy="221151"/>
    <xdr:sp macro="" textlink="">
      <xdr:nvSpPr>
        <xdr:cNvPr id="81" name="テキスト ボックス 80">
          <a:extLst>
            <a:ext uri="{FF2B5EF4-FFF2-40B4-BE49-F238E27FC236}">
              <a16:creationId xmlns:a16="http://schemas.microsoft.com/office/drawing/2014/main" id="{ADB9B804-934E-47E9-8131-C17610F2EC0F}"/>
            </a:ext>
          </a:extLst>
        </xdr:cNvPr>
        <xdr:cNvSpPr txBox="1"/>
      </xdr:nvSpPr>
      <xdr:spPr>
        <a:xfrm>
          <a:off x="7815908" y="4803643"/>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②</a:t>
          </a:r>
          <a:endParaRPr kumimoji="1" lang="ja-JP" altLang="en-US" sz="500"/>
        </a:p>
      </xdr:txBody>
    </xdr:sp>
    <xdr:clientData/>
  </xdr:oneCellAnchor>
  <xdr:oneCellAnchor>
    <xdr:from>
      <xdr:col>40</xdr:col>
      <xdr:colOff>159894</xdr:colOff>
      <xdr:row>32</xdr:row>
      <xdr:rowOff>67911</xdr:rowOff>
    </xdr:from>
    <xdr:ext cx="261610" cy="221151"/>
    <xdr:sp macro="" textlink="">
      <xdr:nvSpPr>
        <xdr:cNvPr id="82" name="テキスト ボックス 81">
          <a:extLst>
            <a:ext uri="{FF2B5EF4-FFF2-40B4-BE49-F238E27FC236}">
              <a16:creationId xmlns:a16="http://schemas.microsoft.com/office/drawing/2014/main" id="{52D5C35A-E7B1-4768-9E6F-72D5A74E7884}"/>
            </a:ext>
          </a:extLst>
        </xdr:cNvPr>
        <xdr:cNvSpPr txBox="1"/>
      </xdr:nvSpPr>
      <xdr:spPr>
        <a:xfrm>
          <a:off x="8445719" y="479527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③</a:t>
          </a:r>
          <a:endParaRPr kumimoji="1" lang="ja-JP" altLang="en-US" sz="500"/>
        </a:p>
      </xdr:txBody>
    </xdr:sp>
    <xdr:clientData/>
  </xdr:oneCellAnchor>
  <xdr:oneCellAnchor>
    <xdr:from>
      <xdr:col>20</xdr:col>
      <xdr:colOff>14795</xdr:colOff>
      <xdr:row>36</xdr:row>
      <xdr:rowOff>73980</xdr:rowOff>
    </xdr:from>
    <xdr:ext cx="261610" cy="221151"/>
    <xdr:sp macro="" textlink="">
      <xdr:nvSpPr>
        <xdr:cNvPr id="85" name="テキスト ボックス 84">
          <a:extLst>
            <a:ext uri="{FF2B5EF4-FFF2-40B4-BE49-F238E27FC236}">
              <a16:creationId xmlns:a16="http://schemas.microsoft.com/office/drawing/2014/main" id="{3D222E48-8BEF-4587-B5B2-94943708DF22}"/>
            </a:ext>
          </a:extLst>
        </xdr:cNvPr>
        <xdr:cNvSpPr txBox="1"/>
      </xdr:nvSpPr>
      <xdr:spPr>
        <a:xfrm>
          <a:off x="4157708" y="5422776"/>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月</a:t>
          </a:r>
        </a:p>
      </xdr:txBody>
    </xdr:sp>
    <xdr:clientData/>
  </xdr:oneCellAnchor>
  <xdr:oneCellAnchor>
    <xdr:from>
      <xdr:col>24</xdr:col>
      <xdr:colOff>14795</xdr:colOff>
      <xdr:row>36</xdr:row>
      <xdr:rowOff>73979</xdr:rowOff>
    </xdr:from>
    <xdr:ext cx="261610" cy="221151"/>
    <xdr:sp macro="" textlink="">
      <xdr:nvSpPr>
        <xdr:cNvPr id="86" name="テキスト ボックス 85">
          <a:extLst>
            <a:ext uri="{FF2B5EF4-FFF2-40B4-BE49-F238E27FC236}">
              <a16:creationId xmlns:a16="http://schemas.microsoft.com/office/drawing/2014/main" id="{EB89F377-C039-4230-AC3D-151B3F3F40FB}"/>
            </a:ext>
          </a:extLst>
        </xdr:cNvPr>
        <xdr:cNvSpPr txBox="1"/>
      </xdr:nvSpPr>
      <xdr:spPr>
        <a:xfrm>
          <a:off x="4986290" y="5422775"/>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p>
      </xdr:txBody>
    </xdr:sp>
    <xdr:clientData/>
  </xdr:oneCellAnchor>
  <xdr:oneCellAnchor>
    <xdr:from>
      <xdr:col>28</xdr:col>
      <xdr:colOff>7397</xdr:colOff>
      <xdr:row>36</xdr:row>
      <xdr:rowOff>66581</xdr:rowOff>
    </xdr:from>
    <xdr:ext cx="261610" cy="221151"/>
    <xdr:sp macro="" textlink="">
      <xdr:nvSpPr>
        <xdr:cNvPr id="87" name="テキスト ボックス 86">
          <a:extLst>
            <a:ext uri="{FF2B5EF4-FFF2-40B4-BE49-F238E27FC236}">
              <a16:creationId xmlns:a16="http://schemas.microsoft.com/office/drawing/2014/main" id="{98EFA9A1-394D-47AD-826B-D4F395DC259F}"/>
            </a:ext>
          </a:extLst>
        </xdr:cNvPr>
        <xdr:cNvSpPr txBox="1"/>
      </xdr:nvSpPr>
      <xdr:spPr>
        <a:xfrm>
          <a:off x="5807475" y="5415377"/>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p>
      </xdr:txBody>
    </xdr:sp>
    <xdr:clientData/>
  </xdr:oneCellAnchor>
  <xdr:oneCellAnchor>
    <xdr:from>
      <xdr:col>32</xdr:col>
      <xdr:colOff>199747</xdr:colOff>
      <xdr:row>36</xdr:row>
      <xdr:rowOff>66581</xdr:rowOff>
    </xdr:from>
    <xdr:ext cx="261610" cy="221151"/>
    <xdr:sp macro="" textlink="">
      <xdr:nvSpPr>
        <xdr:cNvPr id="88" name="テキスト ボックス 87">
          <a:extLst>
            <a:ext uri="{FF2B5EF4-FFF2-40B4-BE49-F238E27FC236}">
              <a16:creationId xmlns:a16="http://schemas.microsoft.com/office/drawing/2014/main" id="{2DBEDE75-FC3C-49EB-BFCE-F564A190DB5B}"/>
            </a:ext>
          </a:extLst>
        </xdr:cNvPr>
        <xdr:cNvSpPr txBox="1"/>
      </xdr:nvSpPr>
      <xdr:spPr>
        <a:xfrm>
          <a:off x="6828407" y="5415377"/>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p>
      </xdr:txBody>
    </xdr:sp>
    <xdr:clientData/>
  </xdr:oneCellAnchor>
  <xdr:oneCellAnchor>
    <xdr:from>
      <xdr:col>24</xdr:col>
      <xdr:colOff>165341</xdr:colOff>
      <xdr:row>40</xdr:row>
      <xdr:rowOff>165059</xdr:rowOff>
    </xdr:from>
    <xdr:ext cx="274434" cy="242502"/>
    <xdr:sp macro="" textlink="">
      <xdr:nvSpPr>
        <xdr:cNvPr id="93" name="テキスト ボックス 92">
          <a:extLst>
            <a:ext uri="{FF2B5EF4-FFF2-40B4-BE49-F238E27FC236}">
              <a16:creationId xmlns:a16="http://schemas.microsoft.com/office/drawing/2014/main" id="{7ADAD5BF-E6BE-4CF5-BCB8-064943BBD97F}"/>
            </a:ext>
          </a:extLst>
        </xdr:cNvPr>
        <xdr:cNvSpPr txBox="1"/>
      </xdr:nvSpPr>
      <xdr:spPr>
        <a:xfrm>
          <a:off x="5136836" y="6238865"/>
          <a:ext cx="274434" cy="2425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00"/>
            <a:t>⑥</a:t>
          </a:r>
          <a:endParaRPr kumimoji="1" lang="ja-JP" altLang="en-US" sz="500"/>
        </a:p>
      </xdr:txBody>
    </xdr:sp>
    <xdr:clientData/>
  </xdr:oneCellAnchor>
  <xdr:oneCellAnchor>
    <xdr:from>
      <xdr:col>46</xdr:col>
      <xdr:colOff>14795</xdr:colOff>
      <xdr:row>36</xdr:row>
      <xdr:rowOff>73980</xdr:rowOff>
    </xdr:from>
    <xdr:ext cx="261610" cy="221151"/>
    <xdr:sp macro="" textlink="">
      <xdr:nvSpPr>
        <xdr:cNvPr id="94" name="テキスト ボックス 93">
          <a:extLst>
            <a:ext uri="{FF2B5EF4-FFF2-40B4-BE49-F238E27FC236}">
              <a16:creationId xmlns:a16="http://schemas.microsoft.com/office/drawing/2014/main" id="{AD2E225B-340B-48AE-AD2F-F29A00BEF6FB}"/>
            </a:ext>
          </a:extLst>
        </xdr:cNvPr>
        <xdr:cNvSpPr txBox="1"/>
      </xdr:nvSpPr>
      <xdr:spPr>
        <a:xfrm>
          <a:off x="4157708" y="5422776"/>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月</a:t>
          </a:r>
        </a:p>
      </xdr:txBody>
    </xdr:sp>
    <xdr:clientData/>
  </xdr:oneCellAnchor>
  <xdr:oneCellAnchor>
    <xdr:from>
      <xdr:col>8</xdr:col>
      <xdr:colOff>45720</xdr:colOff>
      <xdr:row>46</xdr:row>
      <xdr:rowOff>160020</xdr:rowOff>
    </xdr:from>
    <xdr:ext cx="261610" cy="221151"/>
    <xdr:sp macro="" textlink="">
      <xdr:nvSpPr>
        <xdr:cNvPr id="95" name="テキスト ボックス 94">
          <a:extLst>
            <a:ext uri="{FF2B5EF4-FFF2-40B4-BE49-F238E27FC236}">
              <a16:creationId xmlns:a16="http://schemas.microsoft.com/office/drawing/2014/main" id="{0FB1B15B-3750-4C6C-B780-BD16487E18B2}"/>
            </a:ext>
          </a:extLst>
        </xdr:cNvPr>
        <xdr:cNvSpPr txBox="1"/>
      </xdr:nvSpPr>
      <xdr:spPr>
        <a:xfrm>
          <a:off x="1539240" y="1088898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年</a:t>
          </a:r>
          <a:endParaRPr kumimoji="1" lang="en-US" altLang="ja-JP" sz="600"/>
        </a:p>
      </xdr:txBody>
    </xdr:sp>
    <xdr:clientData/>
  </xdr:oneCellAnchor>
  <xdr:oneCellAnchor>
    <xdr:from>
      <xdr:col>9</xdr:col>
      <xdr:colOff>38100</xdr:colOff>
      <xdr:row>46</xdr:row>
      <xdr:rowOff>160020</xdr:rowOff>
    </xdr:from>
    <xdr:ext cx="261610" cy="221151"/>
    <xdr:sp macro="" textlink="">
      <xdr:nvSpPr>
        <xdr:cNvPr id="96" name="テキスト ボックス 95">
          <a:extLst>
            <a:ext uri="{FF2B5EF4-FFF2-40B4-BE49-F238E27FC236}">
              <a16:creationId xmlns:a16="http://schemas.microsoft.com/office/drawing/2014/main" id="{B31043BE-42A5-4063-85FC-CD62ADFA94FB}"/>
            </a:ext>
          </a:extLst>
        </xdr:cNvPr>
        <xdr:cNvSpPr txBox="1"/>
      </xdr:nvSpPr>
      <xdr:spPr>
        <a:xfrm>
          <a:off x="1744980" y="1088898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月</a:t>
          </a:r>
          <a:endParaRPr kumimoji="1" lang="en-US" altLang="ja-JP" sz="600"/>
        </a:p>
      </xdr:txBody>
    </xdr:sp>
    <xdr:clientData/>
  </xdr:oneCellAnchor>
  <xdr:oneCellAnchor>
    <xdr:from>
      <xdr:col>12</xdr:col>
      <xdr:colOff>30480</xdr:colOff>
      <xdr:row>46</xdr:row>
      <xdr:rowOff>167640</xdr:rowOff>
    </xdr:from>
    <xdr:ext cx="261610" cy="221151"/>
    <xdr:sp macro="" textlink="">
      <xdr:nvSpPr>
        <xdr:cNvPr id="97" name="テキスト ボックス 96">
          <a:extLst>
            <a:ext uri="{FF2B5EF4-FFF2-40B4-BE49-F238E27FC236}">
              <a16:creationId xmlns:a16="http://schemas.microsoft.com/office/drawing/2014/main" id="{AA1D5023-0A92-41BB-953D-12EA6B44C108}"/>
            </a:ext>
          </a:extLst>
        </xdr:cNvPr>
        <xdr:cNvSpPr txBox="1"/>
      </xdr:nvSpPr>
      <xdr:spPr>
        <a:xfrm>
          <a:off x="2377440" y="108966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15</xdr:col>
      <xdr:colOff>15240</xdr:colOff>
      <xdr:row>46</xdr:row>
      <xdr:rowOff>152400</xdr:rowOff>
    </xdr:from>
    <xdr:ext cx="261610" cy="221151"/>
    <xdr:sp macro="" textlink="">
      <xdr:nvSpPr>
        <xdr:cNvPr id="98" name="テキスト ボックス 97">
          <a:extLst>
            <a:ext uri="{FF2B5EF4-FFF2-40B4-BE49-F238E27FC236}">
              <a16:creationId xmlns:a16="http://schemas.microsoft.com/office/drawing/2014/main" id="{34FBE4E7-2216-49A4-AD8A-EC2B4E9D9639}"/>
            </a:ext>
          </a:extLst>
        </xdr:cNvPr>
        <xdr:cNvSpPr txBox="1"/>
      </xdr:nvSpPr>
      <xdr:spPr>
        <a:xfrm>
          <a:off x="3002280" y="108813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19</xdr:col>
      <xdr:colOff>22860</xdr:colOff>
      <xdr:row>46</xdr:row>
      <xdr:rowOff>160020</xdr:rowOff>
    </xdr:from>
    <xdr:ext cx="261610" cy="221151"/>
    <xdr:sp macro="" textlink="">
      <xdr:nvSpPr>
        <xdr:cNvPr id="99" name="テキスト ボックス 98">
          <a:extLst>
            <a:ext uri="{FF2B5EF4-FFF2-40B4-BE49-F238E27FC236}">
              <a16:creationId xmlns:a16="http://schemas.microsoft.com/office/drawing/2014/main" id="{00CA3AE2-7414-43C0-8074-7EC61C5DD7B9}"/>
            </a:ext>
          </a:extLst>
        </xdr:cNvPr>
        <xdr:cNvSpPr txBox="1"/>
      </xdr:nvSpPr>
      <xdr:spPr>
        <a:xfrm>
          <a:off x="3863340" y="1088898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年</a:t>
          </a:r>
          <a:endParaRPr kumimoji="1" lang="en-US" altLang="ja-JP" sz="600"/>
        </a:p>
      </xdr:txBody>
    </xdr:sp>
    <xdr:clientData/>
  </xdr:oneCellAnchor>
  <xdr:oneCellAnchor>
    <xdr:from>
      <xdr:col>23</xdr:col>
      <xdr:colOff>22860</xdr:colOff>
      <xdr:row>46</xdr:row>
      <xdr:rowOff>167640</xdr:rowOff>
    </xdr:from>
    <xdr:ext cx="261610" cy="221151"/>
    <xdr:sp macro="" textlink="">
      <xdr:nvSpPr>
        <xdr:cNvPr id="100" name="テキスト ボックス 99">
          <a:extLst>
            <a:ext uri="{FF2B5EF4-FFF2-40B4-BE49-F238E27FC236}">
              <a16:creationId xmlns:a16="http://schemas.microsoft.com/office/drawing/2014/main" id="{439566A3-32CC-4708-A61A-FD61A2B39C6C}"/>
            </a:ext>
          </a:extLst>
        </xdr:cNvPr>
        <xdr:cNvSpPr txBox="1"/>
      </xdr:nvSpPr>
      <xdr:spPr>
        <a:xfrm>
          <a:off x="4716780" y="108966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baseline="0"/>
            <a:t>月</a:t>
          </a:r>
          <a:endParaRPr kumimoji="1" lang="en-US" altLang="ja-JP" sz="600" baseline="0"/>
        </a:p>
      </xdr:txBody>
    </xdr:sp>
    <xdr:clientData/>
  </xdr:oneCellAnchor>
  <xdr:twoCellAnchor>
    <xdr:from>
      <xdr:col>22</xdr:col>
      <xdr:colOff>121920</xdr:colOff>
      <xdr:row>47</xdr:row>
      <xdr:rowOff>99060</xdr:rowOff>
    </xdr:from>
    <xdr:to>
      <xdr:col>23</xdr:col>
      <xdr:colOff>91440</xdr:colOff>
      <xdr:row>47</xdr:row>
      <xdr:rowOff>99060</xdr:rowOff>
    </xdr:to>
    <xdr:cxnSp macro="">
      <xdr:nvCxnSpPr>
        <xdr:cNvPr id="101" name="直線コネクタ 100">
          <a:extLst>
            <a:ext uri="{FF2B5EF4-FFF2-40B4-BE49-F238E27FC236}">
              <a16:creationId xmlns:a16="http://schemas.microsoft.com/office/drawing/2014/main" id="{11297862-EA54-40F2-A198-D217CE306C72}"/>
            </a:ext>
          </a:extLst>
        </xdr:cNvPr>
        <xdr:cNvCxnSpPr/>
      </xdr:nvCxnSpPr>
      <xdr:spPr>
        <a:xfrm>
          <a:off x="4602480" y="11041380"/>
          <a:ext cx="1828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121920</xdr:colOff>
      <xdr:row>50</xdr:row>
      <xdr:rowOff>0</xdr:rowOff>
    </xdr:from>
    <xdr:to>
      <xdr:col>23</xdr:col>
      <xdr:colOff>91440</xdr:colOff>
      <xdr:row>50</xdr:row>
      <xdr:rowOff>0</xdr:rowOff>
    </xdr:to>
    <xdr:cxnSp macro="">
      <xdr:nvCxnSpPr>
        <xdr:cNvPr id="102" name="直線コネクタ 101">
          <a:extLst>
            <a:ext uri="{FF2B5EF4-FFF2-40B4-BE49-F238E27FC236}">
              <a16:creationId xmlns:a16="http://schemas.microsoft.com/office/drawing/2014/main" id="{3CC6655C-5701-46B5-A4D3-B674FF28370B}"/>
            </a:ext>
          </a:extLst>
        </xdr:cNvPr>
        <xdr:cNvCxnSpPr/>
      </xdr:nvCxnSpPr>
      <xdr:spPr>
        <a:xfrm>
          <a:off x="4602480" y="11262360"/>
          <a:ext cx="1828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121920</xdr:colOff>
      <xdr:row>52</xdr:row>
      <xdr:rowOff>0</xdr:rowOff>
    </xdr:from>
    <xdr:to>
      <xdr:col>23</xdr:col>
      <xdr:colOff>91440</xdr:colOff>
      <xdr:row>52</xdr:row>
      <xdr:rowOff>0</xdr:rowOff>
    </xdr:to>
    <xdr:cxnSp macro="">
      <xdr:nvCxnSpPr>
        <xdr:cNvPr id="103" name="直線コネクタ 102">
          <a:extLst>
            <a:ext uri="{FF2B5EF4-FFF2-40B4-BE49-F238E27FC236}">
              <a16:creationId xmlns:a16="http://schemas.microsoft.com/office/drawing/2014/main" id="{C6649D30-C830-44CB-A012-4F2D6D6C7C3C}"/>
            </a:ext>
          </a:extLst>
        </xdr:cNvPr>
        <xdr:cNvCxnSpPr/>
      </xdr:nvCxnSpPr>
      <xdr:spPr>
        <a:xfrm>
          <a:off x="4602480" y="11475720"/>
          <a:ext cx="1828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121920</xdr:colOff>
      <xdr:row>56</xdr:row>
      <xdr:rowOff>0</xdr:rowOff>
    </xdr:from>
    <xdr:to>
      <xdr:col>23</xdr:col>
      <xdr:colOff>91440</xdr:colOff>
      <xdr:row>56</xdr:row>
      <xdr:rowOff>0</xdr:rowOff>
    </xdr:to>
    <xdr:cxnSp macro="">
      <xdr:nvCxnSpPr>
        <xdr:cNvPr id="104" name="直線コネクタ 103">
          <a:extLst>
            <a:ext uri="{FF2B5EF4-FFF2-40B4-BE49-F238E27FC236}">
              <a16:creationId xmlns:a16="http://schemas.microsoft.com/office/drawing/2014/main" id="{71004DA9-00C0-4D9F-8877-6B1FC546510E}"/>
            </a:ext>
          </a:extLst>
        </xdr:cNvPr>
        <xdr:cNvCxnSpPr/>
      </xdr:nvCxnSpPr>
      <xdr:spPr>
        <a:xfrm>
          <a:off x="4602480" y="11689080"/>
          <a:ext cx="1828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121920</xdr:colOff>
      <xdr:row>58</xdr:row>
      <xdr:rowOff>0</xdr:rowOff>
    </xdr:from>
    <xdr:to>
      <xdr:col>23</xdr:col>
      <xdr:colOff>91440</xdr:colOff>
      <xdr:row>58</xdr:row>
      <xdr:rowOff>0</xdr:rowOff>
    </xdr:to>
    <xdr:cxnSp macro="">
      <xdr:nvCxnSpPr>
        <xdr:cNvPr id="105" name="直線コネクタ 104">
          <a:extLst>
            <a:ext uri="{FF2B5EF4-FFF2-40B4-BE49-F238E27FC236}">
              <a16:creationId xmlns:a16="http://schemas.microsoft.com/office/drawing/2014/main" id="{96F5C92E-6B57-4FA8-ACD4-A0D913AB9FCF}"/>
            </a:ext>
          </a:extLst>
        </xdr:cNvPr>
        <xdr:cNvCxnSpPr/>
      </xdr:nvCxnSpPr>
      <xdr:spPr>
        <a:xfrm>
          <a:off x="4602480" y="11902440"/>
          <a:ext cx="1828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121920</xdr:colOff>
      <xdr:row>60</xdr:row>
      <xdr:rowOff>0</xdr:rowOff>
    </xdr:from>
    <xdr:to>
      <xdr:col>23</xdr:col>
      <xdr:colOff>91440</xdr:colOff>
      <xdr:row>60</xdr:row>
      <xdr:rowOff>0</xdr:rowOff>
    </xdr:to>
    <xdr:cxnSp macro="">
      <xdr:nvCxnSpPr>
        <xdr:cNvPr id="106" name="直線コネクタ 105">
          <a:extLst>
            <a:ext uri="{FF2B5EF4-FFF2-40B4-BE49-F238E27FC236}">
              <a16:creationId xmlns:a16="http://schemas.microsoft.com/office/drawing/2014/main" id="{158FACE2-46DA-4378-9504-3D549B230D83}"/>
            </a:ext>
          </a:extLst>
        </xdr:cNvPr>
        <xdr:cNvCxnSpPr/>
      </xdr:nvCxnSpPr>
      <xdr:spPr>
        <a:xfrm>
          <a:off x="4602480" y="12115800"/>
          <a:ext cx="1828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26</xdr:col>
      <xdr:colOff>15240</xdr:colOff>
      <xdr:row>46</xdr:row>
      <xdr:rowOff>152400</xdr:rowOff>
    </xdr:from>
    <xdr:ext cx="261610" cy="221151"/>
    <xdr:sp macro="" textlink="">
      <xdr:nvSpPr>
        <xdr:cNvPr id="107" name="テキスト ボックス 106">
          <a:extLst>
            <a:ext uri="{FF2B5EF4-FFF2-40B4-BE49-F238E27FC236}">
              <a16:creationId xmlns:a16="http://schemas.microsoft.com/office/drawing/2014/main" id="{FE543D4B-AE88-4C19-A7A8-23607B81E76B}"/>
            </a:ext>
          </a:extLst>
        </xdr:cNvPr>
        <xdr:cNvSpPr txBox="1"/>
      </xdr:nvSpPr>
      <xdr:spPr>
        <a:xfrm>
          <a:off x="5349240" y="108813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29</xdr:col>
      <xdr:colOff>15240</xdr:colOff>
      <xdr:row>46</xdr:row>
      <xdr:rowOff>152400</xdr:rowOff>
    </xdr:from>
    <xdr:ext cx="261610" cy="221151"/>
    <xdr:sp macro="" textlink="">
      <xdr:nvSpPr>
        <xdr:cNvPr id="108" name="テキスト ボックス 107">
          <a:extLst>
            <a:ext uri="{FF2B5EF4-FFF2-40B4-BE49-F238E27FC236}">
              <a16:creationId xmlns:a16="http://schemas.microsoft.com/office/drawing/2014/main" id="{3CEA9F50-AFDB-480E-A93C-0FCDB035D2B7}"/>
            </a:ext>
          </a:extLst>
        </xdr:cNvPr>
        <xdr:cNvSpPr txBox="1"/>
      </xdr:nvSpPr>
      <xdr:spPr>
        <a:xfrm>
          <a:off x="5989320" y="108813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32</xdr:col>
      <xdr:colOff>15240</xdr:colOff>
      <xdr:row>46</xdr:row>
      <xdr:rowOff>152400</xdr:rowOff>
    </xdr:from>
    <xdr:ext cx="261610" cy="221151"/>
    <xdr:sp macro="" textlink="">
      <xdr:nvSpPr>
        <xdr:cNvPr id="109" name="テキスト ボックス 108">
          <a:extLst>
            <a:ext uri="{FF2B5EF4-FFF2-40B4-BE49-F238E27FC236}">
              <a16:creationId xmlns:a16="http://schemas.microsoft.com/office/drawing/2014/main" id="{E3319278-1950-4BA2-92B1-807E5D730671}"/>
            </a:ext>
          </a:extLst>
        </xdr:cNvPr>
        <xdr:cNvSpPr txBox="1"/>
      </xdr:nvSpPr>
      <xdr:spPr>
        <a:xfrm>
          <a:off x="6629400" y="108813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34</xdr:col>
      <xdr:colOff>30480</xdr:colOff>
      <xdr:row>46</xdr:row>
      <xdr:rowOff>160020</xdr:rowOff>
    </xdr:from>
    <xdr:ext cx="261610" cy="221151"/>
    <xdr:sp macro="" textlink="">
      <xdr:nvSpPr>
        <xdr:cNvPr id="110" name="テキスト ボックス 109">
          <a:extLst>
            <a:ext uri="{FF2B5EF4-FFF2-40B4-BE49-F238E27FC236}">
              <a16:creationId xmlns:a16="http://schemas.microsoft.com/office/drawing/2014/main" id="{DCF7960E-267E-4F48-BD1E-CAEF2DC92EA6}"/>
            </a:ext>
          </a:extLst>
        </xdr:cNvPr>
        <xdr:cNvSpPr txBox="1"/>
      </xdr:nvSpPr>
      <xdr:spPr>
        <a:xfrm>
          <a:off x="7071360" y="1088898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a:t>
          </a:r>
          <a:endParaRPr kumimoji="1" lang="en-US" altLang="ja-JP" sz="600"/>
        </a:p>
      </xdr:txBody>
    </xdr:sp>
    <xdr:clientData/>
  </xdr:oneCellAnchor>
  <xdr:oneCellAnchor>
    <xdr:from>
      <xdr:col>37</xdr:col>
      <xdr:colOff>15240</xdr:colOff>
      <xdr:row>46</xdr:row>
      <xdr:rowOff>152400</xdr:rowOff>
    </xdr:from>
    <xdr:ext cx="261610" cy="221151"/>
    <xdr:sp macro="" textlink="">
      <xdr:nvSpPr>
        <xdr:cNvPr id="111" name="テキスト ボックス 110">
          <a:extLst>
            <a:ext uri="{FF2B5EF4-FFF2-40B4-BE49-F238E27FC236}">
              <a16:creationId xmlns:a16="http://schemas.microsoft.com/office/drawing/2014/main" id="{00DD892C-EF08-4D4C-98D7-1C710A1B2434}"/>
            </a:ext>
          </a:extLst>
        </xdr:cNvPr>
        <xdr:cNvSpPr txBox="1"/>
      </xdr:nvSpPr>
      <xdr:spPr>
        <a:xfrm>
          <a:off x="7696200" y="108813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40</xdr:col>
      <xdr:colOff>15240</xdr:colOff>
      <xdr:row>46</xdr:row>
      <xdr:rowOff>152400</xdr:rowOff>
    </xdr:from>
    <xdr:ext cx="261610" cy="221151"/>
    <xdr:sp macro="" textlink="">
      <xdr:nvSpPr>
        <xdr:cNvPr id="112" name="テキスト ボックス 111">
          <a:extLst>
            <a:ext uri="{FF2B5EF4-FFF2-40B4-BE49-F238E27FC236}">
              <a16:creationId xmlns:a16="http://schemas.microsoft.com/office/drawing/2014/main" id="{0280F94C-ECBD-4149-834C-70805F58AA36}"/>
            </a:ext>
          </a:extLst>
        </xdr:cNvPr>
        <xdr:cNvSpPr txBox="1"/>
      </xdr:nvSpPr>
      <xdr:spPr>
        <a:xfrm>
          <a:off x="8336280" y="108813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34</xdr:col>
      <xdr:colOff>159798</xdr:colOff>
      <xdr:row>60</xdr:row>
      <xdr:rowOff>61182</xdr:rowOff>
    </xdr:from>
    <xdr:ext cx="261610" cy="221151"/>
    <xdr:sp macro="" textlink="">
      <xdr:nvSpPr>
        <xdr:cNvPr id="113" name="テキスト ボックス 112">
          <a:extLst>
            <a:ext uri="{FF2B5EF4-FFF2-40B4-BE49-F238E27FC236}">
              <a16:creationId xmlns:a16="http://schemas.microsoft.com/office/drawing/2014/main" id="{F1992F59-1FF4-46A3-AE2A-BB87E9CD28CB}"/>
            </a:ext>
          </a:extLst>
        </xdr:cNvPr>
        <xdr:cNvSpPr txBox="1"/>
      </xdr:nvSpPr>
      <xdr:spPr>
        <a:xfrm>
          <a:off x="6995604" y="8746502"/>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⑦</a:t>
          </a:r>
          <a:endParaRPr kumimoji="1" lang="en-US" altLang="ja-JP" sz="600"/>
        </a:p>
      </xdr:txBody>
    </xdr:sp>
    <xdr:clientData/>
  </xdr:oneCellAnchor>
  <xdr:twoCellAnchor>
    <xdr:from>
      <xdr:col>22</xdr:col>
      <xdr:colOff>121920</xdr:colOff>
      <xdr:row>54</xdr:row>
      <xdr:rowOff>0</xdr:rowOff>
    </xdr:from>
    <xdr:to>
      <xdr:col>23</xdr:col>
      <xdr:colOff>91440</xdr:colOff>
      <xdr:row>54</xdr:row>
      <xdr:rowOff>0</xdr:rowOff>
    </xdr:to>
    <xdr:cxnSp macro="">
      <xdr:nvCxnSpPr>
        <xdr:cNvPr id="115" name="直線コネクタ 114">
          <a:extLst>
            <a:ext uri="{FF2B5EF4-FFF2-40B4-BE49-F238E27FC236}">
              <a16:creationId xmlns:a16="http://schemas.microsoft.com/office/drawing/2014/main" id="{A3D9A91F-C6D8-4071-9024-C69077698A2B}"/>
            </a:ext>
          </a:extLst>
        </xdr:cNvPr>
        <xdr:cNvCxnSpPr/>
      </xdr:nvCxnSpPr>
      <xdr:spPr>
        <a:xfrm>
          <a:off x="4471978" y="8271029"/>
          <a:ext cx="17666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14</xdr:col>
      <xdr:colOff>15240</xdr:colOff>
      <xdr:row>64</xdr:row>
      <xdr:rowOff>167640</xdr:rowOff>
    </xdr:from>
    <xdr:ext cx="261610" cy="221151"/>
    <xdr:sp macro="" textlink="">
      <xdr:nvSpPr>
        <xdr:cNvPr id="116" name="テキスト ボックス 115">
          <a:extLst>
            <a:ext uri="{FF2B5EF4-FFF2-40B4-BE49-F238E27FC236}">
              <a16:creationId xmlns:a16="http://schemas.microsoft.com/office/drawing/2014/main" id="{868517EB-E75C-42DB-8F9E-F786B88AD431}"/>
            </a:ext>
          </a:extLst>
        </xdr:cNvPr>
        <xdr:cNvSpPr txBox="1"/>
      </xdr:nvSpPr>
      <xdr:spPr>
        <a:xfrm>
          <a:off x="2788920" y="130302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18</xdr:col>
      <xdr:colOff>30480</xdr:colOff>
      <xdr:row>64</xdr:row>
      <xdr:rowOff>175260</xdr:rowOff>
    </xdr:from>
    <xdr:ext cx="261610" cy="221151"/>
    <xdr:sp macro="" textlink="">
      <xdr:nvSpPr>
        <xdr:cNvPr id="117" name="テキスト ボックス 116">
          <a:extLst>
            <a:ext uri="{FF2B5EF4-FFF2-40B4-BE49-F238E27FC236}">
              <a16:creationId xmlns:a16="http://schemas.microsoft.com/office/drawing/2014/main" id="{9D13FC11-6732-492F-AF65-8CA510AB5DE4}"/>
            </a:ext>
          </a:extLst>
        </xdr:cNvPr>
        <xdr:cNvSpPr txBox="1"/>
      </xdr:nvSpPr>
      <xdr:spPr>
        <a:xfrm>
          <a:off x="3657600" y="1303782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22</xdr:col>
      <xdr:colOff>22860</xdr:colOff>
      <xdr:row>64</xdr:row>
      <xdr:rowOff>167640</xdr:rowOff>
    </xdr:from>
    <xdr:ext cx="261610" cy="221151"/>
    <xdr:sp macro="" textlink="">
      <xdr:nvSpPr>
        <xdr:cNvPr id="118" name="テキスト ボックス 117">
          <a:extLst>
            <a:ext uri="{FF2B5EF4-FFF2-40B4-BE49-F238E27FC236}">
              <a16:creationId xmlns:a16="http://schemas.microsoft.com/office/drawing/2014/main" id="{6BC06FB3-65AE-4EEA-B70E-619A9E116CFD}"/>
            </a:ext>
          </a:extLst>
        </xdr:cNvPr>
        <xdr:cNvSpPr txBox="1"/>
      </xdr:nvSpPr>
      <xdr:spPr>
        <a:xfrm>
          <a:off x="4503420" y="130302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42</xdr:col>
      <xdr:colOff>30480</xdr:colOff>
      <xdr:row>63</xdr:row>
      <xdr:rowOff>175260</xdr:rowOff>
    </xdr:from>
    <xdr:ext cx="261610" cy="221151"/>
    <xdr:sp macro="" textlink="">
      <xdr:nvSpPr>
        <xdr:cNvPr id="119" name="テキスト ボックス 118">
          <a:extLst>
            <a:ext uri="{FF2B5EF4-FFF2-40B4-BE49-F238E27FC236}">
              <a16:creationId xmlns:a16="http://schemas.microsoft.com/office/drawing/2014/main" id="{0E413904-BFAF-407F-B400-89D79CA47C31}"/>
            </a:ext>
          </a:extLst>
        </xdr:cNvPr>
        <xdr:cNvSpPr txBox="1"/>
      </xdr:nvSpPr>
      <xdr:spPr>
        <a:xfrm>
          <a:off x="8564880" y="128244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46</xdr:col>
      <xdr:colOff>22860</xdr:colOff>
      <xdr:row>63</xdr:row>
      <xdr:rowOff>167640</xdr:rowOff>
    </xdr:from>
    <xdr:ext cx="261610" cy="221151"/>
    <xdr:sp macro="" textlink="">
      <xdr:nvSpPr>
        <xdr:cNvPr id="120" name="テキスト ボックス 119">
          <a:extLst>
            <a:ext uri="{FF2B5EF4-FFF2-40B4-BE49-F238E27FC236}">
              <a16:creationId xmlns:a16="http://schemas.microsoft.com/office/drawing/2014/main" id="{4A878D4C-0A99-4C5B-91F8-7C590A4D1BAE}"/>
            </a:ext>
          </a:extLst>
        </xdr:cNvPr>
        <xdr:cNvSpPr txBox="1"/>
      </xdr:nvSpPr>
      <xdr:spPr>
        <a:xfrm>
          <a:off x="9410700" y="1281684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22</xdr:col>
      <xdr:colOff>8287</xdr:colOff>
      <xdr:row>69</xdr:row>
      <xdr:rowOff>77088</xdr:rowOff>
    </xdr:from>
    <xdr:ext cx="261610" cy="221151"/>
    <xdr:sp macro="" textlink="">
      <xdr:nvSpPr>
        <xdr:cNvPr id="121" name="テキスト ボックス 120">
          <a:extLst>
            <a:ext uri="{FF2B5EF4-FFF2-40B4-BE49-F238E27FC236}">
              <a16:creationId xmlns:a16="http://schemas.microsoft.com/office/drawing/2014/main" id="{16D96005-3C9C-4C04-87F3-C770954150FB}"/>
            </a:ext>
          </a:extLst>
        </xdr:cNvPr>
        <xdr:cNvSpPr txBox="1"/>
      </xdr:nvSpPr>
      <xdr:spPr>
        <a:xfrm>
          <a:off x="4358345" y="104713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18</xdr:col>
      <xdr:colOff>23082</xdr:colOff>
      <xdr:row>70</xdr:row>
      <xdr:rowOff>173262</xdr:rowOff>
    </xdr:from>
    <xdr:ext cx="261610" cy="221151"/>
    <xdr:sp macro="" textlink="">
      <xdr:nvSpPr>
        <xdr:cNvPr id="122" name="テキスト ボックス 121">
          <a:extLst>
            <a:ext uri="{FF2B5EF4-FFF2-40B4-BE49-F238E27FC236}">
              <a16:creationId xmlns:a16="http://schemas.microsoft.com/office/drawing/2014/main" id="{21111218-F180-4A8D-AE7D-896866D929FD}"/>
            </a:ext>
          </a:extLst>
        </xdr:cNvPr>
        <xdr:cNvSpPr txBox="1"/>
      </xdr:nvSpPr>
      <xdr:spPr>
        <a:xfrm>
          <a:off x="3544558" y="10878252"/>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18</xdr:col>
      <xdr:colOff>23082</xdr:colOff>
      <xdr:row>72</xdr:row>
      <xdr:rowOff>180660</xdr:rowOff>
    </xdr:from>
    <xdr:ext cx="261610" cy="221151"/>
    <xdr:sp macro="" textlink="">
      <xdr:nvSpPr>
        <xdr:cNvPr id="124" name="テキスト ボックス 123">
          <a:extLst>
            <a:ext uri="{FF2B5EF4-FFF2-40B4-BE49-F238E27FC236}">
              <a16:creationId xmlns:a16="http://schemas.microsoft.com/office/drawing/2014/main" id="{094B6306-3A0F-4E46-A854-05D7EBC06C24}"/>
            </a:ext>
          </a:extLst>
        </xdr:cNvPr>
        <xdr:cNvSpPr txBox="1"/>
      </xdr:nvSpPr>
      <xdr:spPr>
        <a:xfrm>
          <a:off x="3544558" y="11314738"/>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18</xdr:col>
      <xdr:colOff>30480</xdr:colOff>
      <xdr:row>74</xdr:row>
      <xdr:rowOff>180661</xdr:rowOff>
    </xdr:from>
    <xdr:ext cx="261610" cy="221151"/>
    <xdr:sp macro="" textlink="">
      <xdr:nvSpPr>
        <xdr:cNvPr id="130" name="テキスト ボックス 129">
          <a:extLst>
            <a:ext uri="{FF2B5EF4-FFF2-40B4-BE49-F238E27FC236}">
              <a16:creationId xmlns:a16="http://schemas.microsoft.com/office/drawing/2014/main" id="{20B3A332-2F75-4A24-85E4-C2BD2D63FE88}"/>
            </a:ext>
          </a:extLst>
        </xdr:cNvPr>
        <xdr:cNvSpPr txBox="1"/>
      </xdr:nvSpPr>
      <xdr:spPr>
        <a:xfrm>
          <a:off x="3551956" y="11743826"/>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37</xdr:col>
      <xdr:colOff>887</xdr:colOff>
      <xdr:row>70</xdr:row>
      <xdr:rowOff>160464</xdr:rowOff>
    </xdr:from>
    <xdr:ext cx="261610" cy="221151"/>
    <xdr:sp macro="" textlink="">
      <xdr:nvSpPr>
        <xdr:cNvPr id="134" name="テキスト ボックス 133">
          <a:extLst>
            <a:ext uri="{FF2B5EF4-FFF2-40B4-BE49-F238E27FC236}">
              <a16:creationId xmlns:a16="http://schemas.microsoft.com/office/drawing/2014/main" id="{4B8ADA5B-A1A7-4DF8-AFEC-1C56017C8751}"/>
            </a:ext>
          </a:extLst>
        </xdr:cNvPr>
        <xdr:cNvSpPr txBox="1"/>
      </xdr:nvSpPr>
      <xdr:spPr>
        <a:xfrm>
          <a:off x="7458130" y="10865454"/>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800"/>
        </a:p>
      </xdr:txBody>
    </xdr:sp>
    <xdr:clientData/>
  </xdr:oneCellAnchor>
  <xdr:oneCellAnchor>
    <xdr:from>
      <xdr:col>42</xdr:col>
      <xdr:colOff>8286</xdr:colOff>
      <xdr:row>70</xdr:row>
      <xdr:rowOff>175260</xdr:rowOff>
    </xdr:from>
    <xdr:ext cx="261610" cy="221151"/>
    <xdr:sp macro="" textlink="">
      <xdr:nvSpPr>
        <xdr:cNvPr id="135" name="テキスト ボックス 134">
          <a:extLst>
            <a:ext uri="{FF2B5EF4-FFF2-40B4-BE49-F238E27FC236}">
              <a16:creationId xmlns:a16="http://schemas.microsoft.com/office/drawing/2014/main" id="{4D749594-3B1E-4FC9-94F5-4BE33311F1BF}"/>
            </a:ext>
          </a:extLst>
        </xdr:cNvPr>
        <xdr:cNvSpPr txBox="1"/>
      </xdr:nvSpPr>
      <xdr:spPr>
        <a:xfrm>
          <a:off x="8294111" y="1088025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800"/>
        </a:p>
      </xdr:txBody>
    </xdr:sp>
    <xdr:clientData/>
  </xdr:oneCellAnchor>
  <xdr:oneCellAnchor>
    <xdr:from>
      <xdr:col>46</xdr:col>
      <xdr:colOff>15684</xdr:colOff>
      <xdr:row>70</xdr:row>
      <xdr:rowOff>182880</xdr:rowOff>
    </xdr:from>
    <xdr:ext cx="261610" cy="221151"/>
    <xdr:sp macro="" textlink="">
      <xdr:nvSpPr>
        <xdr:cNvPr id="136" name="テキスト ボックス 135">
          <a:extLst>
            <a:ext uri="{FF2B5EF4-FFF2-40B4-BE49-F238E27FC236}">
              <a16:creationId xmlns:a16="http://schemas.microsoft.com/office/drawing/2014/main" id="{7CE2EF00-3C74-4C3A-A2E7-B437B0845C8D}"/>
            </a:ext>
          </a:extLst>
        </xdr:cNvPr>
        <xdr:cNvSpPr txBox="1"/>
      </xdr:nvSpPr>
      <xdr:spPr>
        <a:xfrm>
          <a:off x="9130092" y="1088787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800"/>
        </a:p>
      </xdr:txBody>
    </xdr:sp>
    <xdr:clientData/>
  </xdr:oneCellAnchor>
  <xdr:oneCellAnchor>
    <xdr:from>
      <xdr:col>8</xdr:col>
      <xdr:colOff>30479</xdr:colOff>
      <xdr:row>77</xdr:row>
      <xdr:rowOff>158467</xdr:rowOff>
    </xdr:from>
    <xdr:ext cx="261610" cy="221151"/>
    <xdr:sp macro="" textlink="">
      <xdr:nvSpPr>
        <xdr:cNvPr id="143" name="テキスト ボックス 142">
          <a:extLst>
            <a:ext uri="{FF2B5EF4-FFF2-40B4-BE49-F238E27FC236}">
              <a16:creationId xmlns:a16="http://schemas.microsoft.com/office/drawing/2014/main" id="{3A5D1784-9593-41FF-A4EC-869EBB0F412C}"/>
            </a:ext>
          </a:extLst>
        </xdr:cNvPr>
        <xdr:cNvSpPr txBox="1"/>
      </xdr:nvSpPr>
      <xdr:spPr>
        <a:xfrm>
          <a:off x="1687644" y="12365263"/>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棟</a:t>
          </a:r>
          <a:endParaRPr kumimoji="1" lang="en-US" altLang="ja-JP" sz="600"/>
        </a:p>
      </xdr:txBody>
    </xdr:sp>
    <xdr:clientData/>
  </xdr:oneCellAnchor>
  <xdr:oneCellAnchor>
    <xdr:from>
      <xdr:col>8</xdr:col>
      <xdr:colOff>30479</xdr:colOff>
      <xdr:row>78</xdr:row>
      <xdr:rowOff>173263</xdr:rowOff>
    </xdr:from>
    <xdr:ext cx="261610" cy="221151"/>
    <xdr:sp macro="" textlink="">
      <xdr:nvSpPr>
        <xdr:cNvPr id="144" name="テキスト ボックス 143">
          <a:extLst>
            <a:ext uri="{FF2B5EF4-FFF2-40B4-BE49-F238E27FC236}">
              <a16:creationId xmlns:a16="http://schemas.microsoft.com/office/drawing/2014/main" id="{989E8605-970A-42E8-AD79-01F179F57126}"/>
            </a:ext>
          </a:extLst>
        </xdr:cNvPr>
        <xdr:cNvSpPr txBox="1"/>
      </xdr:nvSpPr>
      <xdr:spPr>
        <a:xfrm>
          <a:off x="1687644" y="12594603"/>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室</a:t>
          </a:r>
          <a:endParaRPr kumimoji="1" lang="en-US" altLang="ja-JP" sz="600"/>
        </a:p>
      </xdr:txBody>
    </xdr:sp>
    <xdr:clientData/>
  </xdr:oneCellAnchor>
  <xdr:oneCellAnchor>
    <xdr:from>
      <xdr:col>8</xdr:col>
      <xdr:colOff>37877</xdr:colOff>
      <xdr:row>79</xdr:row>
      <xdr:rowOff>165866</xdr:rowOff>
    </xdr:from>
    <xdr:ext cx="261610" cy="221151"/>
    <xdr:sp macro="" textlink="">
      <xdr:nvSpPr>
        <xdr:cNvPr id="145" name="テキスト ボックス 144">
          <a:extLst>
            <a:ext uri="{FF2B5EF4-FFF2-40B4-BE49-F238E27FC236}">
              <a16:creationId xmlns:a16="http://schemas.microsoft.com/office/drawing/2014/main" id="{C722B932-73B3-4B05-B06A-0627AF3A785D}"/>
            </a:ext>
          </a:extLst>
        </xdr:cNvPr>
        <xdr:cNvSpPr txBox="1"/>
      </xdr:nvSpPr>
      <xdr:spPr>
        <a:xfrm>
          <a:off x="1695042" y="12801749"/>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件</a:t>
          </a:r>
          <a:endParaRPr kumimoji="1" lang="en-US" altLang="ja-JP" sz="600"/>
        </a:p>
      </xdr:txBody>
    </xdr:sp>
    <xdr:clientData/>
  </xdr:oneCellAnchor>
  <xdr:oneCellAnchor>
    <xdr:from>
      <xdr:col>8</xdr:col>
      <xdr:colOff>37874</xdr:colOff>
      <xdr:row>80</xdr:row>
      <xdr:rowOff>173261</xdr:rowOff>
    </xdr:from>
    <xdr:ext cx="261610" cy="221151"/>
    <xdr:sp macro="" textlink="">
      <xdr:nvSpPr>
        <xdr:cNvPr id="146" name="テキスト ボックス 145">
          <a:extLst>
            <a:ext uri="{FF2B5EF4-FFF2-40B4-BE49-F238E27FC236}">
              <a16:creationId xmlns:a16="http://schemas.microsoft.com/office/drawing/2014/main" id="{DC431133-9B1D-44A7-A87D-EC7B6CA26AE3}"/>
            </a:ext>
          </a:extLst>
        </xdr:cNvPr>
        <xdr:cNvSpPr txBox="1"/>
      </xdr:nvSpPr>
      <xdr:spPr>
        <a:xfrm>
          <a:off x="1695039" y="13023688"/>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a:t>
          </a:r>
          <a:endParaRPr kumimoji="1" lang="en-US" altLang="ja-JP" sz="600"/>
        </a:p>
      </xdr:txBody>
    </xdr:sp>
    <xdr:clientData/>
  </xdr:oneCellAnchor>
  <xdr:twoCellAnchor>
    <xdr:from>
      <xdr:col>9</xdr:col>
      <xdr:colOff>36990</xdr:colOff>
      <xdr:row>80</xdr:row>
      <xdr:rowOff>36991</xdr:rowOff>
    </xdr:from>
    <xdr:to>
      <xdr:col>10</xdr:col>
      <xdr:colOff>170156</xdr:colOff>
      <xdr:row>81</xdr:row>
      <xdr:rowOff>81379</xdr:rowOff>
    </xdr:to>
    <xdr:sp macro="" textlink="">
      <xdr:nvSpPr>
        <xdr:cNvPr id="147" name="大かっこ 146">
          <a:extLst>
            <a:ext uri="{FF2B5EF4-FFF2-40B4-BE49-F238E27FC236}">
              <a16:creationId xmlns:a16="http://schemas.microsoft.com/office/drawing/2014/main" id="{73C5A66F-972B-49FA-B140-6EFB43C070D2}"/>
            </a:ext>
          </a:extLst>
        </xdr:cNvPr>
        <xdr:cNvSpPr/>
      </xdr:nvSpPr>
      <xdr:spPr>
        <a:xfrm>
          <a:off x="1901301" y="12887418"/>
          <a:ext cx="340311" cy="25893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16</xdr:col>
      <xdr:colOff>30479</xdr:colOff>
      <xdr:row>77</xdr:row>
      <xdr:rowOff>158467</xdr:rowOff>
    </xdr:from>
    <xdr:ext cx="261610" cy="221151"/>
    <xdr:sp macro="" textlink="">
      <xdr:nvSpPr>
        <xdr:cNvPr id="148" name="テキスト ボックス 147">
          <a:extLst>
            <a:ext uri="{FF2B5EF4-FFF2-40B4-BE49-F238E27FC236}">
              <a16:creationId xmlns:a16="http://schemas.microsoft.com/office/drawing/2014/main" id="{4DE1EB75-61B6-459E-BA47-417FEA307638}"/>
            </a:ext>
          </a:extLst>
        </xdr:cNvPr>
        <xdr:cNvSpPr txBox="1"/>
      </xdr:nvSpPr>
      <xdr:spPr>
        <a:xfrm>
          <a:off x="1687644" y="12365263"/>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棟</a:t>
          </a:r>
          <a:endParaRPr kumimoji="1" lang="en-US" altLang="ja-JP" sz="600"/>
        </a:p>
      </xdr:txBody>
    </xdr:sp>
    <xdr:clientData/>
  </xdr:oneCellAnchor>
  <xdr:oneCellAnchor>
    <xdr:from>
      <xdr:col>16</xdr:col>
      <xdr:colOff>30479</xdr:colOff>
      <xdr:row>78</xdr:row>
      <xdr:rowOff>173263</xdr:rowOff>
    </xdr:from>
    <xdr:ext cx="261610" cy="221151"/>
    <xdr:sp macro="" textlink="">
      <xdr:nvSpPr>
        <xdr:cNvPr id="149" name="テキスト ボックス 148">
          <a:extLst>
            <a:ext uri="{FF2B5EF4-FFF2-40B4-BE49-F238E27FC236}">
              <a16:creationId xmlns:a16="http://schemas.microsoft.com/office/drawing/2014/main" id="{E44D1B0D-1B72-428D-9B04-BF91206D9C8D}"/>
            </a:ext>
          </a:extLst>
        </xdr:cNvPr>
        <xdr:cNvSpPr txBox="1"/>
      </xdr:nvSpPr>
      <xdr:spPr>
        <a:xfrm>
          <a:off x="1687644" y="12594603"/>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室</a:t>
          </a:r>
          <a:endParaRPr kumimoji="1" lang="en-US" altLang="ja-JP" sz="600"/>
        </a:p>
      </xdr:txBody>
    </xdr:sp>
    <xdr:clientData/>
  </xdr:oneCellAnchor>
  <xdr:oneCellAnchor>
    <xdr:from>
      <xdr:col>16</xdr:col>
      <xdr:colOff>37877</xdr:colOff>
      <xdr:row>79</xdr:row>
      <xdr:rowOff>165866</xdr:rowOff>
    </xdr:from>
    <xdr:ext cx="261610" cy="221151"/>
    <xdr:sp macro="" textlink="">
      <xdr:nvSpPr>
        <xdr:cNvPr id="150" name="テキスト ボックス 149">
          <a:extLst>
            <a:ext uri="{FF2B5EF4-FFF2-40B4-BE49-F238E27FC236}">
              <a16:creationId xmlns:a16="http://schemas.microsoft.com/office/drawing/2014/main" id="{7E546038-92D9-4ECA-872F-A527149827B5}"/>
            </a:ext>
          </a:extLst>
        </xdr:cNvPr>
        <xdr:cNvSpPr txBox="1"/>
      </xdr:nvSpPr>
      <xdr:spPr>
        <a:xfrm>
          <a:off x="1695042" y="12801749"/>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件</a:t>
          </a:r>
          <a:endParaRPr kumimoji="1" lang="en-US" altLang="ja-JP" sz="600"/>
        </a:p>
      </xdr:txBody>
    </xdr:sp>
    <xdr:clientData/>
  </xdr:oneCellAnchor>
  <xdr:oneCellAnchor>
    <xdr:from>
      <xdr:col>16</xdr:col>
      <xdr:colOff>37874</xdr:colOff>
      <xdr:row>80</xdr:row>
      <xdr:rowOff>173261</xdr:rowOff>
    </xdr:from>
    <xdr:ext cx="261610" cy="221151"/>
    <xdr:sp macro="" textlink="">
      <xdr:nvSpPr>
        <xdr:cNvPr id="151" name="テキスト ボックス 150">
          <a:extLst>
            <a:ext uri="{FF2B5EF4-FFF2-40B4-BE49-F238E27FC236}">
              <a16:creationId xmlns:a16="http://schemas.microsoft.com/office/drawing/2014/main" id="{25FC9F22-79D3-426C-8F2E-52CC69AF2859}"/>
            </a:ext>
          </a:extLst>
        </xdr:cNvPr>
        <xdr:cNvSpPr txBox="1"/>
      </xdr:nvSpPr>
      <xdr:spPr>
        <a:xfrm>
          <a:off x="1695039" y="13023688"/>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a:t>
          </a:r>
          <a:endParaRPr kumimoji="1" lang="en-US" altLang="ja-JP" sz="600"/>
        </a:p>
      </xdr:txBody>
    </xdr:sp>
    <xdr:clientData/>
  </xdr:oneCellAnchor>
  <xdr:oneCellAnchor>
    <xdr:from>
      <xdr:col>22</xdr:col>
      <xdr:colOff>15682</xdr:colOff>
      <xdr:row>77</xdr:row>
      <xdr:rowOff>165865</xdr:rowOff>
    </xdr:from>
    <xdr:ext cx="261610" cy="221151"/>
    <xdr:sp macro="" textlink="">
      <xdr:nvSpPr>
        <xdr:cNvPr id="152" name="テキスト ボックス 151">
          <a:extLst>
            <a:ext uri="{FF2B5EF4-FFF2-40B4-BE49-F238E27FC236}">
              <a16:creationId xmlns:a16="http://schemas.microsoft.com/office/drawing/2014/main" id="{15EB0DDD-1A36-418D-8B54-3003DA24AB5B}"/>
            </a:ext>
          </a:extLst>
        </xdr:cNvPr>
        <xdr:cNvSpPr txBox="1"/>
      </xdr:nvSpPr>
      <xdr:spPr>
        <a:xfrm>
          <a:off x="4572886" y="12372661"/>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台</a:t>
          </a:r>
          <a:endParaRPr kumimoji="1" lang="en-US" altLang="ja-JP" sz="600"/>
        </a:p>
      </xdr:txBody>
    </xdr:sp>
    <xdr:clientData/>
  </xdr:oneCellAnchor>
  <xdr:oneCellAnchor>
    <xdr:from>
      <xdr:col>15</xdr:col>
      <xdr:colOff>185839</xdr:colOff>
      <xdr:row>69</xdr:row>
      <xdr:rowOff>40098</xdr:rowOff>
    </xdr:from>
    <xdr:ext cx="261610" cy="221151"/>
    <xdr:sp macro="" textlink="">
      <xdr:nvSpPr>
        <xdr:cNvPr id="162" name="テキスト ボックス 161">
          <a:extLst>
            <a:ext uri="{FF2B5EF4-FFF2-40B4-BE49-F238E27FC236}">
              <a16:creationId xmlns:a16="http://schemas.microsoft.com/office/drawing/2014/main" id="{DE82F9E8-F2CE-42EF-B5FE-BDFD5624FC9C}"/>
            </a:ext>
          </a:extLst>
        </xdr:cNvPr>
        <xdr:cNvSpPr txBox="1"/>
      </xdr:nvSpPr>
      <xdr:spPr>
        <a:xfrm>
          <a:off x="3293023" y="10641515"/>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年</a:t>
          </a:r>
          <a:endParaRPr kumimoji="1" lang="en-US" altLang="ja-JP" sz="600"/>
        </a:p>
      </xdr:txBody>
    </xdr:sp>
    <xdr:clientData/>
  </xdr:oneCellAnchor>
  <xdr:oneCellAnchor>
    <xdr:from>
      <xdr:col>17</xdr:col>
      <xdr:colOff>15683</xdr:colOff>
      <xdr:row>69</xdr:row>
      <xdr:rowOff>47496</xdr:rowOff>
    </xdr:from>
    <xdr:ext cx="261610" cy="221151"/>
    <xdr:sp macro="" textlink="">
      <xdr:nvSpPr>
        <xdr:cNvPr id="163" name="テキスト ボックス 162">
          <a:extLst>
            <a:ext uri="{FF2B5EF4-FFF2-40B4-BE49-F238E27FC236}">
              <a16:creationId xmlns:a16="http://schemas.microsoft.com/office/drawing/2014/main" id="{CD506482-84AC-4EF6-A2EC-22C025336A49}"/>
            </a:ext>
          </a:extLst>
        </xdr:cNvPr>
        <xdr:cNvSpPr txBox="1"/>
      </xdr:nvSpPr>
      <xdr:spPr>
        <a:xfrm>
          <a:off x="3537159" y="10648913"/>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月</a:t>
          </a:r>
          <a:endParaRPr kumimoji="1" lang="en-US" altLang="ja-JP" sz="600"/>
        </a:p>
      </xdr:txBody>
    </xdr:sp>
    <xdr:clientData/>
  </xdr:oneCellAnchor>
  <xdr:oneCellAnchor>
    <xdr:from>
      <xdr:col>18</xdr:col>
      <xdr:colOff>37878</xdr:colOff>
      <xdr:row>69</xdr:row>
      <xdr:rowOff>47496</xdr:rowOff>
    </xdr:from>
    <xdr:ext cx="261610" cy="221151"/>
    <xdr:sp macro="" textlink="">
      <xdr:nvSpPr>
        <xdr:cNvPr id="164" name="テキスト ボックス 163">
          <a:extLst>
            <a:ext uri="{FF2B5EF4-FFF2-40B4-BE49-F238E27FC236}">
              <a16:creationId xmlns:a16="http://schemas.microsoft.com/office/drawing/2014/main" id="{36E85386-92C3-4A6B-A1B1-91DC74D3BB48}"/>
            </a:ext>
          </a:extLst>
        </xdr:cNvPr>
        <xdr:cNvSpPr txBox="1"/>
      </xdr:nvSpPr>
      <xdr:spPr>
        <a:xfrm>
          <a:off x="3766499" y="10648913"/>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日</a:t>
          </a:r>
          <a:endParaRPr kumimoji="1" lang="en-US" altLang="ja-JP" sz="600"/>
        </a:p>
      </xdr:txBody>
    </xdr:sp>
    <xdr:clientData/>
  </xdr:oneCellAnchor>
  <xdr:oneCellAnchor>
    <xdr:from>
      <xdr:col>17</xdr:col>
      <xdr:colOff>96174</xdr:colOff>
      <xdr:row>35</xdr:row>
      <xdr:rowOff>36990</xdr:rowOff>
    </xdr:from>
    <xdr:ext cx="385234" cy="221151"/>
    <xdr:sp macro="" textlink="">
      <xdr:nvSpPr>
        <xdr:cNvPr id="165" name="テキスト ボックス 164">
          <a:extLst>
            <a:ext uri="{FF2B5EF4-FFF2-40B4-BE49-F238E27FC236}">
              <a16:creationId xmlns:a16="http://schemas.microsoft.com/office/drawing/2014/main" id="{DC7D8EE9-3F1D-44ED-90E2-B10DD4977A63}"/>
            </a:ext>
          </a:extLst>
        </xdr:cNvPr>
        <xdr:cNvSpPr txBox="1"/>
      </xdr:nvSpPr>
      <xdr:spPr>
        <a:xfrm>
          <a:off x="3617650" y="5282213"/>
          <a:ext cx="385234"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r>
            <a:rPr kumimoji="1" lang="ja-JP" altLang="en-US" sz="600"/>
            <a:t>年齢</a:t>
          </a:r>
          <a:r>
            <a:rPr kumimoji="1" lang="en-US" altLang="ja-JP" sz="600"/>
            <a:t>)</a:t>
          </a:r>
          <a:endParaRPr kumimoji="1" lang="ja-JP" altLang="en-US" sz="600"/>
        </a:p>
      </xdr:txBody>
    </xdr:sp>
    <xdr:clientData/>
  </xdr:oneCellAnchor>
  <xdr:oneCellAnchor>
    <xdr:from>
      <xdr:col>28</xdr:col>
      <xdr:colOff>73978</xdr:colOff>
      <xdr:row>12</xdr:row>
      <xdr:rowOff>160020</xdr:rowOff>
    </xdr:from>
    <xdr:ext cx="102157" cy="199606"/>
    <xdr:sp macro="" textlink="">
      <xdr:nvSpPr>
        <xdr:cNvPr id="173" name="テキスト ボックス 172">
          <a:extLst>
            <a:ext uri="{FF2B5EF4-FFF2-40B4-BE49-F238E27FC236}">
              <a16:creationId xmlns:a16="http://schemas.microsoft.com/office/drawing/2014/main" id="{FDA93285-C611-4A8F-AF0D-33FE909FE860}"/>
            </a:ext>
          </a:extLst>
        </xdr:cNvPr>
        <xdr:cNvSpPr txBox="1"/>
      </xdr:nvSpPr>
      <xdr:spPr>
        <a:xfrm>
          <a:off x="5763578" y="2670991"/>
          <a:ext cx="102157" cy="1996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500"/>
            <a:t>月</a:t>
          </a:r>
        </a:p>
      </xdr:txBody>
    </xdr:sp>
    <xdr:clientData/>
  </xdr:oneCellAnchor>
  <xdr:twoCellAnchor>
    <xdr:from>
      <xdr:col>37</xdr:col>
      <xdr:colOff>0</xdr:colOff>
      <xdr:row>43</xdr:row>
      <xdr:rowOff>45720</xdr:rowOff>
    </xdr:from>
    <xdr:to>
      <xdr:col>41</xdr:col>
      <xdr:colOff>198120</xdr:colOff>
      <xdr:row>44</xdr:row>
      <xdr:rowOff>144780</xdr:rowOff>
    </xdr:to>
    <xdr:sp macro="" textlink="">
      <xdr:nvSpPr>
        <xdr:cNvPr id="91" name="正方形/長方形 90">
          <a:extLst>
            <a:ext uri="{FF2B5EF4-FFF2-40B4-BE49-F238E27FC236}">
              <a16:creationId xmlns:a16="http://schemas.microsoft.com/office/drawing/2014/main" id="{76B0200D-AD56-48D2-B7C1-0381F5F525FB}"/>
            </a:ext>
          </a:extLst>
        </xdr:cNvPr>
        <xdr:cNvSpPr/>
      </xdr:nvSpPr>
      <xdr:spPr>
        <a:xfrm>
          <a:off x="7254240" y="6873240"/>
          <a:ext cx="1051560" cy="31242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15240</xdr:colOff>
      <xdr:row>43</xdr:row>
      <xdr:rowOff>45720</xdr:rowOff>
    </xdr:from>
    <xdr:to>
      <xdr:col>37</xdr:col>
      <xdr:colOff>0</xdr:colOff>
      <xdr:row>44</xdr:row>
      <xdr:rowOff>144780</xdr:rowOff>
    </xdr:to>
    <xdr:sp macro="" textlink="">
      <xdr:nvSpPr>
        <xdr:cNvPr id="92" name="正方形/長方形 91">
          <a:extLst>
            <a:ext uri="{FF2B5EF4-FFF2-40B4-BE49-F238E27FC236}">
              <a16:creationId xmlns:a16="http://schemas.microsoft.com/office/drawing/2014/main" id="{3488F525-0D59-489D-B82B-BA22E9998665}"/>
            </a:ext>
          </a:extLst>
        </xdr:cNvPr>
        <xdr:cNvSpPr/>
      </xdr:nvSpPr>
      <xdr:spPr>
        <a:xfrm>
          <a:off x="7127240" y="6780349"/>
          <a:ext cx="391160" cy="30226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129540</xdr:colOff>
      <xdr:row>0</xdr:row>
      <xdr:rowOff>15241</xdr:rowOff>
    </xdr:from>
    <xdr:to>
      <xdr:col>38</xdr:col>
      <xdr:colOff>46789</xdr:colOff>
      <xdr:row>1</xdr:row>
      <xdr:rowOff>180474</xdr:rowOff>
    </xdr:to>
    <xdr:sp macro="" textlink="">
      <xdr:nvSpPr>
        <xdr:cNvPr id="2" name="大かっこ 1">
          <a:extLst>
            <a:ext uri="{FF2B5EF4-FFF2-40B4-BE49-F238E27FC236}">
              <a16:creationId xmlns:a16="http://schemas.microsoft.com/office/drawing/2014/main" id="{E7F1FC04-AB4F-482A-AC80-D585EA9263E4}"/>
            </a:ext>
          </a:extLst>
        </xdr:cNvPr>
        <xdr:cNvSpPr/>
      </xdr:nvSpPr>
      <xdr:spPr>
        <a:xfrm>
          <a:off x="6546382" y="15241"/>
          <a:ext cx="1628407" cy="37912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0</xdr:colOff>
      <xdr:row>0</xdr:row>
      <xdr:rowOff>38100</xdr:rowOff>
    </xdr:from>
    <xdr:to>
      <xdr:col>17</xdr:col>
      <xdr:colOff>7620</xdr:colOff>
      <xdr:row>1</xdr:row>
      <xdr:rowOff>167640</xdr:rowOff>
    </xdr:to>
    <xdr:sp macro="" textlink="">
      <xdr:nvSpPr>
        <xdr:cNvPr id="3" name="正方形/長方形 2">
          <a:extLst>
            <a:ext uri="{FF2B5EF4-FFF2-40B4-BE49-F238E27FC236}">
              <a16:creationId xmlns:a16="http://schemas.microsoft.com/office/drawing/2014/main" id="{EC7A01BF-AB11-4DD7-A489-C28E0E28A73A}"/>
            </a:ext>
          </a:extLst>
        </xdr:cNvPr>
        <xdr:cNvSpPr/>
      </xdr:nvSpPr>
      <xdr:spPr>
        <a:xfrm>
          <a:off x="3086100" y="38100"/>
          <a:ext cx="419100" cy="3810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190500</xdr:colOff>
      <xdr:row>0</xdr:row>
      <xdr:rowOff>0</xdr:rowOff>
    </xdr:from>
    <xdr:to>
      <xdr:col>37</xdr:col>
      <xdr:colOff>153736</xdr:colOff>
      <xdr:row>2</xdr:row>
      <xdr:rowOff>30480</xdr:rowOff>
    </xdr:to>
    <xdr:sp macro="" textlink="">
      <xdr:nvSpPr>
        <xdr:cNvPr id="4" name="テキスト ボックス 3">
          <a:extLst>
            <a:ext uri="{FF2B5EF4-FFF2-40B4-BE49-F238E27FC236}">
              <a16:creationId xmlns:a16="http://schemas.microsoft.com/office/drawing/2014/main" id="{C079593D-106D-47E9-AF00-71769447FC2F}"/>
            </a:ext>
          </a:extLst>
        </xdr:cNvPr>
        <xdr:cNvSpPr txBox="1"/>
      </xdr:nvSpPr>
      <xdr:spPr>
        <a:xfrm>
          <a:off x="6607342" y="0"/>
          <a:ext cx="1460499" cy="458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dist">
            <a:lnSpc>
              <a:spcPts val="700"/>
            </a:lnSpc>
          </a:pPr>
          <a:r>
            <a:rPr kumimoji="1" lang="ja-JP" altLang="en-US" sz="650"/>
            <a:t>あなたの本年分の農業所得</a:t>
          </a:r>
        </a:p>
        <a:p>
          <a:pPr algn="dist">
            <a:lnSpc>
              <a:spcPts val="700"/>
            </a:lnSpc>
          </a:pPr>
          <a:r>
            <a:rPr kumimoji="1" lang="ja-JP" altLang="en-US" sz="650"/>
            <a:t>の金額の計算内容をこの表に</a:t>
          </a:r>
        </a:p>
        <a:p>
          <a:pPr algn="dist">
            <a:lnSpc>
              <a:spcPts val="700"/>
            </a:lnSpc>
          </a:pPr>
          <a:r>
            <a:rPr kumimoji="1" lang="ja-JP" altLang="en-US" sz="650"/>
            <a:t>記載して確定申告書に添付</a:t>
          </a:r>
        </a:p>
        <a:p>
          <a:pPr algn="l">
            <a:lnSpc>
              <a:spcPts val="700"/>
            </a:lnSpc>
          </a:pPr>
          <a:r>
            <a:rPr kumimoji="1" lang="ja-JP" altLang="en-US" sz="650"/>
            <a:t>してください。</a:t>
          </a:r>
        </a:p>
      </xdr:txBody>
    </xdr:sp>
    <xdr:clientData/>
  </xdr:twoCellAnchor>
  <xdr:oneCellAnchor>
    <xdr:from>
      <xdr:col>11</xdr:col>
      <xdr:colOff>160020</xdr:colOff>
      <xdr:row>10</xdr:row>
      <xdr:rowOff>30480</xdr:rowOff>
    </xdr:from>
    <xdr:ext cx="320985" cy="221151"/>
    <xdr:sp macro="" textlink="">
      <xdr:nvSpPr>
        <xdr:cNvPr id="5" name="テキスト ボックス 4">
          <a:extLst>
            <a:ext uri="{FF2B5EF4-FFF2-40B4-BE49-F238E27FC236}">
              <a16:creationId xmlns:a16="http://schemas.microsoft.com/office/drawing/2014/main" id="{AF6DF81D-3C75-4E16-96E8-57174C94CB83}"/>
            </a:ext>
          </a:extLst>
        </xdr:cNvPr>
        <xdr:cNvSpPr txBox="1"/>
      </xdr:nvSpPr>
      <xdr:spPr>
        <a:xfrm>
          <a:off x="2423160" y="1943100"/>
          <a:ext cx="320985"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mn-ea"/>
              <a:ea typeface="+mn-ea"/>
            </a:rPr>
            <a:t>(</a:t>
          </a:r>
          <a:r>
            <a:rPr kumimoji="1" lang="ja-JP" altLang="en-US" sz="600">
              <a:latin typeface="+mn-ea"/>
              <a:ea typeface="+mn-ea"/>
            </a:rPr>
            <a:t>円</a:t>
          </a:r>
          <a:r>
            <a:rPr kumimoji="1" lang="en-US" altLang="ja-JP" sz="600">
              <a:latin typeface="+mn-ea"/>
              <a:ea typeface="+mn-ea"/>
            </a:rPr>
            <a:t>)</a:t>
          </a:r>
          <a:endParaRPr kumimoji="1" lang="ja-JP" altLang="en-US" sz="600">
            <a:latin typeface="+mn-ea"/>
            <a:ea typeface="+mn-ea"/>
          </a:endParaRPr>
        </a:p>
      </xdr:txBody>
    </xdr:sp>
    <xdr:clientData/>
  </xdr:oneCellAnchor>
  <xdr:oneCellAnchor>
    <xdr:from>
      <xdr:col>23</xdr:col>
      <xdr:colOff>160020</xdr:colOff>
      <xdr:row>10</xdr:row>
      <xdr:rowOff>30480</xdr:rowOff>
    </xdr:from>
    <xdr:ext cx="320985" cy="221151"/>
    <xdr:sp macro="" textlink="">
      <xdr:nvSpPr>
        <xdr:cNvPr id="246" name="テキスト ボックス 245">
          <a:extLst>
            <a:ext uri="{FF2B5EF4-FFF2-40B4-BE49-F238E27FC236}">
              <a16:creationId xmlns:a16="http://schemas.microsoft.com/office/drawing/2014/main" id="{4CED4458-6A46-4BD2-96A2-823080252B7F}"/>
            </a:ext>
          </a:extLst>
        </xdr:cNvPr>
        <xdr:cNvSpPr txBox="1"/>
      </xdr:nvSpPr>
      <xdr:spPr>
        <a:xfrm>
          <a:off x="2506980" y="2164080"/>
          <a:ext cx="320985"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mn-ea"/>
              <a:ea typeface="+mn-ea"/>
            </a:rPr>
            <a:t>(</a:t>
          </a:r>
          <a:r>
            <a:rPr kumimoji="1" lang="ja-JP" altLang="en-US" sz="600">
              <a:latin typeface="+mn-ea"/>
              <a:ea typeface="+mn-ea"/>
            </a:rPr>
            <a:t>円</a:t>
          </a:r>
          <a:r>
            <a:rPr kumimoji="1" lang="en-US" altLang="ja-JP" sz="600">
              <a:latin typeface="+mn-ea"/>
              <a:ea typeface="+mn-ea"/>
            </a:rPr>
            <a:t>)</a:t>
          </a:r>
          <a:endParaRPr kumimoji="1" lang="ja-JP" altLang="en-US" sz="600">
            <a:latin typeface="+mn-ea"/>
            <a:ea typeface="+mn-ea"/>
          </a:endParaRPr>
        </a:p>
      </xdr:txBody>
    </xdr:sp>
    <xdr:clientData/>
  </xdr:oneCellAnchor>
  <xdr:twoCellAnchor>
    <xdr:from>
      <xdr:col>12</xdr:col>
      <xdr:colOff>0</xdr:colOff>
      <xdr:row>8</xdr:row>
      <xdr:rowOff>68580</xdr:rowOff>
    </xdr:from>
    <xdr:to>
      <xdr:col>12</xdr:col>
      <xdr:colOff>205740</xdr:colOff>
      <xdr:row>9</xdr:row>
      <xdr:rowOff>167640</xdr:rowOff>
    </xdr:to>
    <xdr:sp macro="" textlink="">
      <xdr:nvSpPr>
        <xdr:cNvPr id="255" name="正方形/長方形 254">
          <a:extLst>
            <a:ext uri="{FF2B5EF4-FFF2-40B4-BE49-F238E27FC236}">
              <a16:creationId xmlns:a16="http://schemas.microsoft.com/office/drawing/2014/main" id="{54B39509-7D54-470A-91EF-ECB301F5988D}"/>
            </a:ext>
          </a:extLst>
        </xdr:cNvPr>
        <xdr:cNvSpPr/>
      </xdr:nvSpPr>
      <xdr:spPr>
        <a:xfrm>
          <a:off x="617220" y="1562100"/>
          <a:ext cx="205740" cy="3048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7620</xdr:colOff>
      <xdr:row>8</xdr:row>
      <xdr:rowOff>68580</xdr:rowOff>
    </xdr:from>
    <xdr:to>
      <xdr:col>19</xdr:col>
      <xdr:colOff>0</xdr:colOff>
      <xdr:row>9</xdr:row>
      <xdr:rowOff>167640</xdr:rowOff>
    </xdr:to>
    <xdr:sp macro="" textlink="">
      <xdr:nvSpPr>
        <xdr:cNvPr id="256" name="正方形/長方形 255">
          <a:extLst>
            <a:ext uri="{FF2B5EF4-FFF2-40B4-BE49-F238E27FC236}">
              <a16:creationId xmlns:a16="http://schemas.microsoft.com/office/drawing/2014/main" id="{543ABFC6-5718-438A-BB26-A4977519A6F2}"/>
            </a:ext>
          </a:extLst>
        </xdr:cNvPr>
        <xdr:cNvSpPr/>
      </xdr:nvSpPr>
      <xdr:spPr>
        <a:xfrm>
          <a:off x="1859280" y="1562100"/>
          <a:ext cx="198120" cy="3048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0</xdr:colOff>
      <xdr:row>8</xdr:row>
      <xdr:rowOff>60960</xdr:rowOff>
    </xdr:from>
    <xdr:to>
      <xdr:col>20</xdr:col>
      <xdr:colOff>205740</xdr:colOff>
      <xdr:row>9</xdr:row>
      <xdr:rowOff>160020</xdr:rowOff>
    </xdr:to>
    <xdr:sp macro="" textlink="">
      <xdr:nvSpPr>
        <xdr:cNvPr id="257" name="正方形/長方形 256">
          <a:extLst>
            <a:ext uri="{FF2B5EF4-FFF2-40B4-BE49-F238E27FC236}">
              <a16:creationId xmlns:a16="http://schemas.microsoft.com/office/drawing/2014/main" id="{CECF5D76-0DE7-41AA-ADC5-3635DD7A781D}"/>
            </a:ext>
          </a:extLst>
        </xdr:cNvPr>
        <xdr:cNvSpPr/>
      </xdr:nvSpPr>
      <xdr:spPr>
        <a:xfrm>
          <a:off x="2263140" y="1554480"/>
          <a:ext cx="205740" cy="3048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0</xdr:colOff>
      <xdr:row>8</xdr:row>
      <xdr:rowOff>68580</xdr:rowOff>
    </xdr:from>
    <xdr:to>
      <xdr:col>14</xdr:col>
      <xdr:colOff>205740</xdr:colOff>
      <xdr:row>9</xdr:row>
      <xdr:rowOff>167640</xdr:rowOff>
    </xdr:to>
    <xdr:sp macro="" textlink="">
      <xdr:nvSpPr>
        <xdr:cNvPr id="258" name="正方形/長方形 257">
          <a:extLst>
            <a:ext uri="{FF2B5EF4-FFF2-40B4-BE49-F238E27FC236}">
              <a16:creationId xmlns:a16="http://schemas.microsoft.com/office/drawing/2014/main" id="{8967694B-A0CB-416E-88C4-7568886AF3D4}"/>
            </a:ext>
          </a:extLst>
        </xdr:cNvPr>
        <xdr:cNvSpPr/>
      </xdr:nvSpPr>
      <xdr:spPr>
        <a:xfrm>
          <a:off x="1028700" y="1562100"/>
          <a:ext cx="205740" cy="3048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29</xdr:col>
      <xdr:colOff>152400</xdr:colOff>
      <xdr:row>11</xdr:row>
      <xdr:rowOff>190500</xdr:rowOff>
    </xdr:from>
    <xdr:ext cx="261610" cy="221151"/>
    <xdr:sp macro="" textlink="">
      <xdr:nvSpPr>
        <xdr:cNvPr id="259" name="テキスト ボックス 258">
          <a:extLst>
            <a:ext uri="{FF2B5EF4-FFF2-40B4-BE49-F238E27FC236}">
              <a16:creationId xmlns:a16="http://schemas.microsoft.com/office/drawing/2014/main" id="{71CE5DBB-A92E-44EE-B4C1-49D2EA9B9886}"/>
            </a:ext>
          </a:extLst>
        </xdr:cNvPr>
        <xdr:cNvSpPr txBox="1"/>
      </xdr:nvSpPr>
      <xdr:spPr>
        <a:xfrm>
          <a:off x="6339840" y="25374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latin typeface="+mn-ea"/>
              <a:ea typeface="+mn-ea"/>
            </a:rPr>
            <a:t>延</a:t>
          </a:r>
        </a:p>
      </xdr:txBody>
    </xdr:sp>
    <xdr:clientData/>
  </xdr:oneCellAnchor>
  <xdr:oneCellAnchor>
    <xdr:from>
      <xdr:col>31</xdr:col>
      <xdr:colOff>30480</xdr:colOff>
      <xdr:row>11</xdr:row>
      <xdr:rowOff>190500</xdr:rowOff>
    </xdr:from>
    <xdr:ext cx="261610" cy="221151"/>
    <xdr:sp macro="" textlink="">
      <xdr:nvSpPr>
        <xdr:cNvPr id="260" name="テキスト ボックス 259">
          <a:extLst>
            <a:ext uri="{FF2B5EF4-FFF2-40B4-BE49-F238E27FC236}">
              <a16:creationId xmlns:a16="http://schemas.microsoft.com/office/drawing/2014/main" id="{FFD57383-3FC7-43CE-929D-E5CECEF8512E}"/>
            </a:ext>
          </a:extLst>
        </xdr:cNvPr>
        <xdr:cNvSpPr txBox="1"/>
      </xdr:nvSpPr>
      <xdr:spPr>
        <a:xfrm>
          <a:off x="6644640" y="25374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latin typeface="+mn-ea"/>
              <a:ea typeface="+mn-ea"/>
            </a:rPr>
            <a:t>日</a:t>
          </a:r>
        </a:p>
      </xdr:txBody>
    </xdr:sp>
    <xdr:clientData/>
  </xdr:oneCellAnchor>
  <xdr:oneCellAnchor>
    <xdr:from>
      <xdr:col>35</xdr:col>
      <xdr:colOff>30480</xdr:colOff>
      <xdr:row>11</xdr:row>
      <xdr:rowOff>175260</xdr:rowOff>
    </xdr:from>
    <xdr:ext cx="261610" cy="221151"/>
    <xdr:sp macro="" textlink="">
      <xdr:nvSpPr>
        <xdr:cNvPr id="261" name="テキスト ボックス 260">
          <a:extLst>
            <a:ext uri="{FF2B5EF4-FFF2-40B4-BE49-F238E27FC236}">
              <a16:creationId xmlns:a16="http://schemas.microsoft.com/office/drawing/2014/main" id="{A9019159-EC19-489A-9019-AB8088C4AE2C}"/>
            </a:ext>
          </a:extLst>
        </xdr:cNvPr>
        <xdr:cNvSpPr txBox="1"/>
      </xdr:nvSpPr>
      <xdr:spPr>
        <a:xfrm>
          <a:off x="7498080" y="252222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latin typeface="+mn-ea"/>
              <a:ea typeface="+mn-ea"/>
            </a:rPr>
            <a:t>円</a:t>
          </a:r>
        </a:p>
      </xdr:txBody>
    </xdr:sp>
    <xdr:clientData/>
  </xdr:oneCellAnchor>
  <xdr:oneCellAnchor>
    <xdr:from>
      <xdr:col>39</xdr:col>
      <xdr:colOff>22860</xdr:colOff>
      <xdr:row>11</xdr:row>
      <xdr:rowOff>175260</xdr:rowOff>
    </xdr:from>
    <xdr:ext cx="261610" cy="221151"/>
    <xdr:sp macro="" textlink="">
      <xdr:nvSpPr>
        <xdr:cNvPr id="262" name="テキスト ボックス 261">
          <a:extLst>
            <a:ext uri="{FF2B5EF4-FFF2-40B4-BE49-F238E27FC236}">
              <a16:creationId xmlns:a16="http://schemas.microsoft.com/office/drawing/2014/main" id="{27AD6621-0118-40EC-890D-FE50CCB483F2}"/>
            </a:ext>
          </a:extLst>
        </xdr:cNvPr>
        <xdr:cNvSpPr txBox="1"/>
      </xdr:nvSpPr>
      <xdr:spPr>
        <a:xfrm>
          <a:off x="8343900" y="252222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latin typeface="+mn-ea"/>
              <a:ea typeface="+mn-ea"/>
            </a:rPr>
            <a:t>円</a:t>
          </a:r>
        </a:p>
      </xdr:txBody>
    </xdr:sp>
    <xdr:clientData/>
  </xdr:oneCellAnchor>
  <xdr:oneCellAnchor>
    <xdr:from>
      <xdr:col>44</xdr:col>
      <xdr:colOff>22860</xdr:colOff>
      <xdr:row>11</xdr:row>
      <xdr:rowOff>167640</xdr:rowOff>
    </xdr:from>
    <xdr:ext cx="261610" cy="221151"/>
    <xdr:sp macro="" textlink="">
      <xdr:nvSpPr>
        <xdr:cNvPr id="263" name="テキスト ボックス 262">
          <a:extLst>
            <a:ext uri="{FF2B5EF4-FFF2-40B4-BE49-F238E27FC236}">
              <a16:creationId xmlns:a16="http://schemas.microsoft.com/office/drawing/2014/main" id="{4ED5F75D-B36C-4121-88F6-C9F495CB3701}"/>
            </a:ext>
          </a:extLst>
        </xdr:cNvPr>
        <xdr:cNvSpPr txBox="1"/>
      </xdr:nvSpPr>
      <xdr:spPr>
        <a:xfrm>
          <a:off x="9410700" y="25146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latin typeface="+mn-ea"/>
              <a:ea typeface="+mn-ea"/>
            </a:rPr>
            <a:t>円</a:t>
          </a:r>
        </a:p>
      </xdr:txBody>
    </xdr:sp>
    <xdr:clientData/>
  </xdr:oneCellAnchor>
  <xdr:oneCellAnchor>
    <xdr:from>
      <xdr:col>35</xdr:col>
      <xdr:colOff>175260</xdr:colOff>
      <xdr:row>17</xdr:row>
      <xdr:rowOff>182880</xdr:rowOff>
    </xdr:from>
    <xdr:ext cx="261610" cy="221151"/>
    <xdr:sp macro="" textlink="">
      <xdr:nvSpPr>
        <xdr:cNvPr id="269" name="テキスト ボックス 268">
          <a:extLst>
            <a:ext uri="{FF2B5EF4-FFF2-40B4-BE49-F238E27FC236}">
              <a16:creationId xmlns:a16="http://schemas.microsoft.com/office/drawing/2014/main" id="{600430EB-C0FC-4330-8F07-3BEE2B9687CC}"/>
            </a:ext>
          </a:extLst>
        </xdr:cNvPr>
        <xdr:cNvSpPr txBox="1"/>
      </xdr:nvSpPr>
      <xdr:spPr>
        <a:xfrm>
          <a:off x="7642860" y="38100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latin typeface="+mn-ea"/>
              <a:ea typeface="+mn-ea"/>
            </a:rPr>
            <a:t>⑧</a:t>
          </a:r>
        </a:p>
      </xdr:txBody>
    </xdr:sp>
    <xdr:clientData/>
  </xdr:oneCellAnchor>
  <xdr:oneCellAnchor>
    <xdr:from>
      <xdr:col>39</xdr:col>
      <xdr:colOff>114300</xdr:colOff>
      <xdr:row>22</xdr:row>
      <xdr:rowOff>160020</xdr:rowOff>
    </xdr:from>
    <xdr:ext cx="387478" cy="221151"/>
    <xdr:sp macro="" textlink="">
      <xdr:nvSpPr>
        <xdr:cNvPr id="270" name="テキスト ボックス 269">
          <a:extLst>
            <a:ext uri="{FF2B5EF4-FFF2-40B4-BE49-F238E27FC236}">
              <a16:creationId xmlns:a16="http://schemas.microsoft.com/office/drawing/2014/main" id="{B7D94A8B-75FE-4E43-8710-0DEE9054B850}"/>
            </a:ext>
          </a:extLst>
        </xdr:cNvPr>
        <xdr:cNvSpPr txBox="1"/>
      </xdr:nvSpPr>
      <xdr:spPr>
        <a:xfrm>
          <a:off x="8435340" y="4640580"/>
          <a:ext cx="387478"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mn-ea"/>
              <a:ea typeface="+mn-ea"/>
            </a:rPr>
            <a:t>a</a:t>
          </a:r>
          <a:r>
            <a:rPr kumimoji="1" lang="ja-JP" altLang="en-US" sz="600">
              <a:latin typeface="+mn-ea"/>
              <a:ea typeface="+mn-ea"/>
            </a:rPr>
            <a:t>・</a:t>
          </a:r>
          <a:r>
            <a:rPr kumimoji="1" lang="en-US" altLang="ja-JP" sz="600">
              <a:latin typeface="+mn-ea"/>
              <a:ea typeface="+mn-ea"/>
            </a:rPr>
            <a:t>kg</a:t>
          </a:r>
          <a:endParaRPr kumimoji="1" lang="ja-JP" altLang="en-US" sz="600">
            <a:latin typeface="+mn-ea"/>
            <a:ea typeface="+mn-ea"/>
          </a:endParaRPr>
        </a:p>
      </xdr:txBody>
    </xdr:sp>
    <xdr:clientData/>
  </xdr:oneCellAnchor>
  <xdr:oneCellAnchor>
    <xdr:from>
      <xdr:col>44</xdr:col>
      <xdr:colOff>15240</xdr:colOff>
      <xdr:row>22</xdr:row>
      <xdr:rowOff>182880</xdr:rowOff>
    </xdr:from>
    <xdr:ext cx="261610" cy="221151"/>
    <xdr:sp macro="" textlink="">
      <xdr:nvSpPr>
        <xdr:cNvPr id="271" name="テキスト ボックス 270">
          <a:extLst>
            <a:ext uri="{FF2B5EF4-FFF2-40B4-BE49-F238E27FC236}">
              <a16:creationId xmlns:a16="http://schemas.microsoft.com/office/drawing/2014/main" id="{912E31AD-40A2-4A80-9CAA-29E192E0BBA3}"/>
            </a:ext>
          </a:extLst>
        </xdr:cNvPr>
        <xdr:cNvSpPr txBox="1"/>
      </xdr:nvSpPr>
      <xdr:spPr>
        <a:xfrm>
          <a:off x="9403080" y="466344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latin typeface="+mn-ea"/>
              <a:ea typeface="+mn-ea"/>
            </a:rPr>
            <a:t>円</a:t>
          </a:r>
          <a:endParaRPr kumimoji="1" lang="en-US" altLang="ja-JP" sz="600">
            <a:latin typeface="+mn-ea"/>
            <a:ea typeface="+mn-ea"/>
          </a:endParaRPr>
        </a:p>
      </xdr:txBody>
    </xdr:sp>
    <xdr:clientData/>
  </xdr:oneCellAnchor>
  <xdr:oneCellAnchor>
    <xdr:from>
      <xdr:col>31</xdr:col>
      <xdr:colOff>60960</xdr:colOff>
      <xdr:row>27</xdr:row>
      <xdr:rowOff>38100</xdr:rowOff>
    </xdr:from>
    <xdr:ext cx="419859" cy="221151"/>
    <xdr:sp macro="" textlink="">
      <xdr:nvSpPr>
        <xdr:cNvPr id="272" name="テキスト ボックス 271">
          <a:extLst>
            <a:ext uri="{FF2B5EF4-FFF2-40B4-BE49-F238E27FC236}">
              <a16:creationId xmlns:a16="http://schemas.microsoft.com/office/drawing/2014/main" id="{8226E65C-0125-46F6-A3A4-77ACE830DC5A}"/>
            </a:ext>
          </a:extLst>
        </xdr:cNvPr>
        <xdr:cNvSpPr txBox="1"/>
      </xdr:nvSpPr>
      <xdr:spPr>
        <a:xfrm>
          <a:off x="6675120" y="5646420"/>
          <a:ext cx="419859"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latin typeface="+mn-ea"/>
              <a:ea typeface="+mn-ea"/>
            </a:rPr>
            <a:t>(</a:t>
          </a:r>
          <a:r>
            <a:rPr kumimoji="1" lang="ja-JP" altLang="en-US" sz="600">
              <a:latin typeface="+mn-ea"/>
              <a:ea typeface="+mn-ea"/>
            </a:rPr>
            <a:t>年 齢</a:t>
          </a:r>
          <a:r>
            <a:rPr kumimoji="1" lang="en-US" altLang="ja-JP" sz="600">
              <a:latin typeface="+mn-ea"/>
              <a:ea typeface="+mn-ea"/>
            </a:rPr>
            <a:t>)</a:t>
          </a:r>
          <a:endParaRPr kumimoji="1" lang="en-US" altLang="ja-JP" sz="800">
            <a:latin typeface="+mn-ea"/>
            <a:ea typeface="+mn-ea"/>
          </a:endParaRPr>
        </a:p>
      </xdr:txBody>
    </xdr:sp>
    <xdr:clientData/>
  </xdr:oneCellAnchor>
  <xdr:oneCellAnchor>
    <xdr:from>
      <xdr:col>37</xdr:col>
      <xdr:colOff>22860</xdr:colOff>
      <xdr:row>27</xdr:row>
      <xdr:rowOff>175260</xdr:rowOff>
    </xdr:from>
    <xdr:ext cx="261610" cy="221151"/>
    <xdr:sp macro="" textlink="">
      <xdr:nvSpPr>
        <xdr:cNvPr id="273" name="テキスト ボックス 272">
          <a:extLst>
            <a:ext uri="{FF2B5EF4-FFF2-40B4-BE49-F238E27FC236}">
              <a16:creationId xmlns:a16="http://schemas.microsoft.com/office/drawing/2014/main" id="{C37A2378-5B2B-423D-8F19-7AC6910165E4}"/>
            </a:ext>
          </a:extLst>
        </xdr:cNvPr>
        <xdr:cNvSpPr txBox="1"/>
      </xdr:nvSpPr>
      <xdr:spPr>
        <a:xfrm>
          <a:off x="7917180" y="578358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月</a:t>
          </a:r>
        </a:p>
      </xdr:txBody>
    </xdr:sp>
    <xdr:clientData/>
  </xdr:oneCellAnchor>
  <xdr:twoCellAnchor>
    <xdr:from>
      <xdr:col>40</xdr:col>
      <xdr:colOff>0</xdr:colOff>
      <xdr:row>8</xdr:row>
      <xdr:rowOff>45720</xdr:rowOff>
    </xdr:from>
    <xdr:to>
      <xdr:col>44</xdr:col>
      <xdr:colOff>198120</xdr:colOff>
      <xdr:row>9</xdr:row>
      <xdr:rowOff>144780</xdr:rowOff>
    </xdr:to>
    <xdr:sp macro="" textlink="">
      <xdr:nvSpPr>
        <xdr:cNvPr id="277" name="正方形/長方形 276">
          <a:extLst>
            <a:ext uri="{FF2B5EF4-FFF2-40B4-BE49-F238E27FC236}">
              <a16:creationId xmlns:a16="http://schemas.microsoft.com/office/drawing/2014/main" id="{F3EB5FB0-5071-4683-8DBF-1B7B8D23508F}"/>
            </a:ext>
          </a:extLst>
        </xdr:cNvPr>
        <xdr:cNvSpPr/>
      </xdr:nvSpPr>
      <xdr:spPr>
        <a:xfrm>
          <a:off x="8641080" y="1744980"/>
          <a:ext cx="1021080" cy="31242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15240</xdr:colOff>
      <xdr:row>8</xdr:row>
      <xdr:rowOff>45720</xdr:rowOff>
    </xdr:from>
    <xdr:to>
      <xdr:col>40</xdr:col>
      <xdr:colOff>0</xdr:colOff>
      <xdr:row>9</xdr:row>
      <xdr:rowOff>144780</xdr:rowOff>
    </xdr:to>
    <xdr:sp macro="" textlink="">
      <xdr:nvSpPr>
        <xdr:cNvPr id="278" name="正方形/長方形 277">
          <a:extLst>
            <a:ext uri="{FF2B5EF4-FFF2-40B4-BE49-F238E27FC236}">
              <a16:creationId xmlns:a16="http://schemas.microsoft.com/office/drawing/2014/main" id="{5EC3751B-FEA9-4369-802A-21F282DCFF6D}"/>
            </a:ext>
          </a:extLst>
        </xdr:cNvPr>
        <xdr:cNvSpPr/>
      </xdr:nvSpPr>
      <xdr:spPr>
        <a:xfrm>
          <a:off x="8244840" y="1744980"/>
          <a:ext cx="396240" cy="31242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xdr:colOff>
      <xdr:row>35</xdr:row>
      <xdr:rowOff>53340</xdr:rowOff>
    </xdr:from>
    <xdr:to>
      <xdr:col>6</xdr:col>
      <xdr:colOff>167640</xdr:colOff>
      <xdr:row>36</xdr:row>
      <xdr:rowOff>152400</xdr:rowOff>
    </xdr:to>
    <xdr:sp macro="" textlink="">
      <xdr:nvSpPr>
        <xdr:cNvPr id="279" name="大かっこ 278">
          <a:extLst>
            <a:ext uri="{FF2B5EF4-FFF2-40B4-BE49-F238E27FC236}">
              <a16:creationId xmlns:a16="http://schemas.microsoft.com/office/drawing/2014/main" id="{7E5723E3-51DD-42C0-BC47-C05DCB52F1D8}"/>
            </a:ext>
          </a:extLst>
        </xdr:cNvPr>
        <xdr:cNvSpPr/>
      </xdr:nvSpPr>
      <xdr:spPr>
        <a:xfrm>
          <a:off x="1104900" y="7307580"/>
          <a:ext cx="342900" cy="3124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38100</xdr:colOff>
      <xdr:row>35</xdr:row>
      <xdr:rowOff>53340</xdr:rowOff>
    </xdr:from>
    <xdr:to>
      <xdr:col>28</xdr:col>
      <xdr:colOff>167640</xdr:colOff>
      <xdr:row>36</xdr:row>
      <xdr:rowOff>152400</xdr:rowOff>
    </xdr:to>
    <xdr:sp macro="" textlink="">
      <xdr:nvSpPr>
        <xdr:cNvPr id="280" name="大かっこ 279">
          <a:extLst>
            <a:ext uri="{FF2B5EF4-FFF2-40B4-BE49-F238E27FC236}">
              <a16:creationId xmlns:a16="http://schemas.microsoft.com/office/drawing/2014/main" id="{C93BB796-0224-4D48-86FF-8A3618F5332C}"/>
            </a:ext>
          </a:extLst>
        </xdr:cNvPr>
        <xdr:cNvSpPr/>
      </xdr:nvSpPr>
      <xdr:spPr>
        <a:xfrm>
          <a:off x="1104900" y="7307580"/>
          <a:ext cx="342900" cy="3124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14</xdr:col>
      <xdr:colOff>38100</xdr:colOff>
      <xdr:row>36</xdr:row>
      <xdr:rowOff>160020</xdr:rowOff>
    </xdr:from>
    <xdr:ext cx="261610" cy="221151"/>
    <xdr:sp macro="" textlink="">
      <xdr:nvSpPr>
        <xdr:cNvPr id="281" name="テキスト ボックス 280">
          <a:extLst>
            <a:ext uri="{FF2B5EF4-FFF2-40B4-BE49-F238E27FC236}">
              <a16:creationId xmlns:a16="http://schemas.microsoft.com/office/drawing/2014/main" id="{380BFB53-81B3-435A-8CE6-0B5B974BDF09}"/>
            </a:ext>
          </a:extLst>
        </xdr:cNvPr>
        <xdr:cNvSpPr txBox="1"/>
      </xdr:nvSpPr>
      <xdr:spPr>
        <a:xfrm>
          <a:off x="3025140" y="762762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a:t>
          </a:r>
        </a:p>
      </xdr:txBody>
    </xdr:sp>
    <xdr:clientData/>
  </xdr:oneCellAnchor>
  <xdr:oneCellAnchor>
    <xdr:from>
      <xdr:col>17</xdr:col>
      <xdr:colOff>22860</xdr:colOff>
      <xdr:row>36</xdr:row>
      <xdr:rowOff>152400</xdr:rowOff>
    </xdr:from>
    <xdr:ext cx="261610" cy="221151"/>
    <xdr:sp macro="" textlink="">
      <xdr:nvSpPr>
        <xdr:cNvPr id="282" name="テキスト ボックス 281">
          <a:extLst>
            <a:ext uri="{FF2B5EF4-FFF2-40B4-BE49-F238E27FC236}">
              <a16:creationId xmlns:a16="http://schemas.microsoft.com/office/drawing/2014/main" id="{3C6A25F0-F19F-4B17-9BB2-BC955F7E31DD}"/>
            </a:ext>
          </a:extLst>
        </xdr:cNvPr>
        <xdr:cNvSpPr txBox="1"/>
      </xdr:nvSpPr>
      <xdr:spPr>
        <a:xfrm>
          <a:off x="3649980" y="76200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p>
      </xdr:txBody>
    </xdr:sp>
    <xdr:clientData/>
  </xdr:oneCellAnchor>
  <xdr:oneCellAnchor>
    <xdr:from>
      <xdr:col>19</xdr:col>
      <xdr:colOff>38100</xdr:colOff>
      <xdr:row>36</xdr:row>
      <xdr:rowOff>160020</xdr:rowOff>
    </xdr:from>
    <xdr:ext cx="261610" cy="221151"/>
    <xdr:sp macro="" textlink="">
      <xdr:nvSpPr>
        <xdr:cNvPr id="283" name="テキスト ボックス 282">
          <a:extLst>
            <a:ext uri="{FF2B5EF4-FFF2-40B4-BE49-F238E27FC236}">
              <a16:creationId xmlns:a16="http://schemas.microsoft.com/office/drawing/2014/main" id="{34A7E720-27C4-4695-8DD2-36471ACF43AE}"/>
            </a:ext>
          </a:extLst>
        </xdr:cNvPr>
        <xdr:cNvSpPr txBox="1"/>
      </xdr:nvSpPr>
      <xdr:spPr>
        <a:xfrm>
          <a:off x="3025140" y="762762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a:t>
          </a:r>
        </a:p>
      </xdr:txBody>
    </xdr:sp>
    <xdr:clientData/>
  </xdr:oneCellAnchor>
  <xdr:oneCellAnchor>
    <xdr:from>
      <xdr:col>22</xdr:col>
      <xdr:colOff>22860</xdr:colOff>
      <xdr:row>36</xdr:row>
      <xdr:rowOff>152400</xdr:rowOff>
    </xdr:from>
    <xdr:ext cx="261610" cy="221151"/>
    <xdr:sp macro="" textlink="">
      <xdr:nvSpPr>
        <xdr:cNvPr id="284" name="テキスト ボックス 283">
          <a:extLst>
            <a:ext uri="{FF2B5EF4-FFF2-40B4-BE49-F238E27FC236}">
              <a16:creationId xmlns:a16="http://schemas.microsoft.com/office/drawing/2014/main" id="{EF047132-0C73-472F-847A-F1850EDA65AE}"/>
            </a:ext>
          </a:extLst>
        </xdr:cNvPr>
        <xdr:cNvSpPr txBox="1"/>
      </xdr:nvSpPr>
      <xdr:spPr>
        <a:xfrm>
          <a:off x="3649980" y="76200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p>
      </xdr:txBody>
    </xdr:sp>
    <xdr:clientData/>
  </xdr:oneCellAnchor>
  <xdr:oneCellAnchor>
    <xdr:from>
      <xdr:col>12</xdr:col>
      <xdr:colOff>22860</xdr:colOff>
      <xdr:row>36</xdr:row>
      <xdr:rowOff>152400</xdr:rowOff>
    </xdr:from>
    <xdr:ext cx="261610" cy="221151"/>
    <xdr:sp macro="" textlink="">
      <xdr:nvSpPr>
        <xdr:cNvPr id="286" name="テキスト ボックス 285">
          <a:extLst>
            <a:ext uri="{FF2B5EF4-FFF2-40B4-BE49-F238E27FC236}">
              <a16:creationId xmlns:a16="http://schemas.microsoft.com/office/drawing/2014/main" id="{78016D36-7B31-4168-A85D-1012DC433233}"/>
            </a:ext>
          </a:extLst>
        </xdr:cNvPr>
        <xdr:cNvSpPr txBox="1"/>
      </xdr:nvSpPr>
      <xdr:spPr>
        <a:xfrm>
          <a:off x="4716780" y="76200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p>
      </xdr:txBody>
    </xdr:sp>
    <xdr:clientData/>
  </xdr:oneCellAnchor>
  <xdr:oneCellAnchor>
    <xdr:from>
      <xdr:col>9</xdr:col>
      <xdr:colOff>22860</xdr:colOff>
      <xdr:row>36</xdr:row>
      <xdr:rowOff>152400</xdr:rowOff>
    </xdr:from>
    <xdr:ext cx="261610" cy="221151"/>
    <xdr:sp macro="" textlink="">
      <xdr:nvSpPr>
        <xdr:cNvPr id="287" name="テキスト ボックス 286">
          <a:extLst>
            <a:ext uri="{FF2B5EF4-FFF2-40B4-BE49-F238E27FC236}">
              <a16:creationId xmlns:a16="http://schemas.microsoft.com/office/drawing/2014/main" id="{9EBB6CB0-2A89-47EC-B989-E5E4E791C736}"/>
            </a:ext>
          </a:extLst>
        </xdr:cNvPr>
        <xdr:cNvSpPr txBox="1"/>
      </xdr:nvSpPr>
      <xdr:spPr>
        <a:xfrm>
          <a:off x="2583180" y="76200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p>
      </xdr:txBody>
    </xdr:sp>
    <xdr:clientData/>
  </xdr:oneCellAnchor>
  <xdr:oneCellAnchor>
    <xdr:from>
      <xdr:col>6</xdr:col>
      <xdr:colOff>53340</xdr:colOff>
      <xdr:row>36</xdr:row>
      <xdr:rowOff>167640</xdr:rowOff>
    </xdr:from>
    <xdr:ext cx="221536" cy="186269"/>
    <xdr:sp macro="" textlink="">
      <xdr:nvSpPr>
        <xdr:cNvPr id="288" name="テキスト ボックス 287">
          <a:extLst>
            <a:ext uri="{FF2B5EF4-FFF2-40B4-BE49-F238E27FC236}">
              <a16:creationId xmlns:a16="http://schemas.microsoft.com/office/drawing/2014/main" id="{C07E9AC4-3D1A-4B86-8905-EE69DEC80D9B}"/>
            </a:ext>
          </a:extLst>
        </xdr:cNvPr>
        <xdr:cNvSpPr txBox="1"/>
      </xdr:nvSpPr>
      <xdr:spPr>
        <a:xfrm>
          <a:off x="1333500" y="7635240"/>
          <a:ext cx="221536" cy="1862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a:t>
          </a:r>
          <a:endParaRPr kumimoji="1" lang="ja-JP" altLang="en-US" sz="600"/>
        </a:p>
      </xdr:txBody>
    </xdr:sp>
    <xdr:clientData/>
  </xdr:oneCellAnchor>
  <xdr:oneCellAnchor>
    <xdr:from>
      <xdr:col>36</xdr:col>
      <xdr:colOff>38100</xdr:colOff>
      <xdr:row>36</xdr:row>
      <xdr:rowOff>160020</xdr:rowOff>
    </xdr:from>
    <xdr:ext cx="261610" cy="221151"/>
    <xdr:sp macro="" textlink="">
      <xdr:nvSpPr>
        <xdr:cNvPr id="289" name="テキスト ボックス 288">
          <a:extLst>
            <a:ext uri="{FF2B5EF4-FFF2-40B4-BE49-F238E27FC236}">
              <a16:creationId xmlns:a16="http://schemas.microsoft.com/office/drawing/2014/main" id="{EB834566-756F-41E9-A8AE-888B73DDE866}"/>
            </a:ext>
          </a:extLst>
        </xdr:cNvPr>
        <xdr:cNvSpPr txBox="1"/>
      </xdr:nvSpPr>
      <xdr:spPr>
        <a:xfrm>
          <a:off x="3025140" y="762762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a:t>
          </a:r>
        </a:p>
      </xdr:txBody>
    </xdr:sp>
    <xdr:clientData/>
  </xdr:oneCellAnchor>
  <xdr:oneCellAnchor>
    <xdr:from>
      <xdr:col>39</xdr:col>
      <xdr:colOff>22860</xdr:colOff>
      <xdr:row>36</xdr:row>
      <xdr:rowOff>152400</xdr:rowOff>
    </xdr:from>
    <xdr:ext cx="261610" cy="221151"/>
    <xdr:sp macro="" textlink="">
      <xdr:nvSpPr>
        <xdr:cNvPr id="290" name="テキスト ボックス 289">
          <a:extLst>
            <a:ext uri="{FF2B5EF4-FFF2-40B4-BE49-F238E27FC236}">
              <a16:creationId xmlns:a16="http://schemas.microsoft.com/office/drawing/2014/main" id="{936C671E-CD1B-47C7-A457-4BDF9FFE334B}"/>
            </a:ext>
          </a:extLst>
        </xdr:cNvPr>
        <xdr:cNvSpPr txBox="1"/>
      </xdr:nvSpPr>
      <xdr:spPr>
        <a:xfrm>
          <a:off x="3649980" y="76200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p>
      </xdr:txBody>
    </xdr:sp>
    <xdr:clientData/>
  </xdr:oneCellAnchor>
  <xdr:oneCellAnchor>
    <xdr:from>
      <xdr:col>41</xdr:col>
      <xdr:colOff>38100</xdr:colOff>
      <xdr:row>36</xdr:row>
      <xdr:rowOff>160020</xdr:rowOff>
    </xdr:from>
    <xdr:ext cx="261610" cy="221151"/>
    <xdr:sp macro="" textlink="">
      <xdr:nvSpPr>
        <xdr:cNvPr id="291" name="テキスト ボックス 290">
          <a:extLst>
            <a:ext uri="{FF2B5EF4-FFF2-40B4-BE49-F238E27FC236}">
              <a16:creationId xmlns:a16="http://schemas.microsoft.com/office/drawing/2014/main" id="{CEBEE70B-E735-4520-9DEB-1DC1A961B36F}"/>
            </a:ext>
          </a:extLst>
        </xdr:cNvPr>
        <xdr:cNvSpPr txBox="1"/>
      </xdr:nvSpPr>
      <xdr:spPr>
        <a:xfrm>
          <a:off x="4091940" y="762762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a:t>
          </a:r>
        </a:p>
      </xdr:txBody>
    </xdr:sp>
    <xdr:clientData/>
  </xdr:oneCellAnchor>
  <xdr:oneCellAnchor>
    <xdr:from>
      <xdr:col>44</xdr:col>
      <xdr:colOff>22860</xdr:colOff>
      <xdr:row>36</xdr:row>
      <xdr:rowOff>152400</xdr:rowOff>
    </xdr:from>
    <xdr:ext cx="261610" cy="221151"/>
    <xdr:sp macro="" textlink="">
      <xdr:nvSpPr>
        <xdr:cNvPr id="292" name="テキスト ボックス 291">
          <a:extLst>
            <a:ext uri="{FF2B5EF4-FFF2-40B4-BE49-F238E27FC236}">
              <a16:creationId xmlns:a16="http://schemas.microsoft.com/office/drawing/2014/main" id="{BFF49345-91DE-4FB5-BB17-BF8F82CB2E87}"/>
            </a:ext>
          </a:extLst>
        </xdr:cNvPr>
        <xdr:cNvSpPr txBox="1"/>
      </xdr:nvSpPr>
      <xdr:spPr>
        <a:xfrm>
          <a:off x="4716780" y="76200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p>
      </xdr:txBody>
    </xdr:sp>
    <xdr:clientData/>
  </xdr:oneCellAnchor>
  <xdr:oneCellAnchor>
    <xdr:from>
      <xdr:col>34</xdr:col>
      <xdr:colOff>22860</xdr:colOff>
      <xdr:row>36</xdr:row>
      <xdr:rowOff>152400</xdr:rowOff>
    </xdr:from>
    <xdr:ext cx="261610" cy="221151"/>
    <xdr:sp macro="" textlink="">
      <xdr:nvSpPr>
        <xdr:cNvPr id="293" name="テキスト ボックス 292">
          <a:extLst>
            <a:ext uri="{FF2B5EF4-FFF2-40B4-BE49-F238E27FC236}">
              <a16:creationId xmlns:a16="http://schemas.microsoft.com/office/drawing/2014/main" id="{9818A93D-DEB4-4EFE-B829-8F22AD646150}"/>
            </a:ext>
          </a:extLst>
        </xdr:cNvPr>
        <xdr:cNvSpPr txBox="1"/>
      </xdr:nvSpPr>
      <xdr:spPr>
        <a:xfrm>
          <a:off x="2583180" y="76200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p>
      </xdr:txBody>
    </xdr:sp>
    <xdr:clientData/>
  </xdr:oneCellAnchor>
  <xdr:oneCellAnchor>
    <xdr:from>
      <xdr:col>31</xdr:col>
      <xdr:colOff>22860</xdr:colOff>
      <xdr:row>36</xdr:row>
      <xdr:rowOff>152400</xdr:rowOff>
    </xdr:from>
    <xdr:ext cx="261610" cy="221151"/>
    <xdr:sp macro="" textlink="">
      <xdr:nvSpPr>
        <xdr:cNvPr id="294" name="テキスト ボックス 293">
          <a:extLst>
            <a:ext uri="{FF2B5EF4-FFF2-40B4-BE49-F238E27FC236}">
              <a16:creationId xmlns:a16="http://schemas.microsoft.com/office/drawing/2014/main" id="{6D6FB241-E9D5-4874-B475-AAA53ABF07FC}"/>
            </a:ext>
          </a:extLst>
        </xdr:cNvPr>
        <xdr:cNvSpPr txBox="1"/>
      </xdr:nvSpPr>
      <xdr:spPr>
        <a:xfrm>
          <a:off x="1943100" y="76200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p>
      </xdr:txBody>
    </xdr:sp>
    <xdr:clientData/>
  </xdr:oneCellAnchor>
  <xdr:oneCellAnchor>
    <xdr:from>
      <xdr:col>28</xdr:col>
      <xdr:colOff>38100</xdr:colOff>
      <xdr:row>36</xdr:row>
      <xdr:rowOff>160020</xdr:rowOff>
    </xdr:from>
    <xdr:ext cx="261610" cy="221151"/>
    <xdr:sp macro="" textlink="">
      <xdr:nvSpPr>
        <xdr:cNvPr id="295" name="テキスト ボックス 294">
          <a:extLst>
            <a:ext uri="{FF2B5EF4-FFF2-40B4-BE49-F238E27FC236}">
              <a16:creationId xmlns:a16="http://schemas.microsoft.com/office/drawing/2014/main" id="{C94A9A7A-7B26-41C9-897C-83CBB7916B56}"/>
            </a:ext>
          </a:extLst>
        </xdr:cNvPr>
        <xdr:cNvSpPr txBox="1"/>
      </xdr:nvSpPr>
      <xdr:spPr>
        <a:xfrm>
          <a:off x="6012180" y="762762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a:t>
          </a:r>
        </a:p>
      </xdr:txBody>
    </xdr:sp>
    <xdr:clientData/>
  </xdr:oneCellAnchor>
  <xdr:oneCellAnchor>
    <xdr:from>
      <xdr:col>28</xdr:col>
      <xdr:colOff>160020</xdr:colOff>
      <xdr:row>45</xdr:row>
      <xdr:rowOff>175260</xdr:rowOff>
    </xdr:from>
    <xdr:ext cx="261610" cy="221151"/>
    <xdr:sp macro="" textlink="">
      <xdr:nvSpPr>
        <xdr:cNvPr id="303" name="テキスト ボックス 302">
          <a:extLst>
            <a:ext uri="{FF2B5EF4-FFF2-40B4-BE49-F238E27FC236}">
              <a16:creationId xmlns:a16="http://schemas.microsoft.com/office/drawing/2014/main" id="{ECA9071F-D608-4C71-A98B-781334AD6335}"/>
            </a:ext>
          </a:extLst>
        </xdr:cNvPr>
        <xdr:cNvSpPr txBox="1"/>
      </xdr:nvSpPr>
      <xdr:spPr>
        <a:xfrm>
          <a:off x="6134100" y="95631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①</a:t>
          </a:r>
        </a:p>
      </xdr:txBody>
    </xdr:sp>
    <xdr:clientData/>
  </xdr:oneCellAnchor>
  <xdr:oneCellAnchor>
    <xdr:from>
      <xdr:col>31</xdr:col>
      <xdr:colOff>153336</xdr:colOff>
      <xdr:row>45</xdr:row>
      <xdr:rowOff>162828</xdr:rowOff>
    </xdr:from>
    <xdr:ext cx="261610" cy="221151"/>
    <xdr:sp macro="" textlink="">
      <xdr:nvSpPr>
        <xdr:cNvPr id="304" name="テキスト ボックス 303">
          <a:extLst>
            <a:ext uri="{FF2B5EF4-FFF2-40B4-BE49-F238E27FC236}">
              <a16:creationId xmlns:a16="http://schemas.microsoft.com/office/drawing/2014/main" id="{DABD0522-927B-4681-B200-4F93170428FF}"/>
            </a:ext>
          </a:extLst>
        </xdr:cNvPr>
        <xdr:cNvSpPr txBox="1"/>
      </xdr:nvSpPr>
      <xdr:spPr>
        <a:xfrm>
          <a:off x="6784073" y="9574196"/>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②</a:t>
          </a:r>
        </a:p>
      </xdr:txBody>
    </xdr:sp>
    <xdr:clientData/>
  </xdr:oneCellAnchor>
  <xdr:oneCellAnchor>
    <xdr:from>
      <xdr:col>28</xdr:col>
      <xdr:colOff>68580</xdr:colOff>
      <xdr:row>40</xdr:row>
      <xdr:rowOff>160020</xdr:rowOff>
    </xdr:from>
    <xdr:ext cx="221536" cy="186269"/>
    <xdr:sp macro="" textlink="">
      <xdr:nvSpPr>
        <xdr:cNvPr id="305" name="テキスト ボックス 304">
          <a:extLst>
            <a:ext uri="{FF2B5EF4-FFF2-40B4-BE49-F238E27FC236}">
              <a16:creationId xmlns:a16="http://schemas.microsoft.com/office/drawing/2014/main" id="{145EE746-34BB-4936-BB66-FD6F0F12427B}"/>
            </a:ext>
          </a:extLst>
        </xdr:cNvPr>
        <xdr:cNvSpPr txBox="1"/>
      </xdr:nvSpPr>
      <xdr:spPr>
        <a:xfrm>
          <a:off x="6042660" y="8481060"/>
          <a:ext cx="221536" cy="1862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a:t>
          </a:r>
          <a:endParaRPr kumimoji="1" lang="ja-JP" altLang="en-US" sz="600"/>
        </a:p>
      </xdr:txBody>
    </xdr:sp>
    <xdr:clientData/>
  </xdr:oneCellAnchor>
  <xdr:oneCellAnchor>
    <xdr:from>
      <xdr:col>26</xdr:col>
      <xdr:colOff>144780</xdr:colOff>
      <xdr:row>40</xdr:row>
      <xdr:rowOff>160020</xdr:rowOff>
    </xdr:from>
    <xdr:ext cx="441146" cy="199606"/>
    <xdr:sp macro="" textlink="">
      <xdr:nvSpPr>
        <xdr:cNvPr id="306" name="テキスト ボックス 305">
          <a:extLst>
            <a:ext uri="{FF2B5EF4-FFF2-40B4-BE49-F238E27FC236}">
              <a16:creationId xmlns:a16="http://schemas.microsoft.com/office/drawing/2014/main" id="{2FFA9B71-28E7-4E38-99E5-55954B8EF7E5}"/>
            </a:ext>
          </a:extLst>
        </xdr:cNvPr>
        <xdr:cNvSpPr txBox="1"/>
      </xdr:nvSpPr>
      <xdr:spPr>
        <a:xfrm>
          <a:off x="5692140" y="8481060"/>
          <a:ext cx="441146" cy="1996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t>耕作面積</a:t>
          </a:r>
        </a:p>
      </xdr:txBody>
    </xdr:sp>
    <xdr:clientData/>
  </xdr:oneCellAnchor>
  <xdr:oneCellAnchor>
    <xdr:from>
      <xdr:col>36</xdr:col>
      <xdr:colOff>152400</xdr:colOff>
      <xdr:row>40</xdr:row>
      <xdr:rowOff>167640</xdr:rowOff>
    </xdr:from>
    <xdr:ext cx="261610" cy="221151"/>
    <xdr:sp macro="" textlink="">
      <xdr:nvSpPr>
        <xdr:cNvPr id="307" name="テキスト ボックス 306">
          <a:extLst>
            <a:ext uri="{FF2B5EF4-FFF2-40B4-BE49-F238E27FC236}">
              <a16:creationId xmlns:a16="http://schemas.microsoft.com/office/drawing/2014/main" id="{2812DA69-0798-4C48-B73D-511AB685AB60}"/>
            </a:ext>
          </a:extLst>
        </xdr:cNvPr>
        <xdr:cNvSpPr txBox="1"/>
      </xdr:nvSpPr>
      <xdr:spPr>
        <a:xfrm>
          <a:off x="7833360" y="848868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⑤</a:t>
          </a:r>
        </a:p>
      </xdr:txBody>
    </xdr:sp>
    <xdr:clientData/>
  </xdr:oneCellAnchor>
  <xdr:oneCellAnchor>
    <xdr:from>
      <xdr:col>41</xdr:col>
      <xdr:colOff>144780</xdr:colOff>
      <xdr:row>40</xdr:row>
      <xdr:rowOff>167640</xdr:rowOff>
    </xdr:from>
    <xdr:ext cx="261610" cy="221151"/>
    <xdr:sp macro="" textlink="">
      <xdr:nvSpPr>
        <xdr:cNvPr id="308" name="テキスト ボックス 307">
          <a:extLst>
            <a:ext uri="{FF2B5EF4-FFF2-40B4-BE49-F238E27FC236}">
              <a16:creationId xmlns:a16="http://schemas.microsoft.com/office/drawing/2014/main" id="{FA1820E1-8B4A-4255-8057-34898A5E61B0}"/>
            </a:ext>
          </a:extLst>
        </xdr:cNvPr>
        <xdr:cNvSpPr txBox="1"/>
      </xdr:nvSpPr>
      <xdr:spPr>
        <a:xfrm>
          <a:off x="8892540" y="848868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⑥</a:t>
          </a:r>
        </a:p>
      </xdr:txBody>
    </xdr:sp>
    <xdr:clientData/>
  </xdr:oneCellAnchor>
  <xdr:oneCellAnchor>
    <xdr:from>
      <xdr:col>27</xdr:col>
      <xdr:colOff>167640</xdr:colOff>
      <xdr:row>41</xdr:row>
      <xdr:rowOff>167640</xdr:rowOff>
    </xdr:from>
    <xdr:ext cx="338554" cy="221151"/>
    <xdr:sp macro="" textlink="">
      <xdr:nvSpPr>
        <xdr:cNvPr id="309" name="テキスト ボックス 308">
          <a:extLst>
            <a:ext uri="{FF2B5EF4-FFF2-40B4-BE49-F238E27FC236}">
              <a16:creationId xmlns:a16="http://schemas.microsoft.com/office/drawing/2014/main" id="{7C53BBEA-CD26-4D8C-A30D-A7344564A69E}"/>
            </a:ext>
          </a:extLst>
        </xdr:cNvPr>
        <xdr:cNvSpPr txBox="1"/>
      </xdr:nvSpPr>
      <xdr:spPr>
        <a:xfrm>
          <a:off x="5928360" y="8702040"/>
          <a:ext cx="338554"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頭羽</a:t>
          </a:r>
        </a:p>
      </xdr:txBody>
    </xdr:sp>
    <xdr:clientData/>
  </xdr:oneCellAnchor>
  <xdr:oneCellAnchor>
    <xdr:from>
      <xdr:col>44</xdr:col>
      <xdr:colOff>22860</xdr:colOff>
      <xdr:row>42</xdr:row>
      <xdr:rowOff>152400</xdr:rowOff>
    </xdr:from>
    <xdr:ext cx="261610" cy="221151"/>
    <xdr:sp macro="" textlink="">
      <xdr:nvSpPr>
        <xdr:cNvPr id="311" name="テキスト ボックス 310">
          <a:extLst>
            <a:ext uri="{FF2B5EF4-FFF2-40B4-BE49-F238E27FC236}">
              <a16:creationId xmlns:a16="http://schemas.microsoft.com/office/drawing/2014/main" id="{05A1C44C-F173-420E-85CB-BB69885616D5}"/>
            </a:ext>
          </a:extLst>
        </xdr:cNvPr>
        <xdr:cNvSpPr txBox="1"/>
      </xdr:nvSpPr>
      <xdr:spPr>
        <a:xfrm>
          <a:off x="9410700" y="76200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p>
      </xdr:txBody>
    </xdr:sp>
    <xdr:clientData/>
  </xdr:oneCellAnchor>
  <xdr:oneCellAnchor>
    <xdr:from>
      <xdr:col>41</xdr:col>
      <xdr:colOff>144780</xdr:colOff>
      <xdr:row>45</xdr:row>
      <xdr:rowOff>160957</xdr:rowOff>
    </xdr:from>
    <xdr:ext cx="261610" cy="221151"/>
    <xdr:sp macro="" textlink="">
      <xdr:nvSpPr>
        <xdr:cNvPr id="312" name="テキスト ボックス 311">
          <a:extLst>
            <a:ext uri="{FF2B5EF4-FFF2-40B4-BE49-F238E27FC236}">
              <a16:creationId xmlns:a16="http://schemas.microsoft.com/office/drawing/2014/main" id="{CDD74216-44A6-4769-8199-D57AAE9C35DA}"/>
            </a:ext>
          </a:extLst>
        </xdr:cNvPr>
        <xdr:cNvSpPr txBox="1"/>
      </xdr:nvSpPr>
      <xdr:spPr>
        <a:xfrm>
          <a:off x="8914464" y="9572325"/>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③</a:t>
          </a:r>
        </a:p>
      </xdr:txBody>
    </xdr:sp>
    <xdr:clientData/>
  </xdr:oneCellAnchor>
  <xdr:oneCellAnchor>
    <xdr:from>
      <xdr:col>7</xdr:col>
      <xdr:colOff>45720</xdr:colOff>
      <xdr:row>49</xdr:row>
      <xdr:rowOff>160020</xdr:rowOff>
    </xdr:from>
    <xdr:ext cx="261610" cy="221151"/>
    <xdr:sp macro="" textlink="">
      <xdr:nvSpPr>
        <xdr:cNvPr id="48" name="テキスト ボックス 47">
          <a:extLst>
            <a:ext uri="{FF2B5EF4-FFF2-40B4-BE49-F238E27FC236}">
              <a16:creationId xmlns:a16="http://schemas.microsoft.com/office/drawing/2014/main" id="{A5B66961-1CE5-4E5E-824F-075474FDBB03}"/>
            </a:ext>
          </a:extLst>
        </xdr:cNvPr>
        <xdr:cNvSpPr txBox="1"/>
      </xdr:nvSpPr>
      <xdr:spPr>
        <a:xfrm>
          <a:off x="1539240" y="1088898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年</a:t>
          </a:r>
          <a:endParaRPr kumimoji="1" lang="en-US" altLang="ja-JP" sz="600"/>
        </a:p>
      </xdr:txBody>
    </xdr:sp>
    <xdr:clientData/>
  </xdr:oneCellAnchor>
  <xdr:oneCellAnchor>
    <xdr:from>
      <xdr:col>8</xdr:col>
      <xdr:colOff>38100</xdr:colOff>
      <xdr:row>49</xdr:row>
      <xdr:rowOff>160020</xdr:rowOff>
    </xdr:from>
    <xdr:ext cx="261610" cy="221151"/>
    <xdr:sp macro="" textlink="">
      <xdr:nvSpPr>
        <xdr:cNvPr id="49" name="テキスト ボックス 48">
          <a:extLst>
            <a:ext uri="{FF2B5EF4-FFF2-40B4-BE49-F238E27FC236}">
              <a16:creationId xmlns:a16="http://schemas.microsoft.com/office/drawing/2014/main" id="{23E4FD46-5E0D-49ED-8AAB-D5CE03874158}"/>
            </a:ext>
          </a:extLst>
        </xdr:cNvPr>
        <xdr:cNvSpPr txBox="1"/>
      </xdr:nvSpPr>
      <xdr:spPr>
        <a:xfrm>
          <a:off x="1744980" y="1088898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月</a:t>
          </a:r>
          <a:endParaRPr kumimoji="1" lang="en-US" altLang="ja-JP" sz="600"/>
        </a:p>
      </xdr:txBody>
    </xdr:sp>
    <xdr:clientData/>
  </xdr:oneCellAnchor>
  <xdr:oneCellAnchor>
    <xdr:from>
      <xdr:col>11</xdr:col>
      <xdr:colOff>30480</xdr:colOff>
      <xdr:row>49</xdr:row>
      <xdr:rowOff>167640</xdr:rowOff>
    </xdr:from>
    <xdr:ext cx="261610" cy="221151"/>
    <xdr:sp macro="" textlink="">
      <xdr:nvSpPr>
        <xdr:cNvPr id="50" name="テキスト ボックス 49">
          <a:extLst>
            <a:ext uri="{FF2B5EF4-FFF2-40B4-BE49-F238E27FC236}">
              <a16:creationId xmlns:a16="http://schemas.microsoft.com/office/drawing/2014/main" id="{98539C98-FB14-455B-BD7E-F79789CB54BF}"/>
            </a:ext>
          </a:extLst>
        </xdr:cNvPr>
        <xdr:cNvSpPr txBox="1"/>
      </xdr:nvSpPr>
      <xdr:spPr>
        <a:xfrm>
          <a:off x="2377440" y="108966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14</xdr:col>
      <xdr:colOff>15240</xdr:colOff>
      <xdr:row>49</xdr:row>
      <xdr:rowOff>152400</xdr:rowOff>
    </xdr:from>
    <xdr:ext cx="261610" cy="221151"/>
    <xdr:sp macro="" textlink="">
      <xdr:nvSpPr>
        <xdr:cNvPr id="51" name="テキスト ボックス 50">
          <a:extLst>
            <a:ext uri="{FF2B5EF4-FFF2-40B4-BE49-F238E27FC236}">
              <a16:creationId xmlns:a16="http://schemas.microsoft.com/office/drawing/2014/main" id="{17C2D307-B613-4BFE-888C-A704EE26F5E3}"/>
            </a:ext>
          </a:extLst>
        </xdr:cNvPr>
        <xdr:cNvSpPr txBox="1"/>
      </xdr:nvSpPr>
      <xdr:spPr>
        <a:xfrm>
          <a:off x="3002280" y="108813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18</xdr:col>
      <xdr:colOff>22860</xdr:colOff>
      <xdr:row>49</xdr:row>
      <xdr:rowOff>160020</xdr:rowOff>
    </xdr:from>
    <xdr:ext cx="261610" cy="221151"/>
    <xdr:sp macro="" textlink="">
      <xdr:nvSpPr>
        <xdr:cNvPr id="52" name="テキスト ボックス 51">
          <a:extLst>
            <a:ext uri="{FF2B5EF4-FFF2-40B4-BE49-F238E27FC236}">
              <a16:creationId xmlns:a16="http://schemas.microsoft.com/office/drawing/2014/main" id="{6A7350AA-5416-4911-B7CA-650EA21C32EA}"/>
            </a:ext>
          </a:extLst>
        </xdr:cNvPr>
        <xdr:cNvSpPr txBox="1"/>
      </xdr:nvSpPr>
      <xdr:spPr>
        <a:xfrm>
          <a:off x="3863340" y="1088898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年</a:t>
          </a:r>
          <a:endParaRPr kumimoji="1" lang="en-US" altLang="ja-JP" sz="600"/>
        </a:p>
      </xdr:txBody>
    </xdr:sp>
    <xdr:clientData/>
  </xdr:oneCellAnchor>
  <xdr:oneCellAnchor>
    <xdr:from>
      <xdr:col>22</xdr:col>
      <xdr:colOff>22860</xdr:colOff>
      <xdr:row>49</xdr:row>
      <xdr:rowOff>167640</xdr:rowOff>
    </xdr:from>
    <xdr:ext cx="261610" cy="221151"/>
    <xdr:sp macro="" textlink="">
      <xdr:nvSpPr>
        <xdr:cNvPr id="53" name="テキスト ボックス 52">
          <a:extLst>
            <a:ext uri="{FF2B5EF4-FFF2-40B4-BE49-F238E27FC236}">
              <a16:creationId xmlns:a16="http://schemas.microsoft.com/office/drawing/2014/main" id="{8AF7C8A9-C59B-4674-AB09-81670D708BBF}"/>
            </a:ext>
          </a:extLst>
        </xdr:cNvPr>
        <xdr:cNvSpPr txBox="1"/>
      </xdr:nvSpPr>
      <xdr:spPr>
        <a:xfrm>
          <a:off x="4716780" y="1089660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baseline="0"/>
            <a:t>月</a:t>
          </a:r>
          <a:endParaRPr kumimoji="1" lang="en-US" altLang="ja-JP" sz="600" baseline="0"/>
        </a:p>
      </xdr:txBody>
    </xdr:sp>
    <xdr:clientData/>
  </xdr:oneCellAnchor>
  <xdr:twoCellAnchor>
    <xdr:from>
      <xdr:col>21</xdr:col>
      <xdr:colOff>121920</xdr:colOff>
      <xdr:row>50</xdr:row>
      <xdr:rowOff>99060</xdr:rowOff>
    </xdr:from>
    <xdr:to>
      <xdr:col>22</xdr:col>
      <xdr:colOff>91440</xdr:colOff>
      <xdr:row>50</xdr:row>
      <xdr:rowOff>99060</xdr:rowOff>
    </xdr:to>
    <xdr:cxnSp macro="">
      <xdr:nvCxnSpPr>
        <xdr:cNvPr id="54" name="直線コネクタ 53">
          <a:extLst>
            <a:ext uri="{FF2B5EF4-FFF2-40B4-BE49-F238E27FC236}">
              <a16:creationId xmlns:a16="http://schemas.microsoft.com/office/drawing/2014/main" id="{2B17366F-1809-4658-B146-D861ED794A30}"/>
            </a:ext>
          </a:extLst>
        </xdr:cNvPr>
        <xdr:cNvCxnSpPr/>
      </xdr:nvCxnSpPr>
      <xdr:spPr>
        <a:xfrm>
          <a:off x="4602480" y="11041380"/>
          <a:ext cx="1828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121920</xdr:colOff>
      <xdr:row>53</xdr:row>
      <xdr:rowOff>0</xdr:rowOff>
    </xdr:from>
    <xdr:to>
      <xdr:col>22</xdr:col>
      <xdr:colOff>91440</xdr:colOff>
      <xdr:row>53</xdr:row>
      <xdr:rowOff>0</xdr:rowOff>
    </xdr:to>
    <xdr:cxnSp macro="">
      <xdr:nvCxnSpPr>
        <xdr:cNvPr id="56" name="直線コネクタ 55">
          <a:extLst>
            <a:ext uri="{FF2B5EF4-FFF2-40B4-BE49-F238E27FC236}">
              <a16:creationId xmlns:a16="http://schemas.microsoft.com/office/drawing/2014/main" id="{68F585AA-8B18-4AB0-9A1F-697A57A4FDDB}"/>
            </a:ext>
          </a:extLst>
        </xdr:cNvPr>
        <xdr:cNvCxnSpPr/>
      </xdr:nvCxnSpPr>
      <xdr:spPr>
        <a:xfrm>
          <a:off x="4602480" y="11475720"/>
          <a:ext cx="1828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121920</xdr:colOff>
      <xdr:row>55</xdr:row>
      <xdr:rowOff>0</xdr:rowOff>
    </xdr:from>
    <xdr:to>
      <xdr:col>22</xdr:col>
      <xdr:colOff>91440</xdr:colOff>
      <xdr:row>55</xdr:row>
      <xdr:rowOff>0</xdr:rowOff>
    </xdr:to>
    <xdr:cxnSp macro="">
      <xdr:nvCxnSpPr>
        <xdr:cNvPr id="57" name="直線コネクタ 56">
          <a:extLst>
            <a:ext uri="{FF2B5EF4-FFF2-40B4-BE49-F238E27FC236}">
              <a16:creationId xmlns:a16="http://schemas.microsoft.com/office/drawing/2014/main" id="{2FF5BBBC-0E16-458D-B3D5-3D2EABBBA9CE}"/>
            </a:ext>
          </a:extLst>
        </xdr:cNvPr>
        <xdr:cNvCxnSpPr/>
      </xdr:nvCxnSpPr>
      <xdr:spPr>
        <a:xfrm>
          <a:off x="4602480" y="11689080"/>
          <a:ext cx="1828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121920</xdr:colOff>
      <xdr:row>57</xdr:row>
      <xdr:rowOff>0</xdr:rowOff>
    </xdr:from>
    <xdr:to>
      <xdr:col>22</xdr:col>
      <xdr:colOff>91440</xdr:colOff>
      <xdr:row>57</xdr:row>
      <xdr:rowOff>0</xdr:rowOff>
    </xdr:to>
    <xdr:cxnSp macro="">
      <xdr:nvCxnSpPr>
        <xdr:cNvPr id="58" name="直線コネクタ 57">
          <a:extLst>
            <a:ext uri="{FF2B5EF4-FFF2-40B4-BE49-F238E27FC236}">
              <a16:creationId xmlns:a16="http://schemas.microsoft.com/office/drawing/2014/main" id="{C64F4236-D6AF-4325-B29F-8F7E96E988DD}"/>
            </a:ext>
          </a:extLst>
        </xdr:cNvPr>
        <xdr:cNvCxnSpPr/>
      </xdr:nvCxnSpPr>
      <xdr:spPr>
        <a:xfrm>
          <a:off x="4602480" y="11902440"/>
          <a:ext cx="1828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121920</xdr:colOff>
      <xdr:row>59</xdr:row>
      <xdr:rowOff>0</xdr:rowOff>
    </xdr:from>
    <xdr:to>
      <xdr:col>22</xdr:col>
      <xdr:colOff>91440</xdr:colOff>
      <xdr:row>59</xdr:row>
      <xdr:rowOff>0</xdr:rowOff>
    </xdr:to>
    <xdr:cxnSp macro="">
      <xdr:nvCxnSpPr>
        <xdr:cNvPr id="59" name="直線コネクタ 58">
          <a:extLst>
            <a:ext uri="{FF2B5EF4-FFF2-40B4-BE49-F238E27FC236}">
              <a16:creationId xmlns:a16="http://schemas.microsoft.com/office/drawing/2014/main" id="{0A556B2B-BD02-43AC-ADEB-4B41C0117AD2}"/>
            </a:ext>
          </a:extLst>
        </xdr:cNvPr>
        <xdr:cNvCxnSpPr/>
      </xdr:nvCxnSpPr>
      <xdr:spPr>
        <a:xfrm>
          <a:off x="4602480" y="12115800"/>
          <a:ext cx="1828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25</xdr:col>
      <xdr:colOff>15240</xdr:colOff>
      <xdr:row>49</xdr:row>
      <xdr:rowOff>152400</xdr:rowOff>
    </xdr:from>
    <xdr:ext cx="261610" cy="221151"/>
    <xdr:sp macro="" textlink="">
      <xdr:nvSpPr>
        <xdr:cNvPr id="60" name="テキスト ボックス 59">
          <a:extLst>
            <a:ext uri="{FF2B5EF4-FFF2-40B4-BE49-F238E27FC236}">
              <a16:creationId xmlns:a16="http://schemas.microsoft.com/office/drawing/2014/main" id="{FB41F48C-C8F3-4DFD-8564-93FB9C84CB44}"/>
            </a:ext>
          </a:extLst>
        </xdr:cNvPr>
        <xdr:cNvSpPr txBox="1"/>
      </xdr:nvSpPr>
      <xdr:spPr>
        <a:xfrm>
          <a:off x="5349240" y="108813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28</xdr:col>
      <xdr:colOff>15240</xdr:colOff>
      <xdr:row>49</xdr:row>
      <xdr:rowOff>152400</xdr:rowOff>
    </xdr:from>
    <xdr:ext cx="261610" cy="221151"/>
    <xdr:sp macro="" textlink="">
      <xdr:nvSpPr>
        <xdr:cNvPr id="61" name="テキスト ボックス 60">
          <a:extLst>
            <a:ext uri="{FF2B5EF4-FFF2-40B4-BE49-F238E27FC236}">
              <a16:creationId xmlns:a16="http://schemas.microsoft.com/office/drawing/2014/main" id="{AA5C674B-E41C-4E60-9A8D-5C6F575C225C}"/>
            </a:ext>
          </a:extLst>
        </xdr:cNvPr>
        <xdr:cNvSpPr txBox="1"/>
      </xdr:nvSpPr>
      <xdr:spPr>
        <a:xfrm>
          <a:off x="5989320" y="108813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31</xdr:col>
      <xdr:colOff>15240</xdr:colOff>
      <xdr:row>49</xdr:row>
      <xdr:rowOff>152400</xdr:rowOff>
    </xdr:from>
    <xdr:ext cx="261610" cy="221151"/>
    <xdr:sp macro="" textlink="">
      <xdr:nvSpPr>
        <xdr:cNvPr id="62" name="テキスト ボックス 61">
          <a:extLst>
            <a:ext uri="{FF2B5EF4-FFF2-40B4-BE49-F238E27FC236}">
              <a16:creationId xmlns:a16="http://schemas.microsoft.com/office/drawing/2014/main" id="{AFD9AA7A-64C1-4DD7-AAA4-8720CDBB7BC5}"/>
            </a:ext>
          </a:extLst>
        </xdr:cNvPr>
        <xdr:cNvSpPr txBox="1"/>
      </xdr:nvSpPr>
      <xdr:spPr>
        <a:xfrm>
          <a:off x="6629400" y="108813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33</xdr:col>
      <xdr:colOff>30480</xdr:colOff>
      <xdr:row>49</xdr:row>
      <xdr:rowOff>160020</xdr:rowOff>
    </xdr:from>
    <xdr:ext cx="261610" cy="221151"/>
    <xdr:sp macro="" textlink="">
      <xdr:nvSpPr>
        <xdr:cNvPr id="63" name="テキスト ボックス 62">
          <a:extLst>
            <a:ext uri="{FF2B5EF4-FFF2-40B4-BE49-F238E27FC236}">
              <a16:creationId xmlns:a16="http://schemas.microsoft.com/office/drawing/2014/main" id="{B8BB15C0-A449-4F10-91AF-AA872E548F29}"/>
            </a:ext>
          </a:extLst>
        </xdr:cNvPr>
        <xdr:cNvSpPr txBox="1"/>
      </xdr:nvSpPr>
      <xdr:spPr>
        <a:xfrm>
          <a:off x="7071360" y="1088898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a:t>
          </a:r>
          <a:endParaRPr kumimoji="1" lang="en-US" altLang="ja-JP" sz="600"/>
        </a:p>
      </xdr:txBody>
    </xdr:sp>
    <xdr:clientData/>
  </xdr:oneCellAnchor>
  <xdr:oneCellAnchor>
    <xdr:from>
      <xdr:col>36</xdr:col>
      <xdr:colOff>15240</xdr:colOff>
      <xdr:row>49</xdr:row>
      <xdr:rowOff>152400</xdr:rowOff>
    </xdr:from>
    <xdr:ext cx="261610" cy="221151"/>
    <xdr:sp macro="" textlink="">
      <xdr:nvSpPr>
        <xdr:cNvPr id="64" name="テキスト ボックス 63">
          <a:extLst>
            <a:ext uri="{FF2B5EF4-FFF2-40B4-BE49-F238E27FC236}">
              <a16:creationId xmlns:a16="http://schemas.microsoft.com/office/drawing/2014/main" id="{68EBD836-5C7E-4B64-9115-67143F810438}"/>
            </a:ext>
          </a:extLst>
        </xdr:cNvPr>
        <xdr:cNvSpPr txBox="1"/>
      </xdr:nvSpPr>
      <xdr:spPr>
        <a:xfrm>
          <a:off x="7696200" y="108813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39</xdr:col>
      <xdr:colOff>15240</xdr:colOff>
      <xdr:row>49</xdr:row>
      <xdr:rowOff>152400</xdr:rowOff>
    </xdr:from>
    <xdr:ext cx="261610" cy="221151"/>
    <xdr:sp macro="" textlink="">
      <xdr:nvSpPr>
        <xdr:cNvPr id="65" name="テキスト ボックス 64">
          <a:extLst>
            <a:ext uri="{FF2B5EF4-FFF2-40B4-BE49-F238E27FC236}">
              <a16:creationId xmlns:a16="http://schemas.microsoft.com/office/drawing/2014/main" id="{4AB450C9-4623-4C66-AA98-F659AC3F5952}"/>
            </a:ext>
          </a:extLst>
        </xdr:cNvPr>
        <xdr:cNvSpPr txBox="1"/>
      </xdr:nvSpPr>
      <xdr:spPr>
        <a:xfrm>
          <a:off x="8336280" y="10881360"/>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33</xdr:col>
      <xdr:colOff>160020</xdr:colOff>
      <xdr:row>59</xdr:row>
      <xdr:rowOff>68580</xdr:rowOff>
    </xdr:from>
    <xdr:ext cx="261610" cy="221151"/>
    <xdr:sp macro="" textlink="">
      <xdr:nvSpPr>
        <xdr:cNvPr id="66" name="テキスト ボックス 65">
          <a:extLst>
            <a:ext uri="{FF2B5EF4-FFF2-40B4-BE49-F238E27FC236}">
              <a16:creationId xmlns:a16="http://schemas.microsoft.com/office/drawing/2014/main" id="{D928BFB8-C5A8-4C5A-8E2D-CC1EDACE36CD}"/>
            </a:ext>
          </a:extLst>
        </xdr:cNvPr>
        <xdr:cNvSpPr txBox="1"/>
      </xdr:nvSpPr>
      <xdr:spPr>
        <a:xfrm>
          <a:off x="7218546" y="11511948"/>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⑩</a:t>
          </a:r>
          <a:endParaRPr kumimoji="1" lang="en-US" altLang="ja-JP" sz="600"/>
        </a:p>
      </xdr:txBody>
    </xdr:sp>
    <xdr:clientData/>
  </xdr:oneCellAnchor>
  <xdr:oneCellAnchor>
    <xdr:from>
      <xdr:col>8</xdr:col>
      <xdr:colOff>33422</xdr:colOff>
      <xdr:row>65</xdr:row>
      <xdr:rowOff>153737</xdr:rowOff>
    </xdr:from>
    <xdr:ext cx="261610" cy="221151"/>
    <xdr:sp macro="" textlink="">
      <xdr:nvSpPr>
        <xdr:cNvPr id="67" name="テキスト ボックス 66">
          <a:extLst>
            <a:ext uri="{FF2B5EF4-FFF2-40B4-BE49-F238E27FC236}">
              <a16:creationId xmlns:a16="http://schemas.microsoft.com/office/drawing/2014/main" id="{5EFDD5C3-2049-4515-95FF-2B50F0601837}"/>
            </a:ext>
          </a:extLst>
        </xdr:cNvPr>
        <xdr:cNvSpPr txBox="1"/>
      </xdr:nvSpPr>
      <xdr:spPr>
        <a:xfrm>
          <a:off x="1744580" y="12813632"/>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11</xdr:col>
      <xdr:colOff>33422</xdr:colOff>
      <xdr:row>65</xdr:row>
      <xdr:rowOff>153737</xdr:rowOff>
    </xdr:from>
    <xdr:ext cx="261610" cy="221151"/>
    <xdr:sp macro="" textlink="">
      <xdr:nvSpPr>
        <xdr:cNvPr id="68" name="テキスト ボックス 67">
          <a:extLst>
            <a:ext uri="{FF2B5EF4-FFF2-40B4-BE49-F238E27FC236}">
              <a16:creationId xmlns:a16="http://schemas.microsoft.com/office/drawing/2014/main" id="{1B8D18A0-4AE9-4FEB-A8C1-6ADFD1A141F4}"/>
            </a:ext>
          </a:extLst>
        </xdr:cNvPr>
        <xdr:cNvSpPr txBox="1"/>
      </xdr:nvSpPr>
      <xdr:spPr>
        <a:xfrm>
          <a:off x="2386264" y="12813632"/>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14</xdr:col>
      <xdr:colOff>33422</xdr:colOff>
      <xdr:row>65</xdr:row>
      <xdr:rowOff>153737</xdr:rowOff>
    </xdr:from>
    <xdr:ext cx="261610" cy="221151"/>
    <xdr:sp macro="" textlink="">
      <xdr:nvSpPr>
        <xdr:cNvPr id="69" name="テキスト ボックス 68">
          <a:extLst>
            <a:ext uri="{FF2B5EF4-FFF2-40B4-BE49-F238E27FC236}">
              <a16:creationId xmlns:a16="http://schemas.microsoft.com/office/drawing/2014/main" id="{DB2F91BA-2310-4C65-89A7-0C25543E00DA}"/>
            </a:ext>
          </a:extLst>
        </xdr:cNvPr>
        <xdr:cNvSpPr txBox="1"/>
      </xdr:nvSpPr>
      <xdr:spPr>
        <a:xfrm>
          <a:off x="3027948" y="12813632"/>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17</xdr:col>
      <xdr:colOff>33422</xdr:colOff>
      <xdr:row>65</xdr:row>
      <xdr:rowOff>153737</xdr:rowOff>
    </xdr:from>
    <xdr:ext cx="261610" cy="221151"/>
    <xdr:sp macro="" textlink="">
      <xdr:nvSpPr>
        <xdr:cNvPr id="70" name="テキスト ボックス 69">
          <a:extLst>
            <a:ext uri="{FF2B5EF4-FFF2-40B4-BE49-F238E27FC236}">
              <a16:creationId xmlns:a16="http://schemas.microsoft.com/office/drawing/2014/main" id="{7B09EF6E-A536-42FB-BB34-EBD3C9AE858E}"/>
            </a:ext>
          </a:extLst>
        </xdr:cNvPr>
        <xdr:cNvSpPr txBox="1"/>
      </xdr:nvSpPr>
      <xdr:spPr>
        <a:xfrm>
          <a:off x="3669633" y="12813632"/>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20</xdr:col>
      <xdr:colOff>33422</xdr:colOff>
      <xdr:row>65</xdr:row>
      <xdr:rowOff>153737</xdr:rowOff>
    </xdr:from>
    <xdr:ext cx="261610" cy="221151"/>
    <xdr:sp macro="" textlink="">
      <xdr:nvSpPr>
        <xdr:cNvPr id="71" name="テキスト ボックス 70">
          <a:extLst>
            <a:ext uri="{FF2B5EF4-FFF2-40B4-BE49-F238E27FC236}">
              <a16:creationId xmlns:a16="http://schemas.microsoft.com/office/drawing/2014/main" id="{AD89CAF9-84B5-488E-AA83-E6E33BC1B90E}"/>
            </a:ext>
          </a:extLst>
        </xdr:cNvPr>
        <xdr:cNvSpPr txBox="1"/>
      </xdr:nvSpPr>
      <xdr:spPr>
        <a:xfrm>
          <a:off x="4311317" y="12813632"/>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23</xdr:col>
      <xdr:colOff>33422</xdr:colOff>
      <xdr:row>65</xdr:row>
      <xdr:rowOff>153737</xdr:rowOff>
    </xdr:from>
    <xdr:ext cx="261610" cy="221151"/>
    <xdr:sp macro="" textlink="">
      <xdr:nvSpPr>
        <xdr:cNvPr id="72" name="テキスト ボックス 71">
          <a:extLst>
            <a:ext uri="{FF2B5EF4-FFF2-40B4-BE49-F238E27FC236}">
              <a16:creationId xmlns:a16="http://schemas.microsoft.com/office/drawing/2014/main" id="{6049B4EE-3DB0-413F-B5C1-172D452D2F54}"/>
            </a:ext>
          </a:extLst>
        </xdr:cNvPr>
        <xdr:cNvSpPr txBox="1"/>
      </xdr:nvSpPr>
      <xdr:spPr>
        <a:xfrm>
          <a:off x="4953001" y="12813632"/>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26</xdr:col>
      <xdr:colOff>33422</xdr:colOff>
      <xdr:row>65</xdr:row>
      <xdr:rowOff>153737</xdr:rowOff>
    </xdr:from>
    <xdr:ext cx="261610" cy="221151"/>
    <xdr:sp macro="" textlink="">
      <xdr:nvSpPr>
        <xdr:cNvPr id="73" name="テキスト ボックス 72">
          <a:extLst>
            <a:ext uri="{FF2B5EF4-FFF2-40B4-BE49-F238E27FC236}">
              <a16:creationId xmlns:a16="http://schemas.microsoft.com/office/drawing/2014/main" id="{F54E63A3-93C6-4D13-94B4-76586994BDC7}"/>
            </a:ext>
          </a:extLst>
        </xdr:cNvPr>
        <xdr:cNvSpPr txBox="1"/>
      </xdr:nvSpPr>
      <xdr:spPr>
        <a:xfrm>
          <a:off x="5594685" y="12813632"/>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29</xdr:col>
      <xdr:colOff>33422</xdr:colOff>
      <xdr:row>65</xdr:row>
      <xdr:rowOff>153737</xdr:rowOff>
    </xdr:from>
    <xdr:ext cx="261610" cy="221151"/>
    <xdr:sp macro="" textlink="">
      <xdr:nvSpPr>
        <xdr:cNvPr id="74" name="テキスト ボックス 73">
          <a:extLst>
            <a:ext uri="{FF2B5EF4-FFF2-40B4-BE49-F238E27FC236}">
              <a16:creationId xmlns:a16="http://schemas.microsoft.com/office/drawing/2014/main" id="{97FE5197-BB2C-4278-81E3-2F4669F39774}"/>
            </a:ext>
          </a:extLst>
        </xdr:cNvPr>
        <xdr:cNvSpPr txBox="1"/>
      </xdr:nvSpPr>
      <xdr:spPr>
        <a:xfrm>
          <a:off x="6236369" y="12813632"/>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円</a:t>
          </a:r>
          <a:endParaRPr kumimoji="1" lang="en-US" altLang="ja-JP" sz="600"/>
        </a:p>
      </xdr:txBody>
    </xdr:sp>
    <xdr:clientData/>
  </xdr:oneCellAnchor>
  <xdr:oneCellAnchor>
    <xdr:from>
      <xdr:col>14</xdr:col>
      <xdr:colOff>140372</xdr:colOff>
      <xdr:row>67</xdr:row>
      <xdr:rowOff>167103</xdr:rowOff>
    </xdr:from>
    <xdr:ext cx="261610" cy="221151"/>
    <xdr:sp macro="" textlink="">
      <xdr:nvSpPr>
        <xdr:cNvPr id="76" name="テキスト ボックス 75">
          <a:extLst>
            <a:ext uri="{FF2B5EF4-FFF2-40B4-BE49-F238E27FC236}">
              <a16:creationId xmlns:a16="http://schemas.microsoft.com/office/drawing/2014/main" id="{CDA99026-214F-4281-9B31-A5E7434B8C13}"/>
            </a:ext>
          </a:extLst>
        </xdr:cNvPr>
        <xdr:cNvSpPr txBox="1"/>
      </xdr:nvSpPr>
      <xdr:spPr>
        <a:xfrm>
          <a:off x="3134898" y="13254787"/>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a:t>
          </a:r>
          <a:endParaRPr kumimoji="1" lang="en-US" altLang="ja-JP" sz="600"/>
        </a:p>
      </xdr:txBody>
    </xdr:sp>
    <xdr:clientData/>
  </xdr:oneCellAnchor>
  <xdr:twoCellAnchor>
    <xdr:from>
      <xdr:col>34</xdr:col>
      <xdr:colOff>0</xdr:colOff>
      <xdr:row>32</xdr:row>
      <xdr:rowOff>45720</xdr:rowOff>
    </xdr:from>
    <xdr:to>
      <xdr:col>38</xdr:col>
      <xdr:colOff>198120</xdr:colOff>
      <xdr:row>33</xdr:row>
      <xdr:rowOff>144780</xdr:rowOff>
    </xdr:to>
    <xdr:sp macro="" textlink="">
      <xdr:nvSpPr>
        <xdr:cNvPr id="83" name="正方形/長方形 82">
          <a:extLst>
            <a:ext uri="{FF2B5EF4-FFF2-40B4-BE49-F238E27FC236}">
              <a16:creationId xmlns:a16="http://schemas.microsoft.com/office/drawing/2014/main" id="{8A73C3E4-EB81-4A5E-B1ED-AEF9630D43C9}"/>
            </a:ext>
          </a:extLst>
        </xdr:cNvPr>
        <xdr:cNvSpPr/>
      </xdr:nvSpPr>
      <xdr:spPr>
        <a:xfrm>
          <a:off x="8555789" y="1756878"/>
          <a:ext cx="1053699" cy="31295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15240</xdr:colOff>
      <xdr:row>32</xdr:row>
      <xdr:rowOff>45720</xdr:rowOff>
    </xdr:from>
    <xdr:to>
      <xdr:col>34</xdr:col>
      <xdr:colOff>0</xdr:colOff>
      <xdr:row>33</xdr:row>
      <xdr:rowOff>144780</xdr:rowOff>
    </xdr:to>
    <xdr:sp macro="" textlink="">
      <xdr:nvSpPr>
        <xdr:cNvPr id="84" name="正方形/長方形 83">
          <a:extLst>
            <a:ext uri="{FF2B5EF4-FFF2-40B4-BE49-F238E27FC236}">
              <a16:creationId xmlns:a16="http://schemas.microsoft.com/office/drawing/2014/main" id="{2C4F8922-25DD-460D-BBA0-338F995FBA91}"/>
            </a:ext>
          </a:extLst>
        </xdr:cNvPr>
        <xdr:cNvSpPr/>
      </xdr:nvSpPr>
      <xdr:spPr>
        <a:xfrm>
          <a:off x="8143240" y="1756878"/>
          <a:ext cx="412549" cy="31295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133685</xdr:colOff>
      <xdr:row>25</xdr:row>
      <xdr:rowOff>20054</xdr:rowOff>
    </xdr:from>
    <xdr:to>
      <xdr:col>18</xdr:col>
      <xdr:colOff>33422</xdr:colOff>
      <xdr:row>26</xdr:row>
      <xdr:rowOff>86895</xdr:rowOff>
    </xdr:to>
    <xdr:sp macro="" textlink="">
      <xdr:nvSpPr>
        <xdr:cNvPr id="85" name="テキスト ボックス 84">
          <a:extLst>
            <a:ext uri="{FF2B5EF4-FFF2-40B4-BE49-F238E27FC236}">
              <a16:creationId xmlns:a16="http://schemas.microsoft.com/office/drawing/2014/main" id="{14D9717F-F1F6-44F6-B7D7-EB32B7547005}"/>
            </a:ext>
          </a:extLst>
        </xdr:cNvPr>
        <xdr:cNvSpPr txBox="1"/>
      </xdr:nvSpPr>
      <xdr:spPr>
        <a:xfrm>
          <a:off x="3342106" y="5367422"/>
          <a:ext cx="541421" cy="280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dist">
            <a:lnSpc>
              <a:spcPts val="400"/>
            </a:lnSpc>
          </a:pPr>
          <a:r>
            <a:rPr kumimoji="1" lang="ja-JP" altLang="en-US" sz="400">
              <a:solidFill>
                <a:srgbClr val="FF0000"/>
              </a:solidFill>
            </a:rPr>
            <a:t>㋑～㋧までの</a:t>
          </a:r>
          <a:endParaRPr kumimoji="1" lang="en-US" altLang="ja-JP" sz="400">
            <a:solidFill>
              <a:srgbClr val="FF0000"/>
            </a:solidFill>
          </a:endParaRPr>
        </a:p>
        <a:p>
          <a:pPr algn="dist">
            <a:lnSpc>
              <a:spcPts val="400"/>
            </a:lnSpc>
          </a:pPr>
          <a:r>
            <a:rPr kumimoji="1" lang="ja-JP" altLang="en-US" sz="400">
              <a:solidFill>
                <a:srgbClr val="FF0000"/>
              </a:solidFill>
            </a:rPr>
            <a:t>計ー㋤ー㋶</a:t>
          </a:r>
        </a:p>
      </xdr:txBody>
    </xdr:sp>
    <xdr:clientData/>
  </xdr:twoCellAnchor>
  <xdr:twoCellAnchor>
    <xdr:from>
      <xdr:col>15</xdr:col>
      <xdr:colOff>166577</xdr:colOff>
      <xdr:row>25</xdr:row>
      <xdr:rowOff>99237</xdr:rowOff>
    </xdr:from>
    <xdr:to>
      <xdr:col>18</xdr:col>
      <xdr:colOff>14177</xdr:colOff>
      <xdr:row>25</xdr:row>
      <xdr:rowOff>202019</xdr:rowOff>
    </xdr:to>
    <xdr:sp macro="" textlink="">
      <xdr:nvSpPr>
        <xdr:cNvPr id="6" name="大かっこ 5">
          <a:extLst>
            <a:ext uri="{FF2B5EF4-FFF2-40B4-BE49-F238E27FC236}">
              <a16:creationId xmlns:a16="http://schemas.microsoft.com/office/drawing/2014/main" id="{88BB0C8F-4D3B-4D44-8DB3-71325D131B16}"/>
            </a:ext>
          </a:extLst>
        </xdr:cNvPr>
        <xdr:cNvSpPr/>
      </xdr:nvSpPr>
      <xdr:spPr>
        <a:xfrm>
          <a:off x="3356344" y="5415516"/>
          <a:ext cx="485554" cy="102782"/>
        </a:xfrm>
        <a:prstGeom prst="bracketPair">
          <a:avLst/>
        </a:prstGeom>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D7FD-C48C-443C-8D93-8EFE0D755850}">
  <dimension ref="A1:AT96"/>
  <sheetViews>
    <sheetView tabSelected="1" view="pageLayout" zoomScaleNormal="100" workbookViewId="0"/>
  </sheetViews>
  <sheetFormatPr defaultColWidth="8.5" defaultRowHeight="14.1" customHeight="1" x14ac:dyDescent="0.45"/>
  <cols>
    <col min="1" max="52" width="2.69921875" customWidth="1"/>
    <col min="53" max="57" width="2.296875" customWidth="1"/>
  </cols>
  <sheetData>
    <row r="1" spans="1:45" ht="16.95" customHeight="1" x14ac:dyDescent="0.45">
      <c r="Q1" s="255" t="s">
        <v>67</v>
      </c>
      <c r="R1" s="255"/>
      <c r="S1" s="246">
        <v>0</v>
      </c>
      <c r="T1" s="245"/>
      <c r="U1" s="246" t="s">
        <v>151</v>
      </c>
      <c r="V1" s="246"/>
      <c r="W1" s="246"/>
      <c r="X1" s="246"/>
      <c r="Y1" s="246"/>
      <c r="Z1" s="246"/>
      <c r="AA1" s="246"/>
      <c r="AB1" s="246"/>
      <c r="AC1" s="246"/>
      <c r="AD1" s="246"/>
      <c r="AF1" s="247" t="s">
        <v>98</v>
      </c>
      <c r="AG1" s="247"/>
      <c r="AH1" s="247"/>
      <c r="AI1" s="247"/>
      <c r="AJ1" s="247"/>
      <c r="AK1" s="247"/>
      <c r="AL1" s="247"/>
      <c r="AM1" s="247"/>
      <c r="AN1" s="247"/>
      <c r="AO1" s="20"/>
    </row>
    <row r="2" spans="1:45" ht="16.95" customHeight="1" x14ac:dyDescent="0.45">
      <c r="A2" s="21"/>
      <c r="Q2" s="255"/>
      <c r="R2" s="255"/>
      <c r="S2" s="246"/>
      <c r="T2" s="245"/>
      <c r="U2" s="246"/>
      <c r="V2" s="246"/>
      <c r="W2" s="246"/>
      <c r="X2" s="246"/>
      <c r="Y2" s="246"/>
      <c r="Z2" s="246"/>
      <c r="AA2" s="246"/>
      <c r="AB2" s="246"/>
      <c r="AC2" s="246"/>
      <c r="AD2" s="246"/>
      <c r="AF2" s="247"/>
      <c r="AG2" s="247"/>
      <c r="AH2" s="247"/>
      <c r="AI2" s="247"/>
      <c r="AJ2" s="247"/>
      <c r="AK2" s="247"/>
      <c r="AL2" s="247"/>
      <c r="AM2" s="247"/>
      <c r="AN2" s="247"/>
      <c r="AO2" s="20"/>
    </row>
    <row r="3" spans="1:45" ht="16.95" customHeight="1" x14ac:dyDescent="0.45">
      <c r="A3" s="21"/>
      <c r="Q3" s="200" t="s">
        <v>102</v>
      </c>
      <c r="R3" s="201"/>
      <c r="S3" s="201"/>
      <c r="T3" s="236"/>
      <c r="U3" s="236"/>
      <c r="V3" s="236"/>
      <c r="W3" s="236"/>
      <c r="X3" s="236"/>
      <c r="Y3" s="236"/>
      <c r="Z3" s="236"/>
      <c r="AA3" s="237"/>
      <c r="AB3" s="200" t="s" ph="1">
        <v>153</v>
      </c>
      <c r="AC3" s="201" ph="1"/>
      <c r="AD3" s="201" ph="1"/>
      <c r="AE3" s="215"/>
      <c r="AF3" s="216"/>
      <c r="AG3" s="216"/>
      <c r="AH3" s="216"/>
      <c r="AI3" s="216"/>
      <c r="AJ3" s="216"/>
      <c r="AK3" s="228" t="s">
        <v>110</v>
      </c>
      <c r="AL3" s="231" t="s">
        <v>253</v>
      </c>
      <c r="AM3" s="232"/>
      <c r="AN3" s="215"/>
      <c r="AO3" s="216"/>
      <c r="AP3" s="216"/>
      <c r="AQ3" s="216"/>
      <c r="AR3" s="216"/>
      <c r="AS3" s="217"/>
    </row>
    <row r="4" spans="1:45" ht="16.95" customHeight="1" x14ac:dyDescent="0.45">
      <c r="A4" s="196" t="s">
        <v>71</v>
      </c>
      <c r="Q4" s="201"/>
      <c r="R4" s="201"/>
      <c r="S4" s="201"/>
      <c r="T4" s="238"/>
      <c r="U4" s="238"/>
      <c r="V4" s="238"/>
      <c r="W4" s="238"/>
      <c r="X4" s="238"/>
      <c r="Y4" s="238"/>
      <c r="Z4" s="238"/>
      <c r="AA4" s="239"/>
      <c r="AB4" s="201" ph="1"/>
      <c r="AC4" s="201" ph="1"/>
      <c r="AD4" s="201" ph="1"/>
      <c r="AE4" s="218"/>
      <c r="AF4" s="219"/>
      <c r="AG4" s="219"/>
      <c r="AH4" s="219"/>
      <c r="AI4" s="219"/>
      <c r="AJ4" s="219"/>
      <c r="AK4" s="229"/>
      <c r="AL4" s="233"/>
      <c r="AM4" s="234"/>
      <c r="AN4" s="218"/>
      <c r="AO4" s="219"/>
      <c r="AP4" s="219"/>
      <c r="AQ4" s="219"/>
      <c r="AR4" s="219"/>
      <c r="AS4" s="220"/>
    </row>
    <row r="5" spans="1:45" ht="16.95" customHeight="1" x14ac:dyDescent="0.45">
      <c r="A5" s="197"/>
      <c r="Q5" s="202" t="s">
        <v>103</v>
      </c>
      <c r="R5" s="201"/>
      <c r="S5" s="201"/>
      <c r="T5" s="236"/>
      <c r="U5" s="236"/>
      <c r="V5" s="236"/>
      <c r="W5" s="236"/>
      <c r="X5" s="236"/>
      <c r="Y5" s="236"/>
      <c r="Z5" s="236"/>
      <c r="AA5" s="237"/>
      <c r="AB5" s="235" t="s">
        <v>105</v>
      </c>
      <c r="AC5" s="201"/>
      <c r="AD5" s="201"/>
      <c r="AE5" s="224" t="s">
        <v>108</v>
      </c>
      <c r="AF5" s="225"/>
      <c r="AG5" s="216"/>
      <c r="AH5" s="216"/>
      <c r="AI5" s="216"/>
      <c r="AJ5" s="217"/>
      <c r="AK5" s="229"/>
      <c r="AL5" s="231" t="s">
        <v>111</v>
      </c>
      <c r="AM5" s="232"/>
      <c r="AN5" s="221"/>
      <c r="AO5" s="222"/>
      <c r="AP5" s="222"/>
      <c r="AQ5" s="222"/>
      <c r="AR5" s="222"/>
      <c r="AS5" s="223"/>
    </row>
    <row r="6" spans="1:45" ht="16.95" customHeight="1" x14ac:dyDescent="0.45">
      <c r="A6" s="198"/>
      <c r="Q6" s="201"/>
      <c r="R6" s="201"/>
      <c r="S6" s="201"/>
      <c r="T6" s="238"/>
      <c r="U6" s="238"/>
      <c r="V6" s="238"/>
      <c r="W6" s="238"/>
      <c r="X6" s="238"/>
      <c r="Y6" s="238"/>
      <c r="Z6" s="238"/>
      <c r="AA6" s="239"/>
      <c r="AB6" s="201"/>
      <c r="AC6" s="201"/>
      <c r="AD6" s="201"/>
      <c r="AE6" s="226" t="s">
        <v>109</v>
      </c>
      <c r="AF6" s="227"/>
      <c r="AG6" s="219"/>
      <c r="AH6" s="219"/>
      <c r="AI6" s="219"/>
      <c r="AJ6" s="220"/>
      <c r="AK6" s="229"/>
      <c r="AL6" s="233"/>
      <c r="AM6" s="234"/>
      <c r="AN6" s="221"/>
      <c r="AO6" s="222"/>
      <c r="AP6" s="222"/>
      <c r="AQ6" s="222"/>
      <c r="AR6" s="222"/>
      <c r="AS6" s="223"/>
    </row>
    <row r="7" spans="1:45" ht="16.95" customHeight="1" x14ac:dyDescent="0.45">
      <c r="A7" s="199" t="s">
        <v>72</v>
      </c>
      <c r="B7" s="203" t="s">
        <v>67</v>
      </c>
      <c r="C7" s="203"/>
      <c r="D7" s="25"/>
      <c r="E7" s="10" t="s">
        <v>68</v>
      </c>
      <c r="F7" s="25"/>
      <c r="G7" s="10" t="s">
        <v>69</v>
      </c>
      <c r="H7" s="25"/>
      <c r="I7" s="10" t="s">
        <v>70</v>
      </c>
      <c r="J7" s="9"/>
      <c r="K7" s="9"/>
      <c r="L7" s="9"/>
      <c r="M7" s="9"/>
      <c r="Q7" s="201" t="s">
        <v>104</v>
      </c>
      <c r="R7" s="201"/>
      <c r="S7" s="201"/>
      <c r="T7" s="241"/>
      <c r="U7" s="236"/>
      <c r="V7" s="237"/>
      <c r="W7" s="240" t="s">
        <v>107</v>
      </c>
      <c r="X7" s="232"/>
      <c r="Y7" s="241"/>
      <c r="Z7" s="236"/>
      <c r="AA7" s="237"/>
      <c r="AB7" s="235" t="s">
        <v>106</v>
      </c>
      <c r="AC7" s="201"/>
      <c r="AD7" s="201"/>
      <c r="AE7" s="215"/>
      <c r="AF7" s="216"/>
      <c r="AG7" s="216"/>
      <c r="AH7" s="216"/>
      <c r="AI7" s="216"/>
      <c r="AJ7" s="216"/>
      <c r="AK7" s="229"/>
      <c r="AL7" s="231" t="s">
        <v>105</v>
      </c>
      <c r="AM7" s="232"/>
      <c r="AN7" s="215"/>
      <c r="AO7" s="216"/>
      <c r="AP7" s="216"/>
      <c r="AQ7" s="216"/>
      <c r="AR7" s="216"/>
      <c r="AS7" s="217"/>
    </row>
    <row r="8" spans="1:45" ht="16.95" customHeight="1" x14ac:dyDescent="0.45">
      <c r="A8" s="199"/>
      <c r="Q8" s="201"/>
      <c r="R8" s="201"/>
      <c r="S8" s="201"/>
      <c r="T8" s="242"/>
      <c r="U8" s="243"/>
      <c r="V8" s="244"/>
      <c r="W8" s="233"/>
      <c r="X8" s="234"/>
      <c r="Y8" s="242"/>
      <c r="Z8" s="243"/>
      <c r="AA8" s="244"/>
      <c r="AB8" s="201"/>
      <c r="AC8" s="201"/>
      <c r="AD8" s="201"/>
      <c r="AE8" s="218"/>
      <c r="AF8" s="219"/>
      <c r="AG8" s="219"/>
      <c r="AH8" s="219"/>
      <c r="AI8" s="219"/>
      <c r="AJ8" s="219"/>
      <c r="AK8" s="230"/>
      <c r="AL8" s="233"/>
      <c r="AM8" s="234"/>
      <c r="AN8" s="218"/>
      <c r="AO8" s="219"/>
      <c r="AP8" s="219"/>
      <c r="AQ8" s="219"/>
      <c r="AR8" s="219"/>
      <c r="AS8" s="220"/>
    </row>
    <row r="9" spans="1:45" ht="16.95" customHeight="1" x14ac:dyDescent="0.45">
      <c r="A9" s="199"/>
      <c r="B9" s="326" t="s">
        <v>65</v>
      </c>
      <c r="C9" s="326"/>
      <c r="D9" s="326"/>
      <c r="E9" s="326"/>
      <c r="F9" s="326"/>
      <c r="G9" s="326"/>
      <c r="H9" s="326"/>
      <c r="I9" s="328" t="s">
        <v>66</v>
      </c>
      <c r="J9" s="328"/>
      <c r="K9" s="328"/>
      <c r="L9" s="328"/>
      <c r="M9" s="328"/>
      <c r="O9" s="203" t="s">
        <v>99</v>
      </c>
      <c r="P9" s="205"/>
      <c r="Q9" s="207" t="s">
        <v>69</v>
      </c>
      <c r="R9" s="208"/>
      <c r="S9" s="207" t="s">
        <v>70</v>
      </c>
      <c r="T9" s="10"/>
      <c r="U9" s="207" t="s">
        <v>101</v>
      </c>
      <c r="V9" s="208"/>
      <c r="W9" s="207" t="s">
        <v>69</v>
      </c>
      <c r="X9" s="208"/>
      <c r="Y9" s="207" t="s">
        <v>100</v>
      </c>
      <c r="AM9" s="88" t="s">
        <v>150</v>
      </c>
      <c r="AN9" s="89"/>
      <c r="AO9" s="91"/>
      <c r="AP9" s="91"/>
      <c r="AQ9" s="91"/>
      <c r="AR9" s="91"/>
      <c r="AS9" s="91"/>
    </row>
    <row r="10" spans="1:45" ht="16.95" customHeight="1" x14ac:dyDescent="0.45">
      <c r="A10" s="199"/>
      <c r="B10" s="327"/>
      <c r="C10" s="327"/>
      <c r="D10" s="327"/>
      <c r="E10" s="327"/>
      <c r="F10" s="327"/>
      <c r="G10" s="327"/>
      <c r="H10" s="327"/>
      <c r="I10" s="329"/>
      <c r="J10" s="329"/>
      <c r="K10" s="329"/>
      <c r="L10" s="329"/>
      <c r="M10" s="329"/>
      <c r="O10" s="204"/>
      <c r="P10" s="206"/>
      <c r="Q10" s="204"/>
      <c r="R10" s="206"/>
      <c r="S10" s="204"/>
      <c r="T10" s="10"/>
      <c r="U10" s="204"/>
      <c r="V10" s="206"/>
      <c r="W10" s="204"/>
      <c r="X10" s="206"/>
      <c r="Y10" s="204"/>
      <c r="AA10" s="50" t="s">
        <v>182</v>
      </c>
      <c r="AM10" s="90"/>
      <c r="AN10" s="90"/>
      <c r="AO10" s="92"/>
      <c r="AP10" s="92"/>
      <c r="AQ10" s="92"/>
      <c r="AR10" s="92"/>
      <c r="AS10" s="92"/>
    </row>
    <row r="11" spans="1:45" ht="11.25" customHeight="1" x14ac:dyDescent="0.45">
      <c r="A11" s="199"/>
      <c r="B11" s="209" t="s">
        <v>46</v>
      </c>
      <c r="C11" s="210"/>
      <c r="D11" s="210"/>
      <c r="E11" s="210"/>
      <c r="F11" s="210"/>
      <c r="G11" s="210"/>
      <c r="H11" s="211"/>
      <c r="I11" s="209" t="s">
        <v>36</v>
      </c>
      <c r="J11" s="210"/>
      <c r="K11" s="210"/>
      <c r="L11" s="210"/>
      <c r="M11" s="210"/>
      <c r="N11" s="209" t="s">
        <v>46</v>
      </c>
      <c r="O11" s="210"/>
      <c r="P11" s="210"/>
      <c r="Q11" s="210"/>
      <c r="R11" s="210"/>
      <c r="S11" s="210"/>
      <c r="T11" s="211"/>
      <c r="U11" s="209" t="s">
        <v>36</v>
      </c>
      <c r="V11" s="210"/>
      <c r="W11" s="210"/>
      <c r="X11" s="210"/>
      <c r="Y11" s="211"/>
      <c r="AA11" s="315" t="s">
        <v>74</v>
      </c>
      <c r="AB11" s="294"/>
      <c r="AC11" s="294"/>
      <c r="AD11" s="14"/>
      <c r="AE11" s="15"/>
      <c r="AF11" s="275" t="s">
        <v>73</v>
      </c>
      <c r="AG11" s="276"/>
      <c r="AH11" s="300" t="s">
        <v>28</v>
      </c>
      <c r="AI11" s="300"/>
      <c r="AJ11" s="300"/>
      <c r="AK11" s="300"/>
      <c r="AL11" s="293" t="s">
        <v>83</v>
      </c>
      <c r="AM11" s="294"/>
      <c r="AN11" s="294"/>
      <c r="AO11" s="295"/>
      <c r="AP11" s="284" t="s">
        <v>240</v>
      </c>
      <c r="AQ11" s="285"/>
      <c r="AR11" s="285"/>
      <c r="AS11" s="276"/>
    </row>
    <row r="12" spans="1:45" ht="11.25" customHeight="1" thickBot="1" x14ac:dyDescent="0.5">
      <c r="A12" s="199"/>
      <c r="B12" s="212"/>
      <c r="C12" s="213"/>
      <c r="D12" s="213"/>
      <c r="E12" s="213"/>
      <c r="F12" s="213"/>
      <c r="G12" s="213"/>
      <c r="H12" s="214"/>
      <c r="I12" s="330"/>
      <c r="J12" s="331"/>
      <c r="K12" s="331"/>
      <c r="L12" s="331"/>
      <c r="M12" s="331"/>
      <c r="N12" s="212"/>
      <c r="O12" s="213"/>
      <c r="P12" s="213"/>
      <c r="Q12" s="213"/>
      <c r="R12" s="213"/>
      <c r="S12" s="213"/>
      <c r="T12" s="332"/>
      <c r="U12" s="212"/>
      <c r="V12" s="213"/>
      <c r="W12" s="213"/>
      <c r="X12" s="213"/>
      <c r="Y12" s="332"/>
      <c r="AA12" s="316"/>
      <c r="AB12" s="317"/>
      <c r="AC12" s="317"/>
      <c r="AD12" s="318" t="s">
        <v>75</v>
      </c>
      <c r="AE12" s="319"/>
      <c r="AF12" s="286"/>
      <c r="AG12" s="288"/>
      <c r="AH12" s="300" t="s">
        <v>82</v>
      </c>
      <c r="AI12" s="300"/>
      <c r="AJ12" s="300"/>
      <c r="AK12" s="300"/>
      <c r="AL12" s="296"/>
      <c r="AM12" s="297"/>
      <c r="AN12" s="297"/>
      <c r="AO12" s="298"/>
      <c r="AP12" s="286"/>
      <c r="AQ12" s="287"/>
      <c r="AR12" s="287"/>
      <c r="AS12" s="288"/>
    </row>
    <row r="13" spans="1:45" ht="16.95" customHeight="1" thickBot="1" x14ac:dyDescent="0.45">
      <c r="A13" s="199"/>
      <c r="B13" s="197" t="s">
        <v>0</v>
      </c>
      <c r="C13" s="351" t="s">
        <v>24</v>
      </c>
      <c r="D13" s="352"/>
      <c r="E13" s="352"/>
      <c r="F13" s="352"/>
      <c r="G13" s="353"/>
      <c r="H13" s="3" t="s">
        <v>5</v>
      </c>
      <c r="I13" s="354"/>
      <c r="J13" s="355"/>
      <c r="K13" s="355"/>
      <c r="L13" s="355"/>
      <c r="M13" s="356"/>
      <c r="N13" s="369" t="s">
        <v>2</v>
      </c>
      <c r="O13" s="369" t="s">
        <v>4</v>
      </c>
      <c r="P13" s="337" t="s">
        <v>37</v>
      </c>
      <c r="Q13" s="337"/>
      <c r="R13" s="337"/>
      <c r="S13" s="337"/>
      <c r="T13" s="7" t="s">
        <v>47</v>
      </c>
      <c r="U13" s="357"/>
      <c r="V13" s="358"/>
      <c r="W13" s="358"/>
      <c r="X13" s="358"/>
      <c r="Y13" s="359"/>
      <c r="AA13" s="311"/>
      <c r="AB13" s="312"/>
      <c r="AC13" s="312"/>
      <c r="AD13" s="312"/>
      <c r="AE13" s="313"/>
      <c r="AF13" s="269"/>
      <c r="AG13" s="271"/>
      <c r="AH13" s="98"/>
      <c r="AI13" s="99"/>
      <c r="AJ13" s="99"/>
      <c r="AK13" s="100"/>
      <c r="AL13" s="94"/>
      <c r="AM13" s="94"/>
      <c r="AN13" s="94"/>
      <c r="AO13" s="94"/>
      <c r="AP13" s="94"/>
      <c r="AQ13" s="94"/>
      <c r="AR13" s="94"/>
      <c r="AS13" s="94"/>
    </row>
    <row r="14" spans="1:45" ht="16.95" customHeight="1" thickBot="1" x14ac:dyDescent="0.45">
      <c r="A14" s="199"/>
      <c r="B14" s="197"/>
      <c r="C14" s="293" t="s">
        <v>25</v>
      </c>
      <c r="D14" s="294"/>
      <c r="E14" s="294"/>
      <c r="F14" s="294"/>
      <c r="G14" s="295"/>
      <c r="H14" s="3" t="s">
        <v>6</v>
      </c>
      <c r="I14" s="354"/>
      <c r="J14" s="355"/>
      <c r="K14" s="355"/>
      <c r="L14" s="355"/>
      <c r="M14" s="356"/>
      <c r="N14" s="370"/>
      <c r="O14" s="370"/>
      <c r="P14" s="337" t="s">
        <v>38</v>
      </c>
      <c r="Q14" s="337"/>
      <c r="R14" s="337"/>
      <c r="S14" s="337"/>
      <c r="T14" s="7" t="s">
        <v>48</v>
      </c>
      <c r="U14" s="333"/>
      <c r="V14" s="334"/>
      <c r="W14" s="334"/>
      <c r="X14" s="334"/>
      <c r="Y14" s="335"/>
      <c r="AA14" s="16"/>
      <c r="AB14" s="18" t="s">
        <v>77</v>
      </c>
      <c r="AC14" s="314"/>
      <c r="AD14" s="314"/>
      <c r="AE14" s="17" t="s">
        <v>76</v>
      </c>
      <c r="AF14" s="253"/>
      <c r="AG14" s="254"/>
      <c r="AH14" s="98"/>
      <c r="AI14" s="99"/>
      <c r="AJ14" s="99"/>
      <c r="AK14" s="100"/>
      <c r="AL14" s="94"/>
      <c r="AM14" s="94"/>
      <c r="AN14" s="94"/>
      <c r="AO14" s="94"/>
      <c r="AP14" s="94"/>
      <c r="AQ14" s="94"/>
      <c r="AR14" s="94"/>
      <c r="AS14" s="94"/>
    </row>
    <row r="15" spans="1:45" ht="16.95" customHeight="1" thickBot="1" x14ac:dyDescent="0.45">
      <c r="A15" s="199"/>
      <c r="B15" s="197"/>
      <c r="C15" s="293" t="s">
        <v>26</v>
      </c>
      <c r="D15" s="294"/>
      <c r="E15" s="294"/>
      <c r="F15" s="294"/>
      <c r="G15" s="295"/>
      <c r="H15" s="3" t="s">
        <v>7</v>
      </c>
      <c r="I15" s="354"/>
      <c r="J15" s="355"/>
      <c r="K15" s="355"/>
      <c r="L15" s="355"/>
      <c r="M15" s="356"/>
      <c r="N15" s="370"/>
      <c r="O15" s="370"/>
      <c r="P15" s="337" t="s">
        <v>39</v>
      </c>
      <c r="Q15" s="337"/>
      <c r="R15" s="337"/>
      <c r="S15" s="337"/>
      <c r="T15" s="7" t="s">
        <v>49</v>
      </c>
      <c r="U15" s="333"/>
      <c r="V15" s="334"/>
      <c r="W15" s="334"/>
      <c r="X15" s="334"/>
      <c r="Y15" s="335"/>
      <c r="AA15" s="311"/>
      <c r="AB15" s="312"/>
      <c r="AC15" s="312"/>
      <c r="AD15" s="312"/>
      <c r="AE15" s="313"/>
      <c r="AF15" s="269"/>
      <c r="AG15" s="271"/>
      <c r="AH15" s="98"/>
      <c r="AI15" s="99"/>
      <c r="AJ15" s="99"/>
      <c r="AK15" s="100"/>
      <c r="AL15" s="94"/>
      <c r="AM15" s="94"/>
      <c r="AN15" s="94"/>
      <c r="AO15" s="94"/>
      <c r="AP15" s="94"/>
      <c r="AQ15" s="94"/>
      <c r="AR15" s="94"/>
      <c r="AS15" s="94"/>
    </row>
    <row r="16" spans="1:45" ht="16.95" customHeight="1" thickBot="1" x14ac:dyDescent="0.45">
      <c r="B16" s="198"/>
      <c r="C16" s="224" t="s">
        <v>90</v>
      </c>
      <c r="D16" s="188"/>
      <c r="E16" s="188"/>
      <c r="F16" s="188"/>
      <c r="G16" s="189"/>
      <c r="H16" s="3" t="s">
        <v>8</v>
      </c>
      <c r="I16" s="320">
        <f>SUM(I13:M15)</f>
        <v>0</v>
      </c>
      <c r="J16" s="321"/>
      <c r="K16" s="321"/>
      <c r="L16" s="321"/>
      <c r="M16" s="322"/>
      <c r="N16" s="370"/>
      <c r="O16" s="370"/>
      <c r="P16" s="337" t="s">
        <v>40</v>
      </c>
      <c r="Q16" s="337"/>
      <c r="R16" s="337"/>
      <c r="S16" s="337"/>
      <c r="T16" s="7" t="s">
        <v>50</v>
      </c>
      <c r="U16" s="333"/>
      <c r="V16" s="334"/>
      <c r="W16" s="334"/>
      <c r="X16" s="334"/>
      <c r="Y16" s="335"/>
      <c r="AA16" s="16"/>
      <c r="AB16" s="18" t="s">
        <v>77</v>
      </c>
      <c r="AC16" s="314"/>
      <c r="AD16" s="314"/>
      <c r="AE16" s="17" t="s">
        <v>76</v>
      </c>
      <c r="AF16" s="253"/>
      <c r="AG16" s="254"/>
      <c r="AH16" s="98"/>
      <c r="AI16" s="99"/>
      <c r="AJ16" s="99"/>
      <c r="AK16" s="100"/>
      <c r="AL16" s="94"/>
      <c r="AM16" s="94"/>
      <c r="AN16" s="94"/>
      <c r="AO16" s="94"/>
      <c r="AP16" s="94"/>
      <c r="AQ16" s="94"/>
      <c r="AR16" s="94"/>
      <c r="AS16" s="94"/>
    </row>
    <row r="17" spans="2:45" ht="16.95" customHeight="1" x14ac:dyDescent="0.4">
      <c r="B17" s="374" t="s">
        <v>1</v>
      </c>
      <c r="C17" s="224" t="s">
        <v>241</v>
      </c>
      <c r="D17" s="188"/>
      <c r="E17" s="188"/>
      <c r="F17" s="188"/>
      <c r="G17" s="189"/>
      <c r="H17" s="4" t="s">
        <v>9</v>
      </c>
      <c r="I17" s="333"/>
      <c r="J17" s="334"/>
      <c r="K17" s="334"/>
      <c r="L17" s="334"/>
      <c r="M17" s="335"/>
      <c r="N17" s="370"/>
      <c r="O17" s="370"/>
      <c r="P17" s="337" t="s">
        <v>41</v>
      </c>
      <c r="Q17" s="337"/>
      <c r="R17" s="337"/>
      <c r="S17" s="337"/>
      <c r="T17" s="7" t="s">
        <v>51</v>
      </c>
      <c r="U17" s="333"/>
      <c r="V17" s="334"/>
      <c r="W17" s="334"/>
      <c r="X17" s="334"/>
      <c r="Y17" s="335"/>
      <c r="AA17" s="311"/>
      <c r="AB17" s="312"/>
      <c r="AC17" s="312"/>
      <c r="AD17" s="312"/>
      <c r="AE17" s="313"/>
      <c r="AF17" s="269"/>
      <c r="AG17" s="271"/>
      <c r="AH17" s="98"/>
      <c r="AI17" s="99"/>
      <c r="AJ17" s="99"/>
      <c r="AK17" s="100"/>
      <c r="AL17" s="94"/>
      <c r="AM17" s="94"/>
      <c r="AN17" s="94"/>
      <c r="AO17" s="94"/>
      <c r="AP17" s="94"/>
      <c r="AQ17" s="94"/>
      <c r="AR17" s="94"/>
      <c r="AS17" s="94"/>
    </row>
    <row r="18" spans="2:45" ht="16.95" customHeight="1" x14ac:dyDescent="0.4">
      <c r="B18" s="197"/>
      <c r="C18" s="347" t="s">
        <v>27</v>
      </c>
      <c r="D18" s="348"/>
      <c r="E18" s="349" t="s">
        <v>323</v>
      </c>
      <c r="F18" s="349"/>
      <c r="G18" s="350"/>
      <c r="H18" s="4" t="s">
        <v>10</v>
      </c>
      <c r="I18" s="333"/>
      <c r="J18" s="334"/>
      <c r="K18" s="334"/>
      <c r="L18" s="334"/>
      <c r="M18" s="335"/>
      <c r="N18" s="370"/>
      <c r="O18" s="370"/>
      <c r="P18" s="337" t="s">
        <v>42</v>
      </c>
      <c r="Q18" s="337"/>
      <c r="R18" s="337"/>
      <c r="S18" s="337"/>
      <c r="T18" s="7" t="s">
        <v>52</v>
      </c>
      <c r="U18" s="333"/>
      <c r="V18" s="334"/>
      <c r="W18" s="334"/>
      <c r="X18" s="334"/>
      <c r="Y18" s="335"/>
      <c r="AA18" s="16"/>
      <c r="AB18" s="18" t="s">
        <v>77</v>
      </c>
      <c r="AC18" s="314"/>
      <c r="AD18" s="314"/>
      <c r="AE18" s="17" t="s">
        <v>76</v>
      </c>
      <c r="AF18" s="253"/>
      <c r="AG18" s="254"/>
      <c r="AH18" s="98"/>
      <c r="AI18" s="99"/>
      <c r="AJ18" s="99"/>
      <c r="AK18" s="100"/>
      <c r="AL18" s="94"/>
      <c r="AM18" s="94"/>
      <c r="AN18" s="94"/>
      <c r="AO18" s="94"/>
      <c r="AP18" s="94"/>
      <c r="AQ18" s="94"/>
      <c r="AR18" s="94"/>
      <c r="AS18" s="94"/>
    </row>
    <row r="19" spans="2:45" ht="16.95" customHeight="1" x14ac:dyDescent="0.4">
      <c r="B19" s="197"/>
      <c r="C19" s="341" t="s">
        <v>91</v>
      </c>
      <c r="D19" s="342"/>
      <c r="E19" s="342"/>
      <c r="F19" s="342"/>
      <c r="G19" s="343"/>
      <c r="H19" s="4" t="s">
        <v>11</v>
      </c>
      <c r="I19" s="366">
        <f>SUM(I17:M18)</f>
        <v>0</v>
      </c>
      <c r="J19" s="367"/>
      <c r="K19" s="367"/>
      <c r="L19" s="367"/>
      <c r="M19" s="368"/>
      <c r="N19" s="370"/>
      <c r="O19" s="370"/>
      <c r="P19" s="337" t="s">
        <v>43</v>
      </c>
      <c r="Q19" s="337"/>
      <c r="R19" s="337"/>
      <c r="S19" s="337"/>
      <c r="T19" s="7" t="s">
        <v>53</v>
      </c>
      <c r="U19" s="333"/>
      <c r="V19" s="334"/>
      <c r="W19" s="334"/>
      <c r="X19" s="334"/>
      <c r="Y19" s="335"/>
      <c r="AA19" s="307" t="s">
        <v>81</v>
      </c>
      <c r="AB19" s="308"/>
      <c r="AC19" s="143"/>
      <c r="AD19" s="143"/>
      <c r="AE19" s="141" t="s">
        <v>137</v>
      </c>
      <c r="AF19" s="269"/>
      <c r="AG19" s="271"/>
      <c r="AH19" s="98"/>
      <c r="AI19" s="99"/>
      <c r="AJ19" s="99"/>
      <c r="AK19" s="100"/>
      <c r="AL19" s="94"/>
      <c r="AM19" s="94"/>
      <c r="AN19" s="94"/>
      <c r="AO19" s="94"/>
      <c r="AP19" s="94"/>
      <c r="AQ19" s="94"/>
      <c r="AR19" s="94"/>
      <c r="AS19" s="94"/>
    </row>
    <row r="20" spans="2:45" ht="16.95" customHeight="1" x14ac:dyDescent="0.4">
      <c r="B20" s="197"/>
      <c r="C20" s="224" t="s">
        <v>242</v>
      </c>
      <c r="D20" s="188"/>
      <c r="E20" s="188"/>
      <c r="F20" s="188"/>
      <c r="G20" s="189"/>
      <c r="H20" s="4" t="s">
        <v>12</v>
      </c>
      <c r="I20" s="333"/>
      <c r="J20" s="334"/>
      <c r="K20" s="334"/>
      <c r="L20" s="334"/>
      <c r="M20" s="335"/>
      <c r="N20" s="370"/>
      <c r="O20" s="370"/>
      <c r="P20" s="337" t="s">
        <v>44</v>
      </c>
      <c r="Q20" s="337"/>
      <c r="R20" s="337"/>
      <c r="S20" s="337"/>
      <c r="T20" s="7" t="s">
        <v>54</v>
      </c>
      <c r="U20" s="333"/>
      <c r="V20" s="334"/>
      <c r="W20" s="334"/>
      <c r="X20" s="334"/>
      <c r="Y20" s="335"/>
      <c r="AA20" s="309"/>
      <c r="AB20" s="310"/>
      <c r="AC20" s="144"/>
      <c r="AD20" s="144"/>
      <c r="AE20" s="142"/>
      <c r="AF20" s="253"/>
      <c r="AG20" s="254"/>
      <c r="AH20" s="98"/>
      <c r="AI20" s="99"/>
      <c r="AJ20" s="99"/>
      <c r="AK20" s="100"/>
      <c r="AL20" s="94"/>
      <c r="AM20" s="94"/>
      <c r="AN20" s="94"/>
      <c r="AO20" s="94"/>
      <c r="AP20" s="94"/>
      <c r="AQ20" s="94"/>
      <c r="AR20" s="94"/>
      <c r="AS20" s="94"/>
    </row>
    <row r="21" spans="2:45" ht="16.95" customHeight="1" thickBot="1" x14ac:dyDescent="0.45">
      <c r="B21" s="375"/>
      <c r="C21" s="344" t="s">
        <v>92</v>
      </c>
      <c r="D21" s="345"/>
      <c r="E21" s="345"/>
      <c r="F21" s="345"/>
      <c r="G21" s="346"/>
      <c r="H21" s="5" t="s">
        <v>13</v>
      </c>
      <c r="I21" s="366">
        <f>I19-I20</f>
        <v>0</v>
      </c>
      <c r="J21" s="367"/>
      <c r="K21" s="367"/>
      <c r="L21" s="367"/>
      <c r="M21" s="368"/>
      <c r="N21" s="370"/>
      <c r="O21" s="370"/>
      <c r="P21" s="336"/>
      <c r="Q21" s="336"/>
      <c r="R21" s="336"/>
      <c r="S21" s="336"/>
      <c r="T21" s="7" t="s">
        <v>239</v>
      </c>
      <c r="U21" s="333"/>
      <c r="V21" s="334"/>
      <c r="W21" s="334"/>
      <c r="X21" s="334"/>
      <c r="Y21" s="335"/>
      <c r="AA21" s="273" t="s">
        <v>78</v>
      </c>
      <c r="AB21" s="89"/>
      <c r="AC21" s="275" t="s">
        <v>80</v>
      </c>
      <c r="AD21" s="276"/>
      <c r="AE21" s="301">
        <f>SUM(AF13:AG20)</f>
        <v>0</v>
      </c>
      <c r="AF21" s="302"/>
      <c r="AG21" s="303"/>
      <c r="AH21" s="290">
        <f>SUM(AH13,AH15,AH17,AH19)</f>
        <v>0</v>
      </c>
      <c r="AI21" s="291"/>
      <c r="AJ21" s="291"/>
      <c r="AK21" s="292"/>
      <c r="AL21" s="299">
        <f>SUM(AL13:AO20)</f>
        <v>0</v>
      </c>
      <c r="AM21" s="299"/>
      <c r="AN21" s="299"/>
      <c r="AO21" s="299"/>
      <c r="AP21" s="289">
        <f>SUM(AP13:AS20)</f>
        <v>0</v>
      </c>
      <c r="AQ21" s="289"/>
      <c r="AR21" s="289"/>
      <c r="AS21" s="289"/>
    </row>
    <row r="22" spans="2:45" ht="16.95" customHeight="1" thickTop="1" thickBot="1" x14ac:dyDescent="0.45">
      <c r="B22" s="377" t="s">
        <v>93</v>
      </c>
      <c r="C22" s="378"/>
      <c r="D22" s="378"/>
      <c r="E22" s="378"/>
      <c r="F22" s="378"/>
      <c r="G22" s="378"/>
      <c r="H22" s="3" t="s">
        <v>14</v>
      </c>
      <c r="I22" s="320">
        <f>I16-I21</f>
        <v>0</v>
      </c>
      <c r="J22" s="321"/>
      <c r="K22" s="321"/>
      <c r="L22" s="321"/>
      <c r="M22" s="322"/>
      <c r="N22" s="371"/>
      <c r="O22" s="370"/>
      <c r="P22" s="336"/>
      <c r="Q22" s="336"/>
      <c r="R22" s="336"/>
      <c r="S22" s="336"/>
      <c r="T22" s="7" t="s">
        <v>56</v>
      </c>
      <c r="U22" s="333"/>
      <c r="V22" s="334"/>
      <c r="W22" s="334"/>
      <c r="X22" s="334"/>
      <c r="Y22" s="335"/>
      <c r="AA22" s="274"/>
      <c r="AB22" s="90"/>
      <c r="AC22" s="277"/>
      <c r="AD22" s="278"/>
      <c r="AE22" s="304"/>
      <c r="AF22" s="305"/>
      <c r="AG22" s="306"/>
      <c r="AH22" s="290">
        <f>SUM(AH14,AH16,AH18,AH20)</f>
        <v>0</v>
      </c>
      <c r="AI22" s="291"/>
      <c r="AJ22" s="291"/>
      <c r="AK22" s="292"/>
      <c r="AL22" s="299"/>
      <c r="AM22" s="299"/>
      <c r="AN22" s="299"/>
      <c r="AO22" s="299"/>
      <c r="AP22" s="289"/>
      <c r="AQ22" s="289"/>
      <c r="AR22" s="289"/>
      <c r="AS22" s="289"/>
    </row>
    <row r="23" spans="2:45" ht="16.95" customHeight="1" thickTop="1" thickBot="1" x14ac:dyDescent="0.5">
      <c r="B23" s="376" t="s">
        <v>3</v>
      </c>
      <c r="C23" s="385" t="s">
        <v>28</v>
      </c>
      <c r="D23" s="386"/>
      <c r="E23" s="386"/>
      <c r="F23" s="386"/>
      <c r="G23" s="386"/>
      <c r="H23" s="3" t="s">
        <v>15</v>
      </c>
      <c r="I23" s="354"/>
      <c r="J23" s="355"/>
      <c r="K23" s="355"/>
      <c r="L23" s="355"/>
      <c r="M23" s="356"/>
      <c r="N23" s="371"/>
      <c r="O23" s="370"/>
      <c r="P23" s="336"/>
      <c r="Q23" s="336"/>
      <c r="R23" s="336"/>
      <c r="S23" s="336"/>
      <c r="T23" s="7" t="s">
        <v>57</v>
      </c>
      <c r="U23" s="333"/>
      <c r="V23" s="334"/>
      <c r="W23" s="334"/>
      <c r="X23" s="334"/>
      <c r="Y23" s="335"/>
      <c r="AA23" s="50" t="s">
        <v>84</v>
      </c>
    </row>
    <row r="24" spans="2:45" ht="16.95" customHeight="1" thickBot="1" x14ac:dyDescent="0.5">
      <c r="B24" s="197"/>
      <c r="C24" s="387" t="s">
        <v>29</v>
      </c>
      <c r="D24" s="388"/>
      <c r="E24" s="388"/>
      <c r="F24" s="388"/>
      <c r="G24" s="388"/>
      <c r="H24" s="3" t="s">
        <v>16</v>
      </c>
      <c r="I24" s="354"/>
      <c r="J24" s="355"/>
      <c r="K24" s="355"/>
      <c r="L24" s="355"/>
      <c r="M24" s="356"/>
      <c r="N24" s="371"/>
      <c r="O24" s="370"/>
      <c r="P24" s="336"/>
      <c r="Q24" s="336"/>
      <c r="R24" s="336"/>
      <c r="S24" s="336"/>
      <c r="T24" s="7" t="s">
        <v>55</v>
      </c>
      <c r="U24" s="333"/>
      <c r="V24" s="334"/>
      <c r="W24" s="334"/>
      <c r="X24" s="334"/>
      <c r="Y24" s="335"/>
      <c r="AA24" s="282" t="s">
        <v>85</v>
      </c>
      <c r="AB24" s="283"/>
      <c r="AC24" s="283"/>
      <c r="AD24" s="283"/>
      <c r="AE24" s="283"/>
      <c r="AF24" s="283"/>
      <c r="AG24" s="283"/>
      <c r="AH24" s="184" t="s">
        <v>86</v>
      </c>
      <c r="AI24" s="139"/>
      <c r="AJ24" s="139"/>
      <c r="AK24" s="139"/>
      <c r="AL24" s="184" t="s">
        <v>87</v>
      </c>
      <c r="AM24" s="139"/>
      <c r="AN24" s="139"/>
      <c r="AO24" s="139"/>
      <c r="AP24" s="184" t="s">
        <v>244</v>
      </c>
      <c r="AQ24" s="139"/>
      <c r="AR24" s="139"/>
      <c r="AS24" s="139"/>
    </row>
    <row r="25" spans="2:45" ht="16.95" customHeight="1" thickBot="1" x14ac:dyDescent="0.45">
      <c r="B25" s="197"/>
      <c r="C25" s="387" t="s">
        <v>30</v>
      </c>
      <c r="D25" s="388"/>
      <c r="E25" s="388"/>
      <c r="F25" s="388"/>
      <c r="G25" s="388"/>
      <c r="H25" s="3" t="s">
        <v>17</v>
      </c>
      <c r="I25" s="354"/>
      <c r="J25" s="355"/>
      <c r="K25" s="355"/>
      <c r="L25" s="355"/>
      <c r="M25" s="356"/>
      <c r="N25" s="371"/>
      <c r="O25" s="370"/>
      <c r="P25" s="336"/>
      <c r="Q25" s="336"/>
      <c r="R25" s="336"/>
      <c r="S25" s="336"/>
      <c r="T25" s="7" t="s">
        <v>58</v>
      </c>
      <c r="U25" s="333"/>
      <c r="V25" s="334"/>
      <c r="W25" s="334"/>
      <c r="X25" s="334"/>
      <c r="Y25" s="335"/>
      <c r="AA25" s="272"/>
      <c r="AB25" s="272"/>
      <c r="AC25" s="272"/>
      <c r="AD25" s="272"/>
      <c r="AE25" s="272"/>
      <c r="AF25" s="272"/>
      <c r="AG25" s="272"/>
      <c r="AH25" s="98"/>
      <c r="AI25" s="99"/>
      <c r="AJ25" s="99"/>
      <c r="AK25" s="100"/>
      <c r="AL25" s="98"/>
      <c r="AM25" s="99"/>
      <c r="AN25" s="99"/>
      <c r="AO25" s="100"/>
      <c r="AP25" s="98"/>
      <c r="AQ25" s="99"/>
      <c r="AR25" s="99"/>
      <c r="AS25" s="100"/>
    </row>
    <row r="26" spans="2:45" ht="16.95" customHeight="1" thickBot="1" x14ac:dyDescent="0.45">
      <c r="B26" s="197"/>
      <c r="C26" s="387" t="s">
        <v>243</v>
      </c>
      <c r="D26" s="388"/>
      <c r="E26" s="388"/>
      <c r="F26" s="388"/>
      <c r="G26" s="388"/>
      <c r="H26" s="3" t="s">
        <v>18</v>
      </c>
      <c r="I26" s="354"/>
      <c r="J26" s="355"/>
      <c r="K26" s="355"/>
      <c r="L26" s="355"/>
      <c r="M26" s="356"/>
      <c r="N26" s="371"/>
      <c r="O26" s="370"/>
      <c r="P26" s="337" t="s">
        <v>45</v>
      </c>
      <c r="Q26" s="337"/>
      <c r="R26" s="337"/>
      <c r="S26" s="337"/>
      <c r="T26" s="8" t="s">
        <v>59</v>
      </c>
      <c r="U26" s="333"/>
      <c r="V26" s="334"/>
      <c r="W26" s="334"/>
      <c r="X26" s="334"/>
      <c r="Y26" s="335"/>
      <c r="AA26" s="272"/>
      <c r="AB26" s="272"/>
      <c r="AC26" s="272"/>
      <c r="AD26" s="272"/>
      <c r="AE26" s="272"/>
      <c r="AF26" s="272"/>
      <c r="AG26" s="272"/>
      <c r="AH26" s="98"/>
      <c r="AI26" s="99"/>
      <c r="AJ26" s="99"/>
      <c r="AK26" s="100"/>
      <c r="AL26" s="98"/>
      <c r="AM26" s="99"/>
      <c r="AN26" s="99"/>
      <c r="AO26" s="100"/>
      <c r="AP26" s="98"/>
      <c r="AQ26" s="99"/>
      <c r="AR26" s="99"/>
      <c r="AS26" s="100"/>
    </row>
    <row r="27" spans="2:45" ht="16.95" customHeight="1" thickBot="1" x14ac:dyDescent="0.5">
      <c r="B27" s="197"/>
      <c r="C27" s="387" t="s">
        <v>31</v>
      </c>
      <c r="D27" s="388"/>
      <c r="E27" s="388"/>
      <c r="F27" s="388"/>
      <c r="G27" s="388"/>
      <c r="H27" s="3" t="s">
        <v>19</v>
      </c>
      <c r="I27" s="354"/>
      <c r="J27" s="355"/>
      <c r="K27" s="355"/>
      <c r="L27" s="355"/>
      <c r="M27" s="356"/>
      <c r="N27" s="371"/>
      <c r="O27" s="373"/>
      <c r="P27" s="338" t="s">
        <v>94</v>
      </c>
      <c r="Q27" s="339"/>
      <c r="R27" s="339"/>
      <c r="S27" s="340"/>
      <c r="T27" s="12" t="s">
        <v>60</v>
      </c>
      <c r="U27" s="320">
        <f>SUM(I29:M31,U13:Y26)</f>
        <v>0</v>
      </c>
      <c r="V27" s="321"/>
      <c r="W27" s="321"/>
      <c r="X27" s="321"/>
      <c r="Y27" s="322"/>
      <c r="AA27" s="51" t="s">
        <v>196</v>
      </c>
    </row>
    <row r="28" spans="2:45" ht="16.95" customHeight="1" thickBot="1" x14ac:dyDescent="0.5">
      <c r="B28" s="197"/>
      <c r="C28" s="387" t="s">
        <v>32</v>
      </c>
      <c r="D28" s="388"/>
      <c r="E28" s="388"/>
      <c r="F28" s="388"/>
      <c r="G28" s="388"/>
      <c r="H28" s="3" t="s">
        <v>20</v>
      </c>
      <c r="I28" s="354"/>
      <c r="J28" s="355"/>
      <c r="K28" s="355"/>
      <c r="L28" s="355"/>
      <c r="M28" s="356"/>
      <c r="N28" s="372"/>
      <c r="O28" s="323" t="s">
        <v>95</v>
      </c>
      <c r="P28" s="324"/>
      <c r="Q28" s="324"/>
      <c r="R28" s="324"/>
      <c r="S28" s="325"/>
      <c r="T28" s="12" t="s">
        <v>61</v>
      </c>
      <c r="U28" s="320">
        <f>SUM(I13:M28,U27)</f>
        <v>0</v>
      </c>
      <c r="V28" s="321"/>
      <c r="W28" s="321"/>
      <c r="X28" s="321"/>
      <c r="Y28" s="322"/>
      <c r="AA28" s="279" t="s">
        <v>74</v>
      </c>
      <c r="AB28" s="280"/>
      <c r="AC28" s="280"/>
      <c r="AD28" s="280"/>
      <c r="AE28" s="280"/>
      <c r="AF28" s="280"/>
      <c r="AG28" s="281"/>
      <c r="AH28" s="263" t="s">
        <v>88</v>
      </c>
      <c r="AI28" s="264"/>
      <c r="AJ28" s="265"/>
      <c r="AK28" s="261" t="s">
        <v>89</v>
      </c>
      <c r="AL28" s="262"/>
    </row>
    <row r="29" spans="2:45" ht="16.95" customHeight="1" thickBot="1" x14ac:dyDescent="0.5">
      <c r="B29" s="197"/>
      <c r="C29" s="379" t="s">
        <v>4</v>
      </c>
      <c r="D29" s="315" t="s">
        <v>33</v>
      </c>
      <c r="E29" s="294"/>
      <c r="F29" s="294"/>
      <c r="G29" s="295"/>
      <c r="H29" s="6" t="s">
        <v>21</v>
      </c>
      <c r="I29" s="357"/>
      <c r="J29" s="358"/>
      <c r="K29" s="358"/>
      <c r="L29" s="358"/>
      <c r="M29" s="359"/>
      <c r="N29" s="363" t="s">
        <v>96</v>
      </c>
      <c r="O29" s="364"/>
      <c r="P29" s="364"/>
      <c r="Q29" s="364"/>
      <c r="R29" s="364"/>
      <c r="S29" s="365"/>
      <c r="T29" s="12" t="s">
        <v>62</v>
      </c>
      <c r="U29" s="320">
        <f>I22-U28</f>
        <v>0</v>
      </c>
      <c r="V29" s="321"/>
      <c r="W29" s="321"/>
      <c r="X29" s="321"/>
      <c r="Y29" s="322"/>
      <c r="AA29" s="256"/>
      <c r="AB29" s="257"/>
      <c r="AC29" s="257"/>
      <c r="AD29" s="257"/>
      <c r="AE29" s="19" t="s">
        <v>77</v>
      </c>
      <c r="AF29" s="47"/>
      <c r="AG29" s="2" t="s">
        <v>76</v>
      </c>
      <c r="AH29" s="269"/>
      <c r="AI29" s="270"/>
      <c r="AJ29" s="271"/>
      <c r="AK29" s="253"/>
      <c r="AL29" s="254"/>
    </row>
    <row r="30" spans="2:45" ht="16.95" customHeight="1" thickBot="1" x14ac:dyDescent="0.5">
      <c r="B30" s="197"/>
      <c r="C30" s="380"/>
      <c r="D30" s="293" t="s">
        <v>34</v>
      </c>
      <c r="E30" s="294"/>
      <c r="F30" s="294"/>
      <c r="G30" s="295"/>
      <c r="H30" s="4" t="s">
        <v>22</v>
      </c>
      <c r="I30" s="333"/>
      <c r="J30" s="334"/>
      <c r="K30" s="334"/>
      <c r="L30" s="334"/>
      <c r="M30" s="335"/>
      <c r="N30" s="360" t="s">
        <v>113</v>
      </c>
      <c r="O30" s="361"/>
      <c r="P30" s="361"/>
      <c r="Q30" s="361"/>
      <c r="R30" s="361"/>
      <c r="S30" s="362"/>
      <c r="T30" s="7" t="s">
        <v>63</v>
      </c>
      <c r="U30" s="333"/>
      <c r="V30" s="334"/>
      <c r="W30" s="334"/>
      <c r="X30" s="334"/>
      <c r="Y30" s="335"/>
      <c r="AA30" s="256"/>
      <c r="AB30" s="257"/>
      <c r="AC30" s="257"/>
      <c r="AD30" s="257"/>
      <c r="AE30" s="19" t="s">
        <v>77</v>
      </c>
      <c r="AF30" s="47"/>
      <c r="AG30" s="2" t="s">
        <v>76</v>
      </c>
      <c r="AH30" s="269"/>
      <c r="AI30" s="270"/>
      <c r="AJ30" s="271"/>
      <c r="AK30" s="253"/>
      <c r="AL30" s="254"/>
    </row>
    <row r="31" spans="2:45" ht="16.95" customHeight="1" thickBot="1" x14ac:dyDescent="0.5">
      <c r="B31" s="198"/>
      <c r="C31" s="381"/>
      <c r="D31" s="382" t="s">
        <v>35</v>
      </c>
      <c r="E31" s="383"/>
      <c r="F31" s="383"/>
      <c r="G31" s="384"/>
      <c r="H31" s="4" t="s">
        <v>23</v>
      </c>
      <c r="I31" s="389"/>
      <c r="J31" s="390"/>
      <c r="K31" s="390"/>
      <c r="L31" s="390"/>
      <c r="M31" s="391"/>
      <c r="N31" s="363" t="s">
        <v>97</v>
      </c>
      <c r="O31" s="364"/>
      <c r="P31" s="364"/>
      <c r="Q31" s="364"/>
      <c r="R31" s="364"/>
      <c r="S31" s="365"/>
      <c r="T31" s="12" t="s">
        <v>64</v>
      </c>
      <c r="U31" s="320">
        <f>U29-U30</f>
        <v>0</v>
      </c>
      <c r="V31" s="321"/>
      <c r="W31" s="321"/>
      <c r="X31" s="321"/>
      <c r="Y31" s="322"/>
      <c r="AA31" s="256"/>
      <c r="AB31" s="257"/>
      <c r="AC31" s="257"/>
      <c r="AD31" s="257"/>
      <c r="AE31" s="19" t="s">
        <v>77</v>
      </c>
      <c r="AF31" s="47"/>
      <c r="AG31" s="2" t="s">
        <v>76</v>
      </c>
      <c r="AH31" s="248"/>
      <c r="AI31" s="249"/>
      <c r="AJ31" s="250"/>
      <c r="AK31" s="253"/>
      <c r="AL31" s="254"/>
    </row>
    <row r="32" spans="2:45" ht="16.95" customHeight="1" x14ac:dyDescent="0.45">
      <c r="AA32" s="258"/>
      <c r="AB32" s="259"/>
      <c r="AC32" s="259"/>
      <c r="AD32" s="259"/>
      <c r="AE32" s="259"/>
      <c r="AF32" s="259"/>
      <c r="AG32" s="260"/>
      <c r="AH32" s="266" t="s">
        <v>79</v>
      </c>
      <c r="AI32" s="267"/>
      <c r="AJ32" s="268"/>
      <c r="AK32" s="251">
        <f>SUM(AK29:AL31)</f>
        <v>0</v>
      </c>
      <c r="AL32" s="252"/>
    </row>
    <row r="33" spans="1:45" ht="16.95" customHeight="1" x14ac:dyDescent="0.45">
      <c r="AA33" s="24" t="s">
        <v>112</v>
      </c>
    </row>
    <row r="34" spans="1:45" ht="16.95" customHeight="1" x14ac:dyDescent="0.45">
      <c r="B34" s="50" t="s">
        <v>114</v>
      </c>
      <c r="J34" s="23" t="s">
        <v>115</v>
      </c>
    </row>
    <row r="35" spans="1:45" ht="16.95" customHeight="1" x14ac:dyDescent="0.45">
      <c r="B35" s="109" t="s">
        <v>143</v>
      </c>
      <c r="C35" s="109"/>
      <c r="D35" s="109"/>
      <c r="E35" s="109"/>
      <c r="F35" s="109"/>
      <c r="G35" s="109"/>
      <c r="H35" s="109" t="s">
        <v>144</v>
      </c>
      <c r="I35" s="109"/>
      <c r="J35" s="109"/>
      <c r="K35" s="109"/>
      <c r="L35" s="109"/>
      <c r="M35" s="109"/>
      <c r="N35" s="109"/>
      <c r="O35" s="109"/>
      <c r="P35" s="109"/>
      <c r="Q35" s="109"/>
      <c r="R35" s="110" t="s">
        <v>145</v>
      </c>
      <c r="S35" s="110"/>
      <c r="T35" s="110"/>
      <c r="U35" s="110"/>
      <c r="V35" s="110"/>
      <c r="W35" s="110"/>
      <c r="X35" s="111" t="s">
        <v>146</v>
      </c>
      <c r="Y35" s="111"/>
      <c r="Z35" s="111"/>
      <c r="AA35" s="111"/>
      <c r="AB35" s="111"/>
      <c r="AC35" s="111"/>
      <c r="AM35" s="76" t="s">
        <v>150</v>
      </c>
      <c r="AN35" s="77"/>
      <c r="AO35" s="78"/>
      <c r="AP35" s="78"/>
      <c r="AQ35" s="78"/>
      <c r="AR35" s="78"/>
      <c r="AS35" s="78"/>
    </row>
    <row r="36" spans="1:45" ht="16.95" customHeight="1" x14ac:dyDescent="0.45">
      <c r="B36" s="107"/>
      <c r="C36" s="107"/>
      <c r="D36" s="107"/>
      <c r="E36" s="107"/>
      <c r="F36" s="107"/>
      <c r="G36" s="107"/>
      <c r="H36" s="107"/>
      <c r="I36" s="107"/>
      <c r="J36" s="107"/>
      <c r="K36" s="107"/>
      <c r="L36" s="107"/>
      <c r="M36" s="107"/>
      <c r="N36" s="107"/>
      <c r="O36" s="107"/>
      <c r="P36" s="107"/>
      <c r="Q36" s="107"/>
      <c r="R36" s="108"/>
      <c r="S36" s="108"/>
      <c r="T36" s="108"/>
      <c r="U36" s="108"/>
      <c r="V36" s="108"/>
      <c r="W36" s="108"/>
      <c r="X36" s="94"/>
      <c r="Y36" s="94"/>
      <c r="Z36" s="94"/>
      <c r="AA36" s="94"/>
      <c r="AB36" s="94"/>
      <c r="AC36" s="94"/>
      <c r="AM36" s="77"/>
      <c r="AN36" s="77"/>
      <c r="AO36" s="78"/>
      <c r="AP36" s="78"/>
      <c r="AQ36" s="78"/>
      <c r="AR36" s="78"/>
      <c r="AS36" s="78"/>
    </row>
    <row r="37" spans="1:45" ht="16.95" customHeight="1" x14ac:dyDescent="0.45">
      <c r="B37" s="107"/>
      <c r="C37" s="107"/>
      <c r="D37" s="107"/>
      <c r="E37" s="107"/>
      <c r="F37" s="107"/>
      <c r="G37" s="107"/>
      <c r="H37" s="107"/>
      <c r="I37" s="107"/>
      <c r="J37" s="107"/>
      <c r="K37" s="107"/>
      <c r="L37" s="107"/>
      <c r="M37" s="107"/>
      <c r="N37" s="107"/>
      <c r="O37" s="107"/>
      <c r="P37" s="107"/>
      <c r="Q37" s="107"/>
      <c r="R37" s="108"/>
      <c r="S37" s="108"/>
      <c r="T37" s="108"/>
      <c r="U37" s="108"/>
      <c r="V37" s="108"/>
      <c r="W37" s="108"/>
      <c r="X37" s="94"/>
      <c r="Y37" s="94"/>
      <c r="Z37" s="94"/>
      <c r="AA37" s="94"/>
      <c r="AB37" s="94"/>
      <c r="AC37" s="94"/>
      <c r="AE37" s="50" t="s">
        <v>149</v>
      </c>
    </row>
    <row r="38" spans="1:45" ht="16.95" customHeight="1" x14ac:dyDescent="0.45">
      <c r="A38" s="199" t="s">
        <v>72</v>
      </c>
      <c r="B38" s="107"/>
      <c r="C38" s="107"/>
      <c r="D38" s="107"/>
      <c r="E38" s="107"/>
      <c r="F38" s="107"/>
      <c r="G38" s="107"/>
      <c r="H38" s="107"/>
      <c r="I38" s="107"/>
      <c r="J38" s="107"/>
      <c r="K38" s="107"/>
      <c r="L38" s="107"/>
      <c r="M38" s="107"/>
      <c r="N38" s="107"/>
      <c r="O38" s="107"/>
      <c r="P38" s="107"/>
      <c r="Q38" s="107"/>
      <c r="R38" s="108"/>
      <c r="S38" s="108"/>
      <c r="T38" s="108"/>
      <c r="U38" s="108"/>
      <c r="V38" s="108"/>
      <c r="W38" s="108"/>
      <c r="X38" s="94"/>
      <c r="Y38" s="94"/>
      <c r="Z38" s="94"/>
      <c r="AA38" s="94"/>
      <c r="AB38" s="94"/>
      <c r="AC38" s="94"/>
      <c r="AE38" s="79"/>
      <c r="AF38" s="80"/>
      <c r="AG38" s="80"/>
      <c r="AH38" s="80"/>
      <c r="AI38" s="80"/>
      <c r="AJ38" s="80"/>
      <c r="AK38" s="80"/>
      <c r="AL38" s="80"/>
      <c r="AM38" s="80"/>
      <c r="AN38" s="80"/>
      <c r="AO38" s="80"/>
      <c r="AP38" s="80"/>
      <c r="AQ38" s="80"/>
      <c r="AR38" s="80"/>
      <c r="AS38" s="81"/>
    </row>
    <row r="39" spans="1:45" ht="16.95" customHeight="1" x14ac:dyDescent="0.45">
      <c r="A39" s="199"/>
      <c r="B39" s="107"/>
      <c r="C39" s="107"/>
      <c r="D39" s="107"/>
      <c r="E39" s="107"/>
      <c r="F39" s="107"/>
      <c r="G39" s="107"/>
      <c r="H39" s="107"/>
      <c r="I39" s="107"/>
      <c r="J39" s="107"/>
      <c r="K39" s="107"/>
      <c r="L39" s="107"/>
      <c r="M39" s="107"/>
      <c r="N39" s="107"/>
      <c r="O39" s="107"/>
      <c r="P39" s="107"/>
      <c r="Q39" s="107"/>
      <c r="R39" s="108"/>
      <c r="S39" s="108"/>
      <c r="T39" s="108"/>
      <c r="U39" s="108"/>
      <c r="V39" s="108"/>
      <c r="W39" s="108"/>
      <c r="X39" s="94"/>
      <c r="Y39" s="94"/>
      <c r="Z39" s="94"/>
      <c r="AA39" s="94"/>
      <c r="AB39" s="94"/>
      <c r="AC39" s="94"/>
      <c r="AE39" s="82"/>
      <c r="AF39" s="83"/>
      <c r="AG39" s="83"/>
      <c r="AH39" s="83"/>
      <c r="AI39" s="83"/>
      <c r="AJ39" s="83"/>
      <c r="AK39" s="83"/>
      <c r="AL39" s="83"/>
      <c r="AM39" s="83"/>
      <c r="AN39" s="83"/>
      <c r="AO39" s="83"/>
      <c r="AP39" s="83"/>
      <c r="AQ39" s="83"/>
      <c r="AR39" s="83"/>
      <c r="AS39" s="84"/>
    </row>
    <row r="40" spans="1:45" ht="16.95" customHeight="1" x14ac:dyDescent="0.45">
      <c r="A40" s="199"/>
      <c r="B40" s="93" t="s">
        <v>116</v>
      </c>
      <c r="C40" s="93"/>
      <c r="D40" s="93"/>
      <c r="E40" s="93"/>
      <c r="F40" s="93"/>
      <c r="G40" s="93"/>
      <c r="H40" s="93"/>
      <c r="I40" s="93"/>
      <c r="J40" s="93"/>
      <c r="K40" s="93"/>
      <c r="L40" s="93"/>
      <c r="M40" s="93"/>
      <c r="N40" s="93"/>
      <c r="O40" s="93"/>
      <c r="P40" s="93"/>
      <c r="Q40" s="93"/>
      <c r="R40" s="93"/>
      <c r="S40" s="93"/>
      <c r="T40" s="93"/>
      <c r="U40" s="93"/>
      <c r="V40" s="93"/>
      <c r="W40" s="93"/>
      <c r="X40" s="94"/>
      <c r="Y40" s="94"/>
      <c r="Z40" s="94"/>
      <c r="AA40" s="94"/>
      <c r="AB40" s="94"/>
      <c r="AC40" s="94"/>
      <c r="AE40" s="82"/>
      <c r="AF40" s="83"/>
      <c r="AG40" s="83"/>
      <c r="AH40" s="83"/>
      <c r="AI40" s="83"/>
      <c r="AJ40" s="83"/>
      <c r="AK40" s="83"/>
      <c r="AL40" s="83"/>
      <c r="AM40" s="83"/>
      <c r="AN40" s="83"/>
      <c r="AO40" s="83"/>
      <c r="AP40" s="83"/>
      <c r="AQ40" s="83"/>
      <c r="AR40" s="83"/>
      <c r="AS40" s="84"/>
    </row>
    <row r="41" spans="1:45" ht="16.95" customHeight="1" x14ac:dyDescent="0.4">
      <c r="A41" s="199"/>
      <c r="H41" s="95" t="s">
        <v>147</v>
      </c>
      <c r="I41" s="96"/>
      <c r="J41" s="96"/>
      <c r="K41" s="96"/>
      <c r="L41" s="96"/>
      <c r="M41" s="97"/>
      <c r="N41" s="98"/>
      <c r="O41" s="99"/>
      <c r="P41" s="99"/>
      <c r="Q41" s="99"/>
      <c r="R41" s="99"/>
      <c r="S41" s="100"/>
      <c r="T41" s="101" t="s">
        <v>78</v>
      </c>
      <c r="U41" s="102"/>
      <c r="V41" s="102"/>
      <c r="W41" s="103"/>
      <c r="X41" s="104">
        <f>SUM(X36:AC40)</f>
        <v>0</v>
      </c>
      <c r="Y41" s="105"/>
      <c r="Z41" s="105"/>
      <c r="AA41" s="105"/>
      <c r="AB41" s="105"/>
      <c r="AC41" s="106"/>
      <c r="AE41" s="82"/>
      <c r="AF41" s="83"/>
      <c r="AG41" s="83"/>
      <c r="AH41" s="83"/>
      <c r="AI41" s="83"/>
      <c r="AJ41" s="83"/>
      <c r="AK41" s="83"/>
      <c r="AL41" s="83"/>
      <c r="AM41" s="83"/>
      <c r="AN41" s="83"/>
      <c r="AO41" s="83"/>
      <c r="AP41" s="83"/>
      <c r="AQ41" s="83"/>
      <c r="AR41" s="83"/>
      <c r="AS41" s="84"/>
    </row>
    <row r="42" spans="1:45" ht="16.95" customHeight="1" x14ac:dyDescent="0.45">
      <c r="A42" s="199"/>
      <c r="B42" s="50" t="s">
        <v>117</v>
      </c>
      <c r="AE42" s="82"/>
      <c r="AF42" s="83"/>
      <c r="AG42" s="83"/>
      <c r="AH42" s="83"/>
      <c r="AI42" s="83"/>
      <c r="AJ42" s="83"/>
      <c r="AK42" s="83"/>
      <c r="AL42" s="83"/>
      <c r="AM42" s="83"/>
      <c r="AN42" s="83"/>
      <c r="AO42" s="83"/>
      <c r="AP42" s="83"/>
      <c r="AQ42" s="83"/>
      <c r="AR42" s="83"/>
      <c r="AS42" s="84"/>
    </row>
    <row r="43" spans="1:45" ht="16.95" customHeight="1" x14ac:dyDescent="0.45">
      <c r="A43" s="199"/>
      <c r="B43" s="109" t="s">
        <v>245</v>
      </c>
      <c r="C43" s="109"/>
      <c r="D43" s="109"/>
      <c r="E43" s="109"/>
      <c r="F43" s="109"/>
      <c r="G43" s="109"/>
      <c r="H43" s="109" t="s">
        <v>144</v>
      </c>
      <c r="I43" s="109"/>
      <c r="J43" s="109"/>
      <c r="K43" s="109"/>
      <c r="L43" s="109"/>
      <c r="M43" s="109"/>
      <c r="N43" s="109"/>
      <c r="O43" s="109"/>
      <c r="P43" s="109"/>
      <c r="Q43" s="109"/>
      <c r="R43" s="110" t="s">
        <v>145</v>
      </c>
      <c r="S43" s="110"/>
      <c r="T43" s="110"/>
      <c r="U43" s="110"/>
      <c r="V43" s="110"/>
      <c r="W43" s="110"/>
      <c r="X43" s="111" t="s">
        <v>27</v>
      </c>
      <c r="Y43" s="111"/>
      <c r="Z43" s="111"/>
      <c r="AA43" s="111"/>
      <c r="AB43" s="111"/>
      <c r="AC43" s="111"/>
      <c r="AE43" s="82"/>
      <c r="AF43" s="83"/>
      <c r="AG43" s="83"/>
      <c r="AH43" s="83"/>
      <c r="AI43" s="83"/>
      <c r="AJ43" s="83"/>
      <c r="AK43" s="83"/>
      <c r="AL43" s="83"/>
      <c r="AM43" s="83"/>
      <c r="AN43" s="83"/>
      <c r="AO43" s="83"/>
      <c r="AP43" s="83"/>
      <c r="AQ43" s="83"/>
      <c r="AR43" s="83"/>
      <c r="AS43" s="84"/>
    </row>
    <row r="44" spans="1:45" ht="16.95" customHeight="1" x14ac:dyDescent="0.45">
      <c r="A44" s="199"/>
      <c r="B44" s="107"/>
      <c r="C44" s="107"/>
      <c r="D44" s="107"/>
      <c r="E44" s="107"/>
      <c r="F44" s="107"/>
      <c r="G44" s="107"/>
      <c r="H44" s="107"/>
      <c r="I44" s="107"/>
      <c r="J44" s="107"/>
      <c r="K44" s="107"/>
      <c r="L44" s="107"/>
      <c r="M44" s="107"/>
      <c r="N44" s="107"/>
      <c r="O44" s="107"/>
      <c r="P44" s="107"/>
      <c r="Q44" s="107"/>
      <c r="R44" s="108"/>
      <c r="S44" s="108"/>
      <c r="T44" s="108"/>
      <c r="U44" s="108"/>
      <c r="V44" s="108"/>
      <c r="W44" s="108"/>
      <c r="X44" s="94"/>
      <c r="Y44" s="94"/>
      <c r="Z44" s="94"/>
      <c r="AA44" s="94"/>
      <c r="AB44" s="94"/>
      <c r="AC44" s="94"/>
      <c r="AE44" s="82"/>
      <c r="AF44" s="83"/>
      <c r="AG44" s="83"/>
      <c r="AH44" s="83"/>
      <c r="AI44" s="83"/>
      <c r="AJ44" s="83"/>
      <c r="AK44" s="83"/>
      <c r="AL44" s="83"/>
      <c r="AM44" s="83"/>
      <c r="AN44" s="83"/>
      <c r="AO44" s="83"/>
      <c r="AP44" s="83"/>
      <c r="AQ44" s="83"/>
      <c r="AR44" s="83"/>
      <c r="AS44" s="84"/>
    </row>
    <row r="45" spans="1:45" ht="16.95" customHeight="1" x14ac:dyDescent="0.45">
      <c r="A45" s="199"/>
      <c r="B45" s="107"/>
      <c r="C45" s="107"/>
      <c r="D45" s="107"/>
      <c r="E45" s="107"/>
      <c r="F45" s="107"/>
      <c r="G45" s="107"/>
      <c r="H45" s="107"/>
      <c r="I45" s="107"/>
      <c r="J45" s="107"/>
      <c r="K45" s="107"/>
      <c r="L45" s="107"/>
      <c r="M45" s="107"/>
      <c r="N45" s="107"/>
      <c r="O45" s="107"/>
      <c r="P45" s="107"/>
      <c r="Q45" s="107"/>
      <c r="R45" s="108"/>
      <c r="S45" s="108"/>
      <c r="T45" s="108"/>
      <c r="U45" s="108"/>
      <c r="V45" s="108"/>
      <c r="W45" s="108"/>
      <c r="X45" s="94"/>
      <c r="Y45" s="94"/>
      <c r="Z45" s="94"/>
      <c r="AA45" s="94"/>
      <c r="AB45" s="94"/>
      <c r="AC45" s="94"/>
      <c r="AE45" s="82"/>
      <c r="AF45" s="83"/>
      <c r="AG45" s="83"/>
      <c r="AH45" s="83"/>
      <c r="AI45" s="83"/>
      <c r="AJ45" s="83"/>
      <c r="AK45" s="83"/>
      <c r="AL45" s="83"/>
      <c r="AM45" s="83"/>
      <c r="AN45" s="83"/>
      <c r="AO45" s="83"/>
      <c r="AP45" s="83"/>
      <c r="AQ45" s="83"/>
      <c r="AR45" s="83"/>
      <c r="AS45" s="84"/>
    </row>
    <row r="46" spans="1:45" ht="16.95" customHeight="1" x14ac:dyDescent="0.45">
      <c r="A46" s="199"/>
      <c r="B46" s="107"/>
      <c r="C46" s="107"/>
      <c r="D46" s="107"/>
      <c r="E46" s="107"/>
      <c r="F46" s="107"/>
      <c r="G46" s="107"/>
      <c r="H46" s="107"/>
      <c r="I46" s="107"/>
      <c r="J46" s="107"/>
      <c r="K46" s="107"/>
      <c r="L46" s="107"/>
      <c r="M46" s="107"/>
      <c r="N46" s="107"/>
      <c r="O46" s="107"/>
      <c r="P46" s="107"/>
      <c r="Q46" s="107"/>
      <c r="R46" s="108"/>
      <c r="S46" s="108"/>
      <c r="T46" s="108"/>
      <c r="U46" s="108"/>
      <c r="V46" s="108"/>
      <c r="W46" s="108"/>
      <c r="X46" s="94"/>
      <c r="Y46" s="94"/>
      <c r="Z46" s="94"/>
      <c r="AA46" s="94"/>
      <c r="AB46" s="94"/>
      <c r="AC46" s="94"/>
      <c r="AE46" s="82"/>
      <c r="AF46" s="83"/>
      <c r="AG46" s="83"/>
      <c r="AH46" s="83"/>
      <c r="AI46" s="83"/>
      <c r="AJ46" s="83"/>
      <c r="AK46" s="83"/>
      <c r="AL46" s="83"/>
      <c r="AM46" s="83"/>
      <c r="AN46" s="83"/>
      <c r="AO46" s="83"/>
      <c r="AP46" s="83"/>
      <c r="AQ46" s="83"/>
      <c r="AR46" s="83"/>
      <c r="AS46" s="84"/>
    </row>
    <row r="47" spans="1:45" ht="16.95" customHeight="1" x14ac:dyDescent="0.45">
      <c r="B47" s="107"/>
      <c r="C47" s="107"/>
      <c r="D47" s="107"/>
      <c r="E47" s="107"/>
      <c r="F47" s="107"/>
      <c r="G47" s="107"/>
      <c r="H47" s="107"/>
      <c r="I47" s="107"/>
      <c r="J47" s="107"/>
      <c r="K47" s="107"/>
      <c r="L47" s="107"/>
      <c r="M47" s="107"/>
      <c r="N47" s="107"/>
      <c r="O47" s="107"/>
      <c r="P47" s="107"/>
      <c r="Q47" s="107"/>
      <c r="R47" s="108"/>
      <c r="S47" s="108"/>
      <c r="T47" s="108"/>
      <c r="U47" s="108"/>
      <c r="V47" s="108"/>
      <c r="W47" s="108"/>
      <c r="X47" s="94"/>
      <c r="Y47" s="94"/>
      <c r="Z47" s="94"/>
      <c r="AA47" s="94"/>
      <c r="AB47" s="94"/>
      <c r="AC47" s="94"/>
      <c r="AE47" s="82"/>
      <c r="AF47" s="83"/>
      <c r="AG47" s="83"/>
      <c r="AH47" s="83"/>
      <c r="AI47" s="83"/>
      <c r="AJ47" s="83"/>
      <c r="AK47" s="83"/>
      <c r="AL47" s="83"/>
      <c r="AM47" s="83"/>
      <c r="AN47" s="83"/>
      <c r="AO47" s="83"/>
      <c r="AP47" s="83"/>
      <c r="AQ47" s="83"/>
      <c r="AR47" s="83"/>
      <c r="AS47" s="84"/>
    </row>
    <row r="48" spans="1:45" ht="16.95" customHeight="1" x14ac:dyDescent="0.45">
      <c r="B48" s="93" t="s">
        <v>246</v>
      </c>
      <c r="C48" s="93"/>
      <c r="D48" s="93"/>
      <c r="E48" s="93"/>
      <c r="F48" s="93"/>
      <c r="G48" s="93"/>
      <c r="H48" s="93"/>
      <c r="I48" s="93"/>
      <c r="J48" s="93"/>
      <c r="K48" s="93"/>
      <c r="L48" s="93"/>
      <c r="M48" s="93"/>
      <c r="N48" s="93"/>
      <c r="O48" s="93"/>
      <c r="P48" s="93"/>
      <c r="Q48" s="93"/>
      <c r="R48" s="93"/>
      <c r="S48" s="93"/>
      <c r="T48" s="93"/>
      <c r="U48" s="93"/>
      <c r="V48" s="93"/>
      <c r="W48" s="93"/>
      <c r="X48" s="94"/>
      <c r="Y48" s="94"/>
      <c r="Z48" s="94"/>
      <c r="AA48" s="94"/>
      <c r="AB48" s="94"/>
      <c r="AC48" s="94"/>
      <c r="AE48" s="82"/>
      <c r="AF48" s="83"/>
      <c r="AG48" s="83"/>
      <c r="AH48" s="83"/>
      <c r="AI48" s="83"/>
      <c r="AJ48" s="83"/>
      <c r="AK48" s="83"/>
      <c r="AL48" s="83"/>
      <c r="AM48" s="83"/>
      <c r="AN48" s="83"/>
      <c r="AO48" s="83"/>
      <c r="AP48" s="83"/>
      <c r="AQ48" s="83"/>
      <c r="AR48" s="83"/>
      <c r="AS48" s="84"/>
    </row>
    <row r="49" spans="2:45" ht="16.95" customHeight="1" x14ac:dyDescent="0.4">
      <c r="H49" s="95" t="s">
        <v>148</v>
      </c>
      <c r="I49" s="96"/>
      <c r="J49" s="96"/>
      <c r="K49" s="96"/>
      <c r="L49" s="96"/>
      <c r="M49" s="97"/>
      <c r="N49" s="98"/>
      <c r="O49" s="99"/>
      <c r="P49" s="99"/>
      <c r="Q49" s="99"/>
      <c r="R49" s="99"/>
      <c r="S49" s="100"/>
      <c r="T49" s="101" t="s">
        <v>78</v>
      </c>
      <c r="U49" s="102"/>
      <c r="V49" s="102"/>
      <c r="W49" s="103"/>
      <c r="X49" s="104">
        <f>SUM(X44:AC48)</f>
        <v>0</v>
      </c>
      <c r="Y49" s="105"/>
      <c r="Z49" s="105"/>
      <c r="AA49" s="105"/>
      <c r="AB49" s="105"/>
      <c r="AC49" s="106"/>
      <c r="AE49" s="85"/>
      <c r="AF49" s="86"/>
      <c r="AG49" s="86"/>
      <c r="AH49" s="86"/>
      <c r="AI49" s="86"/>
      <c r="AJ49" s="86"/>
      <c r="AK49" s="86"/>
      <c r="AL49" s="86"/>
      <c r="AM49" s="86"/>
      <c r="AN49" s="86"/>
      <c r="AO49" s="86"/>
      <c r="AP49" s="86"/>
      <c r="AQ49" s="86"/>
      <c r="AR49" s="86"/>
      <c r="AS49" s="87"/>
    </row>
    <row r="50" spans="2:45" ht="16.95" customHeight="1" x14ac:dyDescent="0.45">
      <c r="B50" s="50" t="s">
        <v>188</v>
      </c>
    </row>
    <row r="51" spans="2:45" ht="16.95" customHeight="1" x14ac:dyDescent="0.45">
      <c r="B51" s="184" t="s">
        <v>118</v>
      </c>
      <c r="C51" s="184"/>
      <c r="D51" s="184"/>
      <c r="E51" s="184"/>
      <c r="F51" s="185" t="s">
        <v>120</v>
      </c>
      <c r="G51" s="185"/>
      <c r="H51" s="186" t="s">
        <v>121</v>
      </c>
      <c r="I51" s="110"/>
      <c r="J51" s="187" t="s">
        <v>247</v>
      </c>
      <c r="K51" s="188"/>
      <c r="L51" s="189"/>
      <c r="M51" s="187" t="s">
        <v>123</v>
      </c>
      <c r="N51" s="188"/>
      <c r="O51" s="189"/>
      <c r="P51" s="110" t="s">
        <v>125</v>
      </c>
      <c r="Q51" s="110"/>
      <c r="R51" s="110" t="s">
        <v>126</v>
      </c>
      <c r="S51" s="110"/>
      <c r="T51" s="185" t="s">
        <v>127</v>
      </c>
      <c r="U51" s="185"/>
      <c r="V51" s="184" t="s">
        <v>128</v>
      </c>
      <c r="W51" s="184"/>
      <c r="X51" s="184" t="s">
        <v>129</v>
      </c>
      <c r="Y51" s="184"/>
      <c r="Z51" s="184"/>
      <c r="AA51" s="184" t="s">
        <v>130</v>
      </c>
      <c r="AB51" s="184"/>
      <c r="AC51" s="184"/>
      <c r="AD51" s="184" t="s">
        <v>131</v>
      </c>
      <c r="AE51" s="184"/>
      <c r="AF51" s="184"/>
      <c r="AG51" s="185" t="s">
        <v>132</v>
      </c>
      <c r="AH51" s="185"/>
      <c r="AI51" s="184" t="s">
        <v>133</v>
      </c>
      <c r="AJ51" s="184"/>
      <c r="AK51" s="184"/>
      <c r="AL51" s="184" t="s">
        <v>135</v>
      </c>
      <c r="AM51" s="184"/>
      <c r="AN51" s="184"/>
      <c r="AO51" s="183" t="s">
        <v>134</v>
      </c>
      <c r="AP51" s="183"/>
      <c r="AQ51" s="183"/>
      <c r="AR51" s="183"/>
      <c r="AS51" s="183"/>
    </row>
    <row r="52" spans="2:45" ht="16.95" customHeight="1" x14ac:dyDescent="0.45">
      <c r="B52" s="184"/>
      <c r="C52" s="184"/>
      <c r="D52" s="184"/>
      <c r="E52" s="184"/>
      <c r="F52" s="185"/>
      <c r="G52" s="185"/>
      <c r="H52" s="186"/>
      <c r="I52" s="110"/>
      <c r="J52" s="190" t="s">
        <v>122</v>
      </c>
      <c r="K52" s="191"/>
      <c r="L52" s="192"/>
      <c r="M52" s="193" t="s">
        <v>124</v>
      </c>
      <c r="N52" s="194"/>
      <c r="O52" s="195"/>
      <c r="P52" s="110"/>
      <c r="Q52" s="110"/>
      <c r="R52" s="110"/>
      <c r="S52" s="110"/>
      <c r="T52" s="185"/>
      <c r="U52" s="185"/>
      <c r="V52" s="184"/>
      <c r="W52" s="184"/>
      <c r="X52" s="184"/>
      <c r="Y52" s="184"/>
      <c r="Z52" s="184"/>
      <c r="AA52" s="184"/>
      <c r="AB52" s="184"/>
      <c r="AC52" s="184"/>
      <c r="AD52" s="184"/>
      <c r="AE52" s="184"/>
      <c r="AF52" s="184"/>
      <c r="AG52" s="185"/>
      <c r="AH52" s="185"/>
      <c r="AI52" s="184"/>
      <c r="AJ52" s="184"/>
      <c r="AK52" s="184"/>
      <c r="AL52" s="184"/>
      <c r="AM52" s="184"/>
      <c r="AN52" s="184"/>
      <c r="AO52" s="183"/>
      <c r="AP52" s="183"/>
      <c r="AQ52" s="183"/>
      <c r="AR52" s="183"/>
      <c r="AS52" s="183"/>
    </row>
    <row r="53" spans="2:45" ht="8.4" customHeight="1" x14ac:dyDescent="0.25">
      <c r="B53" s="172"/>
      <c r="C53" s="173"/>
      <c r="D53" s="173"/>
      <c r="E53" s="174"/>
      <c r="F53" s="154"/>
      <c r="G53" s="155"/>
      <c r="H53" s="163"/>
      <c r="I53" s="179"/>
      <c r="J53" s="165"/>
      <c r="K53" s="166"/>
      <c r="L53" s="167"/>
      <c r="M53" s="169"/>
      <c r="N53" s="169"/>
      <c r="O53" s="169"/>
      <c r="P53" s="154"/>
      <c r="Q53" s="155"/>
      <c r="R53" s="154"/>
      <c r="S53" s="155"/>
      <c r="T53" s="148"/>
      <c r="U53" s="149"/>
      <c r="V53" s="154"/>
      <c r="W53" s="155"/>
      <c r="X53" s="147"/>
      <c r="Y53" s="147"/>
      <c r="Z53" s="147"/>
      <c r="AA53" s="147"/>
      <c r="AB53" s="147"/>
      <c r="AC53" s="147"/>
      <c r="AD53" s="147"/>
      <c r="AE53" s="147"/>
      <c r="AF53" s="147"/>
      <c r="AG53" s="148"/>
      <c r="AH53" s="149"/>
      <c r="AI53" s="147"/>
      <c r="AJ53" s="147"/>
      <c r="AK53" s="147"/>
      <c r="AL53" s="147"/>
      <c r="AM53" s="147"/>
      <c r="AN53" s="147"/>
      <c r="AO53" s="145"/>
      <c r="AP53" s="145"/>
      <c r="AQ53" s="145"/>
      <c r="AR53" s="145"/>
      <c r="AS53" s="145"/>
    </row>
    <row r="54" spans="2:45" ht="8.4" customHeight="1" x14ac:dyDescent="0.25">
      <c r="B54" s="175"/>
      <c r="C54" s="176"/>
      <c r="D54" s="176"/>
      <c r="E54" s="177"/>
      <c r="F54" s="178"/>
      <c r="G54" s="162"/>
      <c r="H54" s="164"/>
      <c r="I54" s="180"/>
      <c r="J54" s="150" t="s">
        <v>136</v>
      </c>
      <c r="K54" s="168"/>
      <c r="L54" s="151"/>
      <c r="M54" s="169"/>
      <c r="N54" s="169"/>
      <c r="O54" s="169"/>
      <c r="P54" s="178"/>
      <c r="Q54" s="162"/>
      <c r="R54" s="178"/>
      <c r="S54" s="162"/>
      <c r="T54" s="150"/>
      <c r="U54" s="151"/>
      <c r="V54" s="156">
        <v>12</v>
      </c>
      <c r="W54" s="157"/>
      <c r="X54" s="147"/>
      <c r="Y54" s="147"/>
      <c r="Z54" s="147"/>
      <c r="AA54" s="147"/>
      <c r="AB54" s="147"/>
      <c r="AC54" s="147"/>
      <c r="AD54" s="147"/>
      <c r="AE54" s="147"/>
      <c r="AF54" s="147"/>
      <c r="AG54" s="150"/>
      <c r="AH54" s="151"/>
      <c r="AI54" s="147"/>
      <c r="AJ54" s="147"/>
      <c r="AK54" s="147"/>
      <c r="AL54" s="147"/>
      <c r="AM54" s="147"/>
      <c r="AN54" s="147"/>
      <c r="AO54" s="145"/>
      <c r="AP54" s="145"/>
      <c r="AQ54" s="145"/>
      <c r="AR54" s="145"/>
      <c r="AS54" s="145"/>
    </row>
    <row r="55" spans="2:45" ht="8.4" customHeight="1" x14ac:dyDescent="0.25">
      <c r="B55" s="172"/>
      <c r="C55" s="173"/>
      <c r="D55" s="173"/>
      <c r="E55" s="174"/>
      <c r="F55" s="154"/>
      <c r="G55" s="155"/>
      <c r="H55" s="163"/>
      <c r="I55" s="155"/>
      <c r="J55" s="165"/>
      <c r="K55" s="166"/>
      <c r="L55" s="167"/>
      <c r="M55" s="169"/>
      <c r="N55" s="169"/>
      <c r="O55" s="169"/>
      <c r="P55" s="148"/>
      <c r="Q55" s="149"/>
      <c r="R55" s="148"/>
      <c r="S55" s="149"/>
      <c r="T55" s="148"/>
      <c r="U55" s="149"/>
      <c r="V55" s="154"/>
      <c r="W55" s="155"/>
      <c r="X55" s="147"/>
      <c r="Y55" s="147"/>
      <c r="Z55" s="147"/>
      <c r="AA55" s="147"/>
      <c r="AB55" s="147"/>
      <c r="AC55" s="147"/>
      <c r="AD55" s="147"/>
      <c r="AE55" s="147"/>
      <c r="AF55" s="147"/>
      <c r="AG55" s="148"/>
      <c r="AH55" s="149"/>
      <c r="AI55" s="147"/>
      <c r="AJ55" s="147"/>
      <c r="AK55" s="147"/>
      <c r="AL55" s="147"/>
      <c r="AM55" s="147"/>
      <c r="AN55" s="147"/>
      <c r="AO55" s="145"/>
      <c r="AP55" s="145"/>
      <c r="AQ55" s="145"/>
      <c r="AR55" s="145"/>
      <c r="AS55" s="145"/>
    </row>
    <row r="56" spans="2:45" ht="8.4" customHeight="1" x14ac:dyDescent="0.25">
      <c r="B56" s="175"/>
      <c r="C56" s="176"/>
      <c r="D56" s="176"/>
      <c r="E56" s="177"/>
      <c r="F56" s="178"/>
      <c r="G56" s="162"/>
      <c r="H56" s="164"/>
      <c r="I56" s="162"/>
      <c r="J56" s="150" t="s">
        <v>136</v>
      </c>
      <c r="K56" s="168"/>
      <c r="L56" s="151"/>
      <c r="M56" s="169"/>
      <c r="N56" s="169"/>
      <c r="O56" s="169"/>
      <c r="P56" s="150"/>
      <c r="Q56" s="151"/>
      <c r="R56" s="150"/>
      <c r="S56" s="151"/>
      <c r="T56" s="150"/>
      <c r="U56" s="151"/>
      <c r="V56" s="156">
        <v>12</v>
      </c>
      <c r="W56" s="157"/>
      <c r="X56" s="147"/>
      <c r="Y56" s="147"/>
      <c r="Z56" s="147"/>
      <c r="AA56" s="147"/>
      <c r="AB56" s="147"/>
      <c r="AC56" s="147"/>
      <c r="AD56" s="147"/>
      <c r="AE56" s="147"/>
      <c r="AF56" s="147"/>
      <c r="AG56" s="150"/>
      <c r="AH56" s="151"/>
      <c r="AI56" s="147"/>
      <c r="AJ56" s="147"/>
      <c r="AK56" s="147"/>
      <c r="AL56" s="147"/>
      <c r="AM56" s="147"/>
      <c r="AN56" s="147"/>
      <c r="AO56" s="145"/>
      <c r="AP56" s="145"/>
      <c r="AQ56" s="145"/>
      <c r="AR56" s="145"/>
      <c r="AS56" s="145"/>
    </row>
    <row r="57" spans="2:45" ht="8.4" customHeight="1" x14ac:dyDescent="0.25">
      <c r="B57" s="172"/>
      <c r="C57" s="173"/>
      <c r="D57" s="173"/>
      <c r="E57" s="174"/>
      <c r="F57" s="154"/>
      <c r="G57" s="155"/>
      <c r="H57" s="163"/>
      <c r="I57" s="155"/>
      <c r="J57" s="165"/>
      <c r="K57" s="166"/>
      <c r="L57" s="167"/>
      <c r="M57" s="169"/>
      <c r="N57" s="169"/>
      <c r="O57" s="169"/>
      <c r="P57" s="148"/>
      <c r="Q57" s="149"/>
      <c r="R57" s="148"/>
      <c r="S57" s="149"/>
      <c r="T57" s="148"/>
      <c r="U57" s="149"/>
      <c r="V57" s="154"/>
      <c r="W57" s="155"/>
      <c r="X57" s="147"/>
      <c r="Y57" s="147"/>
      <c r="Z57" s="147"/>
      <c r="AA57" s="147"/>
      <c r="AB57" s="147"/>
      <c r="AC57" s="147"/>
      <c r="AD57" s="147"/>
      <c r="AE57" s="147"/>
      <c r="AF57" s="147"/>
      <c r="AG57" s="148"/>
      <c r="AH57" s="149"/>
      <c r="AI57" s="147"/>
      <c r="AJ57" s="147"/>
      <c r="AK57" s="147"/>
      <c r="AL57" s="147"/>
      <c r="AM57" s="147"/>
      <c r="AN57" s="147"/>
      <c r="AO57" s="145"/>
      <c r="AP57" s="145"/>
      <c r="AQ57" s="145"/>
      <c r="AR57" s="145"/>
      <c r="AS57" s="145"/>
    </row>
    <row r="58" spans="2:45" ht="8.4" customHeight="1" x14ac:dyDescent="0.25">
      <c r="B58" s="175"/>
      <c r="C58" s="176"/>
      <c r="D58" s="176"/>
      <c r="E58" s="177"/>
      <c r="F58" s="178"/>
      <c r="G58" s="162"/>
      <c r="H58" s="164"/>
      <c r="I58" s="162"/>
      <c r="J58" s="150" t="s">
        <v>136</v>
      </c>
      <c r="K58" s="168"/>
      <c r="L58" s="151"/>
      <c r="M58" s="169"/>
      <c r="N58" s="169"/>
      <c r="O58" s="169"/>
      <c r="P58" s="150"/>
      <c r="Q58" s="151"/>
      <c r="R58" s="150"/>
      <c r="S58" s="151"/>
      <c r="T58" s="150"/>
      <c r="U58" s="151"/>
      <c r="V58" s="156">
        <v>12</v>
      </c>
      <c r="W58" s="157"/>
      <c r="X58" s="147"/>
      <c r="Y58" s="147"/>
      <c r="Z58" s="147"/>
      <c r="AA58" s="147"/>
      <c r="AB58" s="147"/>
      <c r="AC58" s="147"/>
      <c r="AD58" s="147"/>
      <c r="AE58" s="147"/>
      <c r="AF58" s="147"/>
      <c r="AG58" s="150"/>
      <c r="AH58" s="151"/>
      <c r="AI58" s="147"/>
      <c r="AJ58" s="147"/>
      <c r="AK58" s="147"/>
      <c r="AL58" s="147"/>
      <c r="AM58" s="147"/>
      <c r="AN58" s="147"/>
      <c r="AO58" s="145"/>
      <c r="AP58" s="145"/>
      <c r="AQ58" s="145"/>
      <c r="AR58" s="145"/>
      <c r="AS58" s="145"/>
    </row>
    <row r="59" spans="2:45" ht="8.4" customHeight="1" x14ac:dyDescent="0.25">
      <c r="B59" s="172"/>
      <c r="C59" s="173"/>
      <c r="D59" s="173"/>
      <c r="E59" s="174"/>
      <c r="F59" s="154"/>
      <c r="G59" s="155"/>
      <c r="H59" s="163"/>
      <c r="I59" s="155"/>
      <c r="J59" s="165"/>
      <c r="K59" s="166"/>
      <c r="L59" s="167"/>
      <c r="M59" s="169"/>
      <c r="N59" s="169"/>
      <c r="O59" s="169"/>
      <c r="P59" s="148"/>
      <c r="Q59" s="149"/>
      <c r="R59" s="148"/>
      <c r="S59" s="149"/>
      <c r="T59" s="148"/>
      <c r="U59" s="149"/>
      <c r="V59" s="154"/>
      <c r="W59" s="155"/>
      <c r="X59" s="147"/>
      <c r="Y59" s="147"/>
      <c r="Z59" s="147"/>
      <c r="AA59" s="147"/>
      <c r="AB59" s="147"/>
      <c r="AC59" s="147"/>
      <c r="AD59" s="147"/>
      <c r="AE59" s="147"/>
      <c r="AF59" s="147"/>
      <c r="AG59" s="148"/>
      <c r="AH59" s="149"/>
      <c r="AI59" s="147"/>
      <c r="AJ59" s="147"/>
      <c r="AK59" s="147"/>
      <c r="AL59" s="147"/>
      <c r="AM59" s="147"/>
      <c r="AN59" s="147"/>
      <c r="AO59" s="145"/>
      <c r="AP59" s="145"/>
      <c r="AQ59" s="145"/>
      <c r="AR59" s="145"/>
      <c r="AS59" s="145"/>
    </row>
    <row r="60" spans="2:45" ht="8.4" customHeight="1" x14ac:dyDescent="0.25">
      <c r="B60" s="175"/>
      <c r="C60" s="176"/>
      <c r="D60" s="176"/>
      <c r="E60" s="177"/>
      <c r="F60" s="178"/>
      <c r="G60" s="162"/>
      <c r="H60" s="164"/>
      <c r="I60" s="162"/>
      <c r="J60" s="150" t="s">
        <v>136</v>
      </c>
      <c r="K60" s="168"/>
      <c r="L60" s="151"/>
      <c r="M60" s="169"/>
      <c r="N60" s="169"/>
      <c r="O60" s="169"/>
      <c r="P60" s="150"/>
      <c r="Q60" s="151"/>
      <c r="R60" s="150"/>
      <c r="S60" s="151"/>
      <c r="T60" s="150"/>
      <c r="U60" s="151"/>
      <c r="V60" s="156">
        <v>12</v>
      </c>
      <c r="W60" s="157"/>
      <c r="X60" s="147"/>
      <c r="Y60" s="147"/>
      <c r="Z60" s="147"/>
      <c r="AA60" s="147"/>
      <c r="AB60" s="147"/>
      <c r="AC60" s="147"/>
      <c r="AD60" s="147"/>
      <c r="AE60" s="147"/>
      <c r="AF60" s="147"/>
      <c r="AG60" s="150"/>
      <c r="AH60" s="151"/>
      <c r="AI60" s="147"/>
      <c r="AJ60" s="147"/>
      <c r="AK60" s="147"/>
      <c r="AL60" s="147"/>
      <c r="AM60" s="147"/>
      <c r="AN60" s="147"/>
      <c r="AO60" s="145"/>
      <c r="AP60" s="145"/>
      <c r="AQ60" s="145"/>
      <c r="AR60" s="145"/>
      <c r="AS60" s="145"/>
    </row>
    <row r="61" spans="2:45" ht="8.4" customHeight="1" x14ac:dyDescent="0.25">
      <c r="B61" s="172"/>
      <c r="C61" s="173"/>
      <c r="D61" s="173"/>
      <c r="E61" s="174"/>
      <c r="F61" s="154"/>
      <c r="G61" s="155"/>
      <c r="H61" s="163"/>
      <c r="I61" s="155"/>
      <c r="J61" s="165"/>
      <c r="K61" s="166"/>
      <c r="L61" s="167"/>
      <c r="M61" s="169"/>
      <c r="N61" s="169"/>
      <c r="O61" s="169"/>
      <c r="P61" s="148"/>
      <c r="Q61" s="149"/>
      <c r="R61" s="148"/>
      <c r="S61" s="149"/>
      <c r="T61" s="148"/>
      <c r="U61" s="149"/>
      <c r="V61" s="154"/>
      <c r="W61" s="155"/>
      <c r="X61" s="147"/>
      <c r="Y61" s="147"/>
      <c r="Z61" s="147"/>
      <c r="AA61" s="147"/>
      <c r="AB61" s="147"/>
      <c r="AC61" s="147"/>
      <c r="AD61" s="147"/>
      <c r="AE61" s="147"/>
      <c r="AF61" s="147"/>
      <c r="AG61" s="148"/>
      <c r="AH61" s="149"/>
      <c r="AI61" s="147"/>
      <c r="AJ61" s="147"/>
      <c r="AK61" s="147"/>
      <c r="AL61" s="147"/>
      <c r="AM61" s="147"/>
      <c r="AN61" s="147"/>
      <c r="AO61" s="145"/>
      <c r="AP61" s="145"/>
      <c r="AQ61" s="145"/>
      <c r="AR61" s="145"/>
      <c r="AS61" s="145"/>
    </row>
    <row r="62" spans="2:45" ht="8.4" customHeight="1" x14ac:dyDescent="0.25">
      <c r="B62" s="175"/>
      <c r="C62" s="176"/>
      <c r="D62" s="176"/>
      <c r="E62" s="177"/>
      <c r="F62" s="178"/>
      <c r="G62" s="162"/>
      <c r="H62" s="164"/>
      <c r="I62" s="162"/>
      <c r="J62" s="150" t="s">
        <v>136</v>
      </c>
      <c r="K62" s="168"/>
      <c r="L62" s="151"/>
      <c r="M62" s="169"/>
      <c r="N62" s="169"/>
      <c r="O62" s="169"/>
      <c r="P62" s="150"/>
      <c r="Q62" s="151"/>
      <c r="R62" s="150"/>
      <c r="S62" s="151"/>
      <c r="T62" s="150"/>
      <c r="U62" s="151"/>
      <c r="V62" s="156">
        <v>12</v>
      </c>
      <c r="W62" s="157"/>
      <c r="X62" s="147"/>
      <c r="Y62" s="147"/>
      <c r="Z62" s="147"/>
      <c r="AA62" s="147"/>
      <c r="AB62" s="147"/>
      <c r="AC62" s="147"/>
      <c r="AD62" s="147"/>
      <c r="AE62" s="147"/>
      <c r="AF62" s="147"/>
      <c r="AG62" s="150"/>
      <c r="AH62" s="151"/>
      <c r="AI62" s="147"/>
      <c r="AJ62" s="147"/>
      <c r="AK62" s="147"/>
      <c r="AL62" s="147"/>
      <c r="AM62" s="147"/>
      <c r="AN62" s="147"/>
      <c r="AO62" s="145"/>
      <c r="AP62" s="145"/>
      <c r="AQ62" s="145"/>
      <c r="AR62" s="145"/>
      <c r="AS62" s="145"/>
    </row>
    <row r="63" spans="2:45" ht="8.4" customHeight="1" x14ac:dyDescent="0.25">
      <c r="B63" s="172"/>
      <c r="C63" s="173"/>
      <c r="D63" s="173"/>
      <c r="E63" s="174"/>
      <c r="F63" s="154"/>
      <c r="G63" s="155"/>
      <c r="H63" s="163"/>
      <c r="I63" s="155"/>
      <c r="J63" s="165"/>
      <c r="K63" s="166"/>
      <c r="L63" s="167"/>
      <c r="M63" s="169"/>
      <c r="N63" s="169"/>
      <c r="O63" s="169"/>
      <c r="P63" s="148"/>
      <c r="Q63" s="149"/>
      <c r="R63" s="148"/>
      <c r="S63" s="149"/>
      <c r="T63" s="148"/>
      <c r="U63" s="149"/>
      <c r="V63" s="154"/>
      <c r="W63" s="155"/>
      <c r="X63" s="147"/>
      <c r="Y63" s="147"/>
      <c r="Z63" s="147"/>
      <c r="AA63" s="147"/>
      <c r="AB63" s="147"/>
      <c r="AC63" s="147"/>
      <c r="AD63" s="147"/>
      <c r="AE63" s="147"/>
      <c r="AF63" s="147"/>
      <c r="AG63" s="148"/>
      <c r="AH63" s="149"/>
      <c r="AI63" s="147"/>
      <c r="AJ63" s="147"/>
      <c r="AK63" s="147"/>
      <c r="AL63" s="147"/>
      <c r="AM63" s="147"/>
      <c r="AN63" s="147"/>
      <c r="AO63" s="145"/>
      <c r="AP63" s="145"/>
      <c r="AQ63" s="145"/>
      <c r="AR63" s="145"/>
      <c r="AS63" s="145"/>
    </row>
    <row r="64" spans="2:45" ht="8.4" customHeight="1" x14ac:dyDescent="0.25">
      <c r="B64" s="175"/>
      <c r="C64" s="176"/>
      <c r="D64" s="176"/>
      <c r="E64" s="177"/>
      <c r="F64" s="178"/>
      <c r="G64" s="162"/>
      <c r="H64" s="164"/>
      <c r="I64" s="162"/>
      <c r="J64" s="150" t="s">
        <v>136</v>
      </c>
      <c r="K64" s="168"/>
      <c r="L64" s="151"/>
      <c r="M64" s="169"/>
      <c r="N64" s="169"/>
      <c r="O64" s="169"/>
      <c r="P64" s="150"/>
      <c r="Q64" s="151"/>
      <c r="R64" s="150"/>
      <c r="S64" s="151"/>
      <c r="T64" s="150"/>
      <c r="U64" s="151"/>
      <c r="V64" s="156">
        <v>12</v>
      </c>
      <c r="W64" s="157"/>
      <c r="X64" s="147"/>
      <c r="Y64" s="147"/>
      <c r="Z64" s="147"/>
      <c r="AA64" s="147"/>
      <c r="AB64" s="147"/>
      <c r="AC64" s="147"/>
      <c r="AD64" s="147"/>
      <c r="AE64" s="147"/>
      <c r="AF64" s="147"/>
      <c r="AG64" s="150"/>
      <c r="AH64" s="151"/>
      <c r="AI64" s="147"/>
      <c r="AJ64" s="147"/>
      <c r="AK64" s="147"/>
      <c r="AL64" s="147"/>
      <c r="AM64" s="147"/>
      <c r="AN64" s="147"/>
      <c r="AO64" s="145"/>
      <c r="AP64" s="145"/>
      <c r="AQ64" s="145"/>
      <c r="AR64" s="145"/>
      <c r="AS64" s="145"/>
    </row>
    <row r="65" spans="2:46" ht="16.95" customHeight="1" x14ac:dyDescent="0.25">
      <c r="B65" s="123" t="s">
        <v>78</v>
      </c>
      <c r="C65" s="102"/>
      <c r="D65" s="102"/>
      <c r="E65" s="103"/>
      <c r="F65" s="158"/>
      <c r="G65" s="171"/>
      <c r="H65" s="181"/>
      <c r="I65" s="182"/>
      <c r="J65" s="158"/>
      <c r="K65" s="159"/>
      <c r="L65" s="159"/>
      <c r="M65" s="170"/>
      <c r="N65" s="170"/>
      <c r="O65" s="170"/>
      <c r="P65" s="158"/>
      <c r="Q65" s="159"/>
      <c r="R65" s="158"/>
      <c r="S65" s="159"/>
      <c r="T65" s="158"/>
      <c r="U65" s="159"/>
      <c r="V65" s="160"/>
      <c r="W65" s="161"/>
      <c r="X65" s="146">
        <f>SUM(X53:Z64)</f>
        <v>0</v>
      </c>
      <c r="Y65" s="146"/>
      <c r="Z65" s="146"/>
      <c r="AA65" s="146">
        <f t="shared" ref="AA65" si="0">SUM(AA53:AC64)</f>
        <v>0</v>
      </c>
      <c r="AB65" s="146"/>
      <c r="AC65" s="146"/>
      <c r="AD65" s="146">
        <f t="shared" ref="AD65" si="1">SUM(AD53:AF64)</f>
        <v>0</v>
      </c>
      <c r="AE65" s="146"/>
      <c r="AF65" s="146"/>
      <c r="AG65" s="152"/>
      <c r="AH65" s="153"/>
      <c r="AI65" s="146">
        <f t="shared" ref="AI65" si="2">SUM(AI53:AK64)</f>
        <v>0</v>
      </c>
      <c r="AJ65" s="146"/>
      <c r="AK65" s="146"/>
      <c r="AL65" s="146">
        <f t="shared" ref="AL65" si="3">SUM(AL53:AN64)</f>
        <v>0</v>
      </c>
      <c r="AM65" s="146"/>
      <c r="AN65" s="146"/>
      <c r="AO65" s="140"/>
      <c r="AP65" s="140"/>
      <c r="AQ65" s="140"/>
      <c r="AR65" s="140"/>
      <c r="AS65" s="140"/>
      <c r="AT65" s="23"/>
    </row>
    <row r="66" spans="2:46" ht="16.95" customHeight="1" x14ac:dyDescent="0.45">
      <c r="B66" s="23" t="s">
        <v>249</v>
      </c>
      <c r="Y66" s="50" t="s">
        <v>139</v>
      </c>
    </row>
    <row r="67" spans="2:46" ht="16.95" customHeight="1" x14ac:dyDescent="0.45">
      <c r="B67" s="50" t="s">
        <v>248</v>
      </c>
      <c r="Y67" s="129" t="s">
        <v>119</v>
      </c>
      <c r="Z67" s="130"/>
      <c r="AA67" s="130"/>
      <c r="AB67" s="130"/>
      <c r="AC67" s="130"/>
      <c r="AD67" s="130"/>
      <c r="AE67" s="130"/>
      <c r="AF67" s="130"/>
      <c r="AG67" s="131"/>
      <c r="AH67" s="129" t="s">
        <v>250</v>
      </c>
      <c r="AI67" s="130"/>
      <c r="AJ67" s="130"/>
      <c r="AK67" s="130"/>
      <c r="AL67" s="138" t="s">
        <v>251</v>
      </c>
      <c r="AM67" s="139"/>
      <c r="AN67" s="139"/>
      <c r="AO67" s="139"/>
      <c r="AP67" s="138" t="s">
        <v>140</v>
      </c>
      <c r="AQ67" s="139"/>
      <c r="AR67" s="139"/>
      <c r="AS67" s="139"/>
    </row>
    <row r="68" spans="2:46" ht="16.95" customHeight="1" x14ac:dyDescent="0.25">
      <c r="B68" s="123" t="s">
        <v>119</v>
      </c>
      <c r="C68" s="124"/>
      <c r="D68" s="124"/>
      <c r="E68" s="124"/>
      <c r="F68" s="124"/>
      <c r="G68" s="124"/>
      <c r="H68" s="124"/>
      <c r="I68" s="124"/>
      <c r="J68" s="125"/>
      <c r="K68" s="138" t="s">
        <v>259</v>
      </c>
      <c r="L68" s="139"/>
      <c r="M68" s="139"/>
      <c r="N68" s="139"/>
      <c r="O68" s="138" t="s">
        <v>138</v>
      </c>
      <c r="P68" s="139"/>
      <c r="Q68" s="139"/>
      <c r="R68" s="139"/>
      <c r="S68" s="138" t="s">
        <v>87</v>
      </c>
      <c r="T68" s="139"/>
      <c r="U68" s="139"/>
      <c r="V68" s="139"/>
      <c r="Y68" s="132"/>
      <c r="Z68" s="133"/>
      <c r="AA68" s="133"/>
      <c r="AB68" s="133"/>
      <c r="AC68" s="133"/>
      <c r="AD68" s="133"/>
      <c r="AE68" s="133"/>
      <c r="AF68" s="133"/>
      <c r="AG68" s="134"/>
      <c r="AH68" s="113"/>
      <c r="AI68" s="114"/>
      <c r="AJ68" s="114"/>
      <c r="AK68" s="115"/>
      <c r="AL68" s="26" t="s">
        <v>141</v>
      </c>
      <c r="AM68" s="119"/>
      <c r="AN68" s="119"/>
      <c r="AO68" s="120"/>
      <c r="AP68" s="112"/>
      <c r="AQ68" s="112"/>
      <c r="AR68" s="112"/>
      <c r="AS68" s="112"/>
    </row>
    <row r="69" spans="2:46" ht="16.95" customHeight="1" x14ac:dyDescent="0.4">
      <c r="B69" s="126"/>
      <c r="C69" s="127"/>
      <c r="D69" s="127"/>
      <c r="E69" s="127"/>
      <c r="F69" s="127"/>
      <c r="G69" s="127"/>
      <c r="H69" s="127"/>
      <c r="I69" s="127"/>
      <c r="J69" s="128"/>
      <c r="K69" s="112"/>
      <c r="L69" s="112"/>
      <c r="M69" s="112"/>
      <c r="N69" s="112"/>
      <c r="O69" s="112"/>
      <c r="P69" s="112"/>
      <c r="Q69" s="112"/>
      <c r="R69" s="112"/>
      <c r="S69" s="112"/>
      <c r="T69" s="112"/>
      <c r="U69" s="112"/>
      <c r="V69" s="112"/>
      <c r="Y69" s="135"/>
      <c r="Z69" s="136"/>
      <c r="AA69" s="136"/>
      <c r="AB69" s="136"/>
      <c r="AC69" s="136"/>
      <c r="AD69" s="136"/>
      <c r="AE69" s="136"/>
      <c r="AF69" s="136"/>
      <c r="AG69" s="137"/>
      <c r="AH69" s="116"/>
      <c r="AI69" s="117"/>
      <c r="AJ69" s="117"/>
      <c r="AK69" s="118"/>
      <c r="AL69" s="27" t="s">
        <v>142</v>
      </c>
      <c r="AM69" s="121"/>
      <c r="AN69" s="121"/>
      <c r="AO69" s="122"/>
      <c r="AP69" s="112"/>
      <c r="AQ69" s="112"/>
      <c r="AR69" s="112"/>
      <c r="AS69" s="112"/>
    </row>
    <row r="70" spans="2:46" ht="16.95" customHeight="1" x14ac:dyDescent="0.4">
      <c r="B70" s="126"/>
      <c r="C70" s="127"/>
      <c r="D70" s="127"/>
      <c r="E70" s="127"/>
      <c r="F70" s="127"/>
      <c r="G70" s="127"/>
      <c r="H70" s="127"/>
      <c r="I70" s="127"/>
      <c r="J70" s="128"/>
      <c r="K70" s="112"/>
      <c r="L70" s="112"/>
      <c r="M70" s="112"/>
      <c r="N70" s="112"/>
      <c r="O70" s="112"/>
      <c r="P70" s="112"/>
      <c r="Q70" s="112"/>
      <c r="R70" s="112"/>
      <c r="S70" s="112"/>
      <c r="T70" s="112"/>
      <c r="U70" s="112"/>
      <c r="V70" s="112"/>
      <c r="Y70" s="132"/>
      <c r="Z70" s="133"/>
      <c r="AA70" s="133"/>
      <c r="AB70" s="133"/>
      <c r="AC70" s="133"/>
      <c r="AD70" s="133"/>
      <c r="AE70" s="133"/>
      <c r="AF70" s="133"/>
      <c r="AG70" s="134"/>
      <c r="AH70" s="113"/>
      <c r="AI70" s="114"/>
      <c r="AJ70" s="114"/>
      <c r="AK70" s="115"/>
      <c r="AL70" s="26" t="s">
        <v>141</v>
      </c>
      <c r="AM70" s="119"/>
      <c r="AN70" s="119"/>
      <c r="AO70" s="120"/>
      <c r="AP70" s="112"/>
      <c r="AQ70" s="112"/>
      <c r="AR70" s="112"/>
      <c r="AS70" s="112"/>
    </row>
    <row r="71" spans="2:46" ht="16.95" customHeight="1" x14ac:dyDescent="0.25">
      <c r="Y71" s="135"/>
      <c r="Z71" s="136"/>
      <c r="AA71" s="136"/>
      <c r="AB71" s="136"/>
      <c r="AC71" s="136"/>
      <c r="AD71" s="136"/>
      <c r="AE71" s="136"/>
      <c r="AF71" s="136"/>
      <c r="AG71" s="137"/>
      <c r="AH71" s="116"/>
      <c r="AI71" s="117"/>
      <c r="AJ71" s="117"/>
      <c r="AK71" s="118"/>
      <c r="AL71" s="27" t="s">
        <v>142</v>
      </c>
      <c r="AM71" s="121"/>
      <c r="AN71" s="121"/>
      <c r="AO71" s="122"/>
      <c r="AP71" s="112"/>
      <c r="AQ71" s="112"/>
      <c r="AR71" s="112"/>
      <c r="AS71" s="112"/>
    </row>
    <row r="72" spans="2:46" ht="16.95" customHeight="1" x14ac:dyDescent="0.45"/>
    <row r="73" spans="2:46" ht="16.95" customHeight="1" x14ac:dyDescent="0.45"/>
    <row r="74" spans="2:46" ht="16.95" customHeight="1" x14ac:dyDescent="0.45"/>
    <row r="75" spans="2:46" ht="16.95" customHeight="1" x14ac:dyDescent="0.45"/>
    <row r="76" spans="2:46" ht="16.95" customHeight="1" x14ac:dyDescent="0.45"/>
    <row r="77" spans="2:46" ht="16.95" customHeight="1" x14ac:dyDescent="0.45"/>
    <row r="78" spans="2:46" ht="16.95" customHeight="1" x14ac:dyDescent="0.45"/>
    <row r="79" spans="2:46" ht="16.95" customHeight="1" x14ac:dyDescent="0.45"/>
    <row r="80" spans="2:46" ht="16.95" customHeight="1" x14ac:dyDescent="0.45"/>
    <row r="81" ht="16.95" customHeight="1" x14ac:dyDescent="0.45"/>
    <row r="82" ht="16.95" customHeight="1" x14ac:dyDescent="0.45"/>
    <row r="83" ht="16.95" customHeight="1" x14ac:dyDescent="0.45"/>
    <row r="84" ht="16.95" customHeight="1" x14ac:dyDescent="0.45"/>
    <row r="85" ht="16.95" customHeight="1" x14ac:dyDescent="0.45"/>
    <row r="86" ht="16.95" customHeight="1" x14ac:dyDescent="0.45"/>
    <row r="87" ht="16.95" customHeight="1" x14ac:dyDescent="0.45"/>
    <row r="88" ht="16.95" customHeight="1" x14ac:dyDescent="0.45"/>
    <row r="89" ht="16.95" customHeight="1" x14ac:dyDescent="0.45"/>
    <row r="90" ht="16.95" customHeight="1" x14ac:dyDescent="0.45"/>
    <row r="91" ht="16.95" customHeight="1" x14ac:dyDescent="0.45"/>
    <row r="92" ht="16.95" customHeight="1" x14ac:dyDescent="0.45"/>
    <row r="93" ht="16.95" customHeight="1" x14ac:dyDescent="0.45"/>
    <row r="94" ht="16.95" customHeight="1" x14ac:dyDescent="0.45"/>
    <row r="95" ht="16.95" customHeight="1" x14ac:dyDescent="0.45"/>
    <row r="96" ht="16.95" customHeight="1" x14ac:dyDescent="0.45"/>
  </sheetData>
  <mergeCells count="433">
    <mergeCell ref="I29:M29"/>
    <mergeCell ref="I30:M30"/>
    <mergeCell ref="I31:M31"/>
    <mergeCell ref="N29:S29"/>
    <mergeCell ref="B13:B16"/>
    <mergeCell ref="B17:B21"/>
    <mergeCell ref="B23:B31"/>
    <mergeCell ref="B22:G22"/>
    <mergeCell ref="C29:C31"/>
    <mergeCell ref="D29:G29"/>
    <mergeCell ref="D30:G30"/>
    <mergeCell ref="D31:G31"/>
    <mergeCell ref="C23:G23"/>
    <mergeCell ref="C24:G24"/>
    <mergeCell ref="C25:G25"/>
    <mergeCell ref="C26:G26"/>
    <mergeCell ref="C27:G27"/>
    <mergeCell ref="C28:G28"/>
    <mergeCell ref="N30:S30"/>
    <mergeCell ref="N31:S31"/>
    <mergeCell ref="I23:M23"/>
    <mergeCell ref="I24:M24"/>
    <mergeCell ref="I25:M25"/>
    <mergeCell ref="I26:M26"/>
    <mergeCell ref="I27:M27"/>
    <mergeCell ref="I28:M28"/>
    <mergeCell ref="I19:M19"/>
    <mergeCell ref="I20:M20"/>
    <mergeCell ref="I21:M21"/>
    <mergeCell ref="N13:N28"/>
    <mergeCell ref="O13:O27"/>
    <mergeCell ref="I15:M15"/>
    <mergeCell ref="I16:M16"/>
    <mergeCell ref="I17:M17"/>
    <mergeCell ref="I18:M18"/>
    <mergeCell ref="I22:M22"/>
    <mergeCell ref="P21:S21"/>
    <mergeCell ref="P22:S22"/>
    <mergeCell ref="P23:S23"/>
    <mergeCell ref="P13:S13"/>
    <mergeCell ref="P14:S14"/>
    <mergeCell ref="P15:S15"/>
    <mergeCell ref="C13:G13"/>
    <mergeCell ref="C14:G14"/>
    <mergeCell ref="C15:G15"/>
    <mergeCell ref="C16:G16"/>
    <mergeCell ref="C17:G17"/>
    <mergeCell ref="I13:M13"/>
    <mergeCell ref="I14:M14"/>
    <mergeCell ref="U13:Y13"/>
    <mergeCell ref="U14:Y14"/>
    <mergeCell ref="U15:Y15"/>
    <mergeCell ref="U16:Y16"/>
    <mergeCell ref="U17:Y17"/>
    <mergeCell ref="U18:Y18"/>
    <mergeCell ref="P18:S18"/>
    <mergeCell ref="P19:S19"/>
    <mergeCell ref="P20:S20"/>
    <mergeCell ref="P16:S16"/>
    <mergeCell ref="P17:S17"/>
    <mergeCell ref="C19:G19"/>
    <mergeCell ref="C20:G20"/>
    <mergeCell ref="C21:G21"/>
    <mergeCell ref="C18:D18"/>
    <mergeCell ref="E18:G18"/>
    <mergeCell ref="U31:Y31"/>
    <mergeCell ref="O28:S28"/>
    <mergeCell ref="B9:H10"/>
    <mergeCell ref="I9:M10"/>
    <mergeCell ref="I11:M12"/>
    <mergeCell ref="N11:T12"/>
    <mergeCell ref="U11:Y12"/>
    <mergeCell ref="V9:V10"/>
    <mergeCell ref="U25:Y25"/>
    <mergeCell ref="U26:Y26"/>
    <mergeCell ref="U27:Y27"/>
    <mergeCell ref="U28:Y28"/>
    <mergeCell ref="U29:Y29"/>
    <mergeCell ref="U30:Y30"/>
    <mergeCell ref="U19:Y19"/>
    <mergeCell ref="U20:Y20"/>
    <mergeCell ref="U21:Y21"/>
    <mergeCell ref="U22:Y22"/>
    <mergeCell ref="U23:Y23"/>
    <mergeCell ref="U24:Y24"/>
    <mergeCell ref="P24:S24"/>
    <mergeCell ref="P25:S25"/>
    <mergeCell ref="P26:S26"/>
    <mergeCell ref="P27:S27"/>
    <mergeCell ref="AE21:AG22"/>
    <mergeCell ref="AA19:AB20"/>
    <mergeCell ref="AA15:AE15"/>
    <mergeCell ref="AF15:AG16"/>
    <mergeCell ref="AC16:AD16"/>
    <mergeCell ref="AA17:AE17"/>
    <mergeCell ref="AF17:AG18"/>
    <mergeCell ref="AC18:AD18"/>
    <mergeCell ref="AF11:AG12"/>
    <mergeCell ref="AA11:AC12"/>
    <mergeCell ref="AD12:AE12"/>
    <mergeCell ref="AA13:AE13"/>
    <mergeCell ref="AC14:AD14"/>
    <mergeCell ref="AF13:AG14"/>
    <mergeCell ref="AP11:AS12"/>
    <mergeCell ref="AP13:AS14"/>
    <mergeCell ref="AP15:AS16"/>
    <mergeCell ref="AP17:AS18"/>
    <mergeCell ref="AP19:AS20"/>
    <mergeCell ref="AP21:AS22"/>
    <mergeCell ref="AH20:AK20"/>
    <mergeCell ref="AH21:AK21"/>
    <mergeCell ref="AH22:AK22"/>
    <mergeCell ref="AL11:AO12"/>
    <mergeCell ref="AL13:AO14"/>
    <mergeCell ref="AL15:AO16"/>
    <mergeCell ref="AL17:AO18"/>
    <mergeCell ref="AL19:AO20"/>
    <mergeCell ref="AL21:AO22"/>
    <mergeCell ref="AH13:AK13"/>
    <mergeCell ref="AH14:AK14"/>
    <mergeCell ref="AH15:AK15"/>
    <mergeCell ref="AH16:AK16"/>
    <mergeCell ref="AH17:AK17"/>
    <mergeCell ref="AH18:AK18"/>
    <mergeCell ref="AH19:AK19"/>
    <mergeCell ref="AH11:AK11"/>
    <mergeCell ref="AH12:AK12"/>
    <mergeCell ref="AP26:AS26"/>
    <mergeCell ref="AA28:AG28"/>
    <mergeCell ref="AA29:AD29"/>
    <mergeCell ref="AA24:AG24"/>
    <mergeCell ref="AH24:AK24"/>
    <mergeCell ref="AL24:AO24"/>
    <mergeCell ref="AP24:AS24"/>
    <mergeCell ref="AA25:AG25"/>
    <mergeCell ref="AH25:AK25"/>
    <mergeCell ref="AL25:AO25"/>
    <mergeCell ref="AP25:AS25"/>
    <mergeCell ref="T1:T2"/>
    <mergeCell ref="U1:AD2"/>
    <mergeCell ref="AF1:AN2"/>
    <mergeCell ref="AH31:AJ31"/>
    <mergeCell ref="AK32:AL32"/>
    <mergeCell ref="AK31:AL31"/>
    <mergeCell ref="AK30:AL30"/>
    <mergeCell ref="AK29:AL29"/>
    <mergeCell ref="Q1:R2"/>
    <mergeCell ref="S1:S2"/>
    <mergeCell ref="AA30:AD30"/>
    <mergeCell ref="AA31:AD31"/>
    <mergeCell ref="AA32:AG32"/>
    <mergeCell ref="AK28:AL28"/>
    <mergeCell ref="AH28:AJ28"/>
    <mergeCell ref="AH32:AJ32"/>
    <mergeCell ref="AH29:AJ29"/>
    <mergeCell ref="AH30:AJ30"/>
    <mergeCell ref="AA26:AG26"/>
    <mergeCell ref="AH26:AK26"/>
    <mergeCell ref="AL26:AO26"/>
    <mergeCell ref="AF19:AG20"/>
    <mergeCell ref="AA21:AB22"/>
    <mergeCell ref="AC21:AD22"/>
    <mergeCell ref="AB3:AD4"/>
    <mergeCell ref="AB5:AD6"/>
    <mergeCell ref="AB7:AD8"/>
    <mergeCell ref="T5:AA6"/>
    <mergeCell ref="W7:X8"/>
    <mergeCell ref="T7:V8"/>
    <mergeCell ref="Y7:AA8"/>
    <mergeCell ref="W9:W10"/>
    <mergeCell ref="X9:X10"/>
    <mergeCell ref="Y9:Y10"/>
    <mergeCell ref="U9:U10"/>
    <mergeCell ref="T3:AA4"/>
    <mergeCell ref="AN7:AS8"/>
    <mergeCell ref="AN5:AS6"/>
    <mergeCell ref="AN3:AS4"/>
    <mergeCell ref="AE5:AF5"/>
    <mergeCell ref="AE6:AF6"/>
    <mergeCell ref="AG5:AJ5"/>
    <mergeCell ref="AG6:AJ6"/>
    <mergeCell ref="AK3:AK8"/>
    <mergeCell ref="AE3:AJ4"/>
    <mergeCell ref="AE7:AJ8"/>
    <mergeCell ref="AL3:AM4"/>
    <mergeCell ref="AL5:AM6"/>
    <mergeCell ref="AL7:AM8"/>
    <mergeCell ref="F51:G52"/>
    <mergeCell ref="H51:I52"/>
    <mergeCell ref="J51:L51"/>
    <mergeCell ref="J52:L52"/>
    <mergeCell ref="M51:O51"/>
    <mergeCell ref="M52:O52"/>
    <mergeCell ref="A4:A6"/>
    <mergeCell ref="A38:A46"/>
    <mergeCell ref="B51:E52"/>
    <mergeCell ref="B36:G36"/>
    <mergeCell ref="B38:G38"/>
    <mergeCell ref="B40:W40"/>
    <mergeCell ref="B44:G44"/>
    <mergeCell ref="Q3:S4"/>
    <mergeCell ref="Q5:S6"/>
    <mergeCell ref="Q7:S8"/>
    <mergeCell ref="O9:O10"/>
    <mergeCell ref="P9:P10"/>
    <mergeCell ref="Q9:Q10"/>
    <mergeCell ref="R9:R10"/>
    <mergeCell ref="S9:S10"/>
    <mergeCell ref="B7:C7"/>
    <mergeCell ref="A7:A15"/>
    <mergeCell ref="B11:H12"/>
    <mergeCell ref="AO51:AS52"/>
    <mergeCell ref="J53:L53"/>
    <mergeCell ref="J54:L54"/>
    <mergeCell ref="P53:Q54"/>
    <mergeCell ref="R53:S54"/>
    <mergeCell ref="X51:Z52"/>
    <mergeCell ref="AA51:AC52"/>
    <mergeCell ref="AD51:AF52"/>
    <mergeCell ref="AG51:AH52"/>
    <mergeCell ref="AI51:AK52"/>
    <mergeCell ref="AL51:AN52"/>
    <mergeCell ref="P51:Q52"/>
    <mergeCell ref="R51:S52"/>
    <mergeCell ref="T51:U52"/>
    <mergeCell ref="V51:W52"/>
    <mergeCell ref="X53:Z54"/>
    <mergeCell ref="AI53:AK54"/>
    <mergeCell ref="V54:W54"/>
    <mergeCell ref="F65:G65"/>
    <mergeCell ref="B65:E65"/>
    <mergeCell ref="B53:E54"/>
    <mergeCell ref="F53:G54"/>
    <mergeCell ref="H53:H54"/>
    <mergeCell ref="I53:I54"/>
    <mergeCell ref="B63:E64"/>
    <mergeCell ref="F63:G64"/>
    <mergeCell ref="H63:H64"/>
    <mergeCell ref="I63:I64"/>
    <mergeCell ref="B55:E56"/>
    <mergeCell ref="F55:G56"/>
    <mergeCell ref="B61:E62"/>
    <mergeCell ref="F61:G62"/>
    <mergeCell ref="B57:E58"/>
    <mergeCell ref="F57:G58"/>
    <mergeCell ref="B59:E60"/>
    <mergeCell ref="F59:G60"/>
    <mergeCell ref="H65:I65"/>
    <mergeCell ref="H55:H56"/>
    <mergeCell ref="I55:I56"/>
    <mergeCell ref="H59:H60"/>
    <mergeCell ref="I59:I60"/>
    <mergeCell ref="H61:H62"/>
    <mergeCell ref="I61:I62"/>
    <mergeCell ref="H57:H58"/>
    <mergeCell ref="I57:I58"/>
    <mergeCell ref="J57:L57"/>
    <mergeCell ref="J58:L58"/>
    <mergeCell ref="J65:L65"/>
    <mergeCell ref="M53:O54"/>
    <mergeCell ref="M55:O56"/>
    <mergeCell ref="M57:O58"/>
    <mergeCell ref="M59:O60"/>
    <mergeCell ref="M61:O62"/>
    <mergeCell ref="M63:O64"/>
    <mergeCell ref="M65:O65"/>
    <mergeCell ref="J63:L63"/>
    <mergeCell ref="J64:L64"/>
    <mergeCell ref="J55:L55"/>
    <mergeCell ref="J56:L56"/>
    <mergeCell ref="J59:L59"/>
    <mergeCell ref="J60:L60"/>
    <mergeCell ref="J61:L61"/>
    <mergeCell ref="J62:L62"/>
    <mergeCell ref="R55:S56"/>
    <mergeCell ref="R57:S58"/>
    <mergeCell ref="R59:S60"/>
    <mergeCell ref="R61:S62"/>
    <mergeCell ref="R63:S64"/>
    <mergeCell ref="R65:S65"/>
    <mergeCell ref="P55:Q56"/>
    <mergeCell ref="P57:Q58"/>
    <mergeCell ref="P59:Q60"/>
    <mergeCell ref="P61:Q62"/>
    <mergeCell ref="P63:Q64"/>
    <mergeCell ref="P65:Q65"/>
    <mergeCell ref="V55:W55"/>
    <mergeCell ref="V56:W56"/>
    <mergeCell ref="V57:W57"/>
    <mergeCell ref="V58:W58"/>
    <mergeCell ref="V59:W59"/>
    <mergeCell ref="T65:U65"/>
    <mergeCell ref="V65:W65"/>
    <mergeCell ref="V53:W53"/>
    <mergeCell ref="T53:U54"/>
    <mergeCell ref="T55:U56"/>
    <mergeCell ref="T57:U58"/>
    <mergeCell ref="T59:U60"/>
    <mergeCell ref="T61:U62"/>
    <mergeCell ref="T63:U64"/>
    <mergeCell ref="V60:W60"/>
    <mergeCell ref="V61:W61"/>
    <mergeCell ref="V62:W62"/>
    <mergeCell ref="V63:W63"/>
    <mergeCell ref="V64:W64"/>
    <mergeCell ref="X63:Z64"/>
    <mergeCell ref="X65:Z65"/>
    <mergeCell ref="AA53:AC54"/>
    <mergeCell ref="AA55:AC56"/>
    <mergeCell ref="AA57:AC58"/>
    <mergeCell ref="AA59:AC60"/>
    <mergeCell ref="AA61:AC62"/>
    <mergeCell ref="AA63:AC64"/>
    <mergeCell ref="AA65:AC65"/>
    <mergeCell ref="X55:Z56"/>
    <mergeCell ref="X57:Z58"/>
    <mergeCell ref="X59:Z60"/>
    <mergeCell ref="X61:Z62"/>
    <mergeCell ref="AI55:AK56"/>
    <mergeCell ref="AI57:AK58"/>
    <mergeCell ref="AI59:AK60"/>
    <mergeCell ref="AI61:AK62"/>
    <mergeCell ref="AI63:AK64"/>
    <mergeCell ref="AD65:AF65"/>
    <mergeCell ref="AG53:AH54"/>
    <mergeCell ref="AG55:AH56"/>
    <mergeCell ref="AG57:AH58"/>
    <mergeCell ref="AG59:AH60"/>
    <mergeCell ref="AG61:AH62"/>
    <mergeCell ref="AG63:AH64"/>
    <mergeCell ref="AG65:AH65"/>
    <mergeCell ref="AD53:AF54"/>
    <mergeCell ref="AD55:AF56"/>
    <mergeCell ref="AD57:AF58"/>
    <mergeCell ref="AD59:AF60"/>
    <mergeCell ref="AD61:AF62"/>
    <mergeCell ref="AD63:AF64"/>
    <mergeCell ref="S69:V69"/>
    <mergeCell ref="K70:N70"/>
    <mergeCell ref="O70:R70"/>
    <mergeCell ref="S70:V70"/>
    <mergeCell ref="AO65:AS65"/>
    <mergeCell ref="AE19:AE20"/>
    <mergeCell ref="AC19:AD20"/>
    <mergeCell ref="K68:N68"/>
    <mergeCell ref="O68:R68"/>
    <mergeCell ref="S68:V68"/>
    <mergeCell ref="AO53:AS54"/>
    <mergeCell ref="AO55:AS56"/>
    <mergeCell ref="AO57:AS58"/>
    <mergeCell ref="AO59:AS60"/>
    <mergeCell ref="AO61:AS62"/>
    <mergeCell ref="AO63:AS64"/>
    <mergeCell ref="AI65:AK65"/>
    <mergeCell ref="AL53:AN54"/>
    <mergeCell ref="AL55:AN56"/>
    <mergeCell ref="AL57:AN58"/>
    <mergeCell ref="AL59:AN60"/>
    <mergeCell ref="AL61:AN62"/>
    <mergeCell ref="AL63:AN64"/>
    <mergeCell ref="AL65:AN65"/>
    <mergeCell ref="AP70:AS71"/>
    <mergeCell ref="B43:G43"/>
    <mergeCell ref="B35:G35"/>
    <mergeCell ref="H35:Q35"/>
    <mergeCell ref="R35:W35"/>
    <mergeCell ref="X35:AC35"/>
    <mergeCell ref="AH68:AK69"/>
    <mergeCell ref="AH70:AK71"/>
    <mergeCell ref="AM68:AO68"/>
    <mergeCell ref="AM69:AO69"/>
    <mergeCell ref="AM70:AO70"/>
    <mergeCell ref="AM71:AO71"/>
    <mergeCell ref="B68:J68"/>
    <mergeCell ref="B69:J69"/>
    <mergeCell ref="B70:J70"/>
    <mergeCell ref="Y67:AG67"/>
    <mergeCell ref="Y68:AG69"/>
    <mergeCell ref="Y70:AG71"/>
    <mergeCell ref="AP67:AS67"/>
    <mergeCell ref="AP68:AS69"/>
    <mergeCell ref="AH67:AK67"/>
    <mergeCell ref="AL67:AO67"/>
    <mergeCell ref="K69:N69"/>
    <mergeCell ref="O69:R69"/>
    <mergeCell ref="H38:Q38"/>
    <mergeCell ref="R38:W38"/>
    <mergeCell ref="X38:AC38"/>
    <mergeCell ref="B39:G39"/>
    <mergeCell ref="H39:Q39"/>
    <mergeCell ref="R39:W39"/>
    <mergeCell ref="X39:AC39"/>
    <mergeCell ref="H36:Q36"/>
    <mergeCell ref="R36:W36"/>
    <mergeCell ref="X36:AC36"/>
    <mergeCell ref="B37:G37"/>
    <mergeCell ref="H37:Q37"/>
    <mergeCell ref="R37:W37"/>
    <mergeCell ref="X37:AC37"/>
    <mergeCell ref="R45:W45"/>
    <mergeCell ref="X45:AC45"/>
    <mergeCell ref="X40:AC40"/>
    <mergeCell ref="X41:AC41"/>
    <mergeCell ref="T41:W41"/>
    <mergeCell ref="N41:S41"/>
    <mergeCell ref="H41:M41"/>
    <mergeCell ref="H43:Q43"/>
    <mergeCell ref="R43:W43"/>
    <mergeCell ref="X43:AC43"/>
    <mergeCell ref="AM35:AN36"/>
    <mergeCell ref="AO35:AS36"/>
    <mergeCell ref="AE38:AS49"/>
    <mergeCell ref="AM9:AN10"/>
    <mergeCell ref="AO9:AS10"/>
    <mergeCell ref="B48:W48"/>
    <mergeCell ref="X48:AC48"/>
    <mergeCell ref="H49:M49"/>
    <mergeCell ref="N49:S49"/>
    <mergeCell ref="T49:W49"/>
    <mergeCell ref="X49:AC49"/>
    <mergeCell ref="B46:G46"/>
    <mergeCell ref="H46:Q46"/>
    <mergeCell ref="R46:W46"/>
    <mergeCell ref="X46:AC46"/>
    <mergeCell ref="B47:G47"/>
    <mergeCell ref="H47:Q47"/>
    <mergeCell ref="R47:W47"/>
    <mergeCell ref="X47:AC47"/>
    <mergeCell ref="H44:Q44"/>
    <mergeCell ref="R44:W44"/>
    <mergeCell ref="X44:AC44"/>
    <mergeCell ref="B45:G45"/>
    <mergeCell ref="H45:Q45"/>
  </mergeCells>
  <phoneticPr fontId="2"/>
  <dataValidations disablePrompts="1" count="1">
    <dataValidation allowBlank="1" showInputMessage="1" showErrorMessage="1" prompt="いずれかに〇を付してください" sqref="I9:M10" xr:uid="{4AFD972F-9C52-419A-8E94-988A2814D690}"/>
  </dataValidations>
  <pageMargins left="0.59055118110236227" right="0.59055118110236227" top="0" bottom="0" header="0" footer="0"/>
  <pageSetup paperSize="9" orientation="landscape" blackAndWhite="1"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DBA5A-DAE9-44A8-BB74-00E6D5358406}">
  <dimension ref="A1:AW89"/>
  <sheetViews>
    <sheetView view="pageLayout" zoomScaleNormal="100" zoomScaleSheetLayoutView="144" workbookViewId="0"/>
  </sheetViews>
  <sheetFormatPr defaultColWidth="8.69921875" defaultRowHeight="18" x14ac:dyDescent="0.45"/>
  <cols>
    <col min="1" max="65" width="2.59765625" customWidth="1"/>
  </cols>
  <sheetData>
    <row r="1" spans="1:49" ht="19.8" customHeight="1" x14ac:dyDescent="0.45">
      <c r="N1" s="255" t="s">
        <v>67</v>
      </c>
      <c r="O1" s="255"/>
      <c r="P1" s="246">
        <v>0</v>
      </c>
      <c r="Q1" s="245"/>
      <c r="R1" s="246" t="s">
        <v>156</v>
      </c>
      <c r="S1" s="246"/>
      <c r="T1" s="246"/>
      <c r="U1" s="246"/>
      <c r="V1" s="246"/>
      <c r="W1" s="246"/>
      <c r="X1" s="246"/>
      <c r="Y1" s="246"/>
      <c r="Z1" s="246"/>
      <c r="AA1" s="246"/>
      <c r="AB1" s="246"/>
      <c r="AC1" s="246"/>
      <c r="AD1" s="246"/>
      <c r="AF1" s="393"/>
      <c r="AG1" s="394"/>
      <c r="AH1" s="394"/>
      <c r="AI1" s="394"/>
      <c r="AJ1" s="394"/>
      <c r="AK1" s="394"/>
      <c r="AL1" s="394"/>
      <c r="AM1" s="394"/>
      <c r="AN1" s="394"/>
      <c r="AO1" s="20"/>
    </row>
    <row r="2" spans="1:49" ht="16.95" customHeight="1" x14ac:dyDescent="0.45">
      <c r="A2" s="21"/>
      <c r="N2" s="255"/>
      <c r="O2" s="255"/>
      <c r="P2" s="246"/>
      <c r="Q2" s="245"/>
      <c r="R2" s="403"/>
      <c r="S2" s="403"/>
      <c r="T2" s="403"/>
      <c r="U2" s="403"/>
      <c r="V2" s="403"/>
      <c r="W2" s="403"/>
      <c r="X2" s="403"/>
      <c r="Y2" s="403"/>
      <c r="Z2" s="403"/>
      <c r="AA2" s="403"/>
      <c r="AB2" s="403"/>
      <c r="AC2" s="403"/>
      <c r="AD2" s="403"/>
      <c r="AF2" s="394"/>
      <c r="AG2" s="394"/>
      <c r="AH2" s="394"/>
      <c r="AI2" s="394"/>
      <c r="AJ2" s="394"/>
      <c r="AK2" s="394"/>
      <c r="AL2" s="394"/>
      <c r="AM2" s="394"/>
      <c r="AN2" s="394"/>
      <c r="AO2" s="20"/>
    </row>
    <row r="3" spans="1:49" ht="16.649999999999999" customHeight="1" x14ac:dyDescent="0.45">
      <c r="A3" s="21"/>
      <c r="P3" s="408" t="s">
        <v>102</v>
      </c>
      <c r="Q3" s="409"/>
      <c r="R3" s="410"/>
      <c r="S3" s="215"/>
      <c r="T3" s="216"/>
      <c r="U3" s="216"/>
      <c r="V3" s="216"/>
      <c r="W3" s="216"/>
      <c r="X3" s="216"/>
      <c r="Y3" s="216"/>
      <c r="Z3" s="217"/>
      <c r="AA3" s="408" t="s" ph="1">
        <v>155</v>
      </c>
      <c r="AB3" s="409" ph="1"/>
      <c r="AC3" s="410" ph="1"/>
      <c r="AD3" s="215"/>
      <c r="AE3" s="216"/>
      <c r="AF3" s="216"/>
      <c r="AG3" s="216"/>
      <c r="AH3" s="216"/>
      <c r="AI3" s="216"/>
      <c r="AJ3" s="217"/>
      <c r="AK3" s="196" t="s">
        <v>110</v>
      </c>
      <c r="AL3" s="392" t="s">
        <v>252</v>
      </c>
      <c r="AM3" s="295"/>
      <c r="AN3" s="215"/>
      <c r="AO3" s="216"/>
      <c r="AP3" s="216"/>
      <c r="AQ3" s="216"/>
      <c r="AR3" s="216"/>
      <c r="AS3" s="216"/>
      <c r="AT3" s="216"/>
      <c r="AU3" s="217"/>
    </row>
    <row r="4" spans="1:49" ht="16.649999999999999" customHeight="1" x14ac:dyDescent="0.45">
      <c r="A4" s="196" t="s">
        <v>71</v>
      </c>
      <c r="P4" s="411"/>
      <c r="Q4" s="412"/>
      <c r="R4" s="413"/>
      <c r="S4" s="221"/>
      <c r="T4" s="222"/>
      <c r="U4" s="222"/>
      <c r="V4" s="222"/>
      <c r="W4" s="222"/>
      <c r="X4" s="222"/>
      <c r="Y4" s="222"/>
      <c r="Z4" s="223"/>
      <c r="AA4" s="411" ph="1"/>
      <c r="AB4" s="412" ph="1"/>
      <c r="AC4" s="413" ph="1"/>
      <c r="AD4" s="221"/>
      <c r="AE4" s="222"/>
      <c r="AF4" s="222"/>
      <c r="AG4" s="222"/>
      <c r="AH4" s="222"/>
      <c r="AI4" s="222"/>
      <c r="AJ4" s="223"/>
      <c r="AK4" s="197"/>
      <c r="AL4" s="296"/>
      <c r="AM4" s="298"/>
      <c r="AN4" s="218"/>
      <c r="AO4" s="219"/>
      <c r="AP4" s="219"/>
      <c r="AQ4" s="219"/>
      <c r="AR4" s="219"/>
      <c r="AS4" s="219"/>
      <c r="AT4" s="219"/>
      <c r="AU4" s="220"/>
    </row>
    <row r="5" spans="1:49" ht="16.649999999999999" customHeight="1" x14ac:dyDescent="0.45">
      <c r="A5" s="197"/>
      <c r="B5" s="203" t="s">
        <v>67</v>
      </c>
      <c r="C5" s="203"/>
      <c r="D5" s="405"/>
      <c r="E5" s="207" t="s">
        <v>68</v>
      </c>
      <c r="F5" s="405"/>
      <c r="G5" s="207" t="s">
        <v>69</v>
      </c>
      <c r="H5" s="405"/>
      <c r="I5" s="207" t="s">
        <v>70</v>
      </c>
      <c r="P5" s="414"/>
      <c r="Q5" s="415"/>
      <c r="R5" s="416"/>
      <c r="S5" s="218"/>
      <c r="T5" s="219"/>
      <c r="U5" s="219"/>
      <c r="V5" s="219"/>
      <c r="W5" s="219"/>
      <c r="X5" s="219"/>
      <c r="Y5" s="219"/>
      <c r="Z5" s="220"/>
      <c r="AA5" s="414" ph="1"/>
      <c r="AB5" s="415" ph="1"/>
      <c r="AC5" s="416" ph="1"/>
      <c r="AD5" s="218"/>
      <c r="AE5" s="219"/>
      <c r="AF5" s="219"/>
      <c r="AG5" s="219"/>
      <c r="AH5" s="219"/>
      <c r="AI5" s="219"/>
      <c r="AJ5" s="220"/>
      <c r="AK5" s="197"/>
      <c r="AL5" s="392" t="s">
        <v>111</v>
      </c>
      <c r="AM5" s="295"/>
      <c r="AN5" s="215"/>
      <c r="AO5" s="216"/>
      <c r="AP5" s="216"/>
      <c r="AQ5" s="216"/>
      <c r="AR5" s="216"/>
      <c r="AS5" s="216"/>
      <c r="AT5" s="216"/>
      <c r="AU5" s="217"/>
    </row>
    <row r="6" spans="1:49" ht="16.649999999999999" customHeight="1" x14ac:dyDescent="0.45">
      <c r="A6" s="198"/>
      <c r="B6" s="203"/>
      <c r="C6" s="203"/>
      <c r="D6" s="405"/>
      <c r="E6" s="207"/>
      <c r="F6" s="405"/>
      <c r="G6" s="207"/>
      <c r="H6" s="405"/>
      <c r="I6" s="207"/>
      <c r="J6" s="9"/>
      <c r="K6" s="9"/>
      <c r="L6" s="9"/>
      <c r="P6" s="408" t="s">
        <v>154</v>
      </c>
      <c r="Q6" s="409"/>
      <c r="R6" s="410"/>
      <c r="S6" s="215"/>
      <c r="T6" s="216"/>
      <c r="U6" s="216"/>
      <c r="V6" s="216"/>
      <c r="W6" s="216"/>
      <c r="X6" s="216"/>
      <c r="Y6" s="216"/>
      <c r="Z6" s="217"/>
      <c r="AA6" s="408" t="s">
        <v>105</v>
      </c>
      <c r="AB6" s="409"/>
      <c r="AC6" s="410"/>
      <c r="AD6" s="215"/>
      <c r="AE6" s="216"/>
      <c r="AF6" s="216"/>
      <c r="AG6" s="216"/>
      <c r="AH6" s="216"/>
      <c r="AI6" s="216"/>
      <c r="AJ6" s="217"/>
      <c r="AK6" s="197"/>
      <c r="AL6" s="296"/>
      <c r="AM6" s="298"/>
      <c r="AN6" s="218"/>
      <c r="AO6" s="219"/>
      <c r="AP6" s="219"/>
      <c r="AQ6" s="219"/>
      <c r="AR6" s="219"/>
      <c r="AS6" s="219"/>
      <c r="AT6" s="219"/>
      <c r="AU6" s="220"/>
    </row>
    <row r="7" spans="1:49" ht="16.649999999999999" customHeight="1" x14ac:dyDescent="0.45">
      <c r="A7" s="406" t="s">
        <v>152</v>
      </c>
      <c r="P7" s="411"/>
      <c r="Q7" s="412"/>
      <c r="R7" s="413"/>
      <c r="S7" s="221"/>
      <c r="T7" s="222"/>
      <c r="U7" s="222"/>
      <c r="V7" s="222"/>
      <c r="W7" s="222"/>
      <c r="X7" s="222"/>
      <c r="Y7" s="222"/>
      <c r="Z7" s="223"/>
      <c r="AA7" s="411"/>
      <c r="AB7" s="412"/>
      <c r="AC7" s="413"/>
      <c r="AD7" s="221"/>
      <c r="AE7" s="222"/>
      <c r="AF7" s="222"/>
      <c r="AG7" s="222"/>
      <c r="AH7" s="222"/>
      <c r="AI7" s="222"/>
      <c r="AJ7" s="223"/>
      <c r="AK7" s="197"/>
      <c r="AL7" s="392" t="s">
        <v>105</v>
      </c>
      <c r="AM7" s="295"/>
      <c r="AN7" s="215"/>
      <c r="AO7" s="216"/>
      <c r="AP7" s="216"/>
      <c r="AQ7" s="216"/>
      <c r="AR7" s="216"/>
      <c r="AS7" s="216"/>
      <c r="AT7" s="216"/>
      <c r="AU7" s="217"/>
    </row>
    <row r="8" spans="1:49" ht="16.649999999999999" customHeight="1" x14ac:dyDescent="0.45">
      <c r="A8" s="407"/>
      <c r="C8" s="203" t="s">
        <v>99</v>
      </c>
      <c r="D8" s="205"/>
      <c r="E8" s="207" t="s">
        <v>69</v>
      </c>
      <c r="F8" s="205"/>
      <c r="G8" s="207" t="s">
        <v>70</v>
      </c>
      <c r="H8" s="22"/>
      <c r="I8" s="207" t="s">
        <v>101</v>
      </c>
      <c r="J8" s="208"/>
      <c r="K8" s="207" t="s">
        <v>69</v>
      </c>
      <c r="L8" s="208"/>
      <c r="M8" s="207" t="s">
        <v>100</v>
      </c>
      <c r="P8" s="414"/>
      <c r="Q8" s="415"/>
      <c r="R8" s="416"/>
      <c r="S8" s="218"/>
      <c r="T8" s="219"/>
      <c r="U8" s="219"/>
      <c r="V8" s="219"/>
      <c r="W8" s="219"/>
      <c r="X8" s="219"/>
      <c r="Y8" s="219"/>
      <c r="Z8" s="220"/>
      <c r="AA8" s="414"/>
      <c r="AB8" s="415"/>
      <c r="AC8" s="416"/>
      <c r="AD8" s="218"/>
      <c r="AE8" s="219"/>
      <c r="AF8" s="219"/>
      <c r="AG8" s="219"/>
      <c r="AH8" s="219"/>
      <c r="AI8" s="219"/>
      <c r="AJ8" s="220"/>
      <c r="AK8" s="198"/>
      <c r="AL8" s="296"/>
      <c r="AM8" s="298"/>
      <c r="AN8" s="218"/>
      <c r="AO8" s="219"/>
      <c r="AP8" s="219"/>
      <c r="AQ8" s="219"/>
      <c r="AR8" s="219"/>
      <c r="AS8" s="219"/>
      <c r="AT8" s="219"/>
      <c r="AU8" s="220"/>
      <c r="AV8" s="44"/>
      <c r="AW8" s="44"/>
    </row>
    <row r="9" spans="1:49" ht="16.95" customHeight="1" x14ac:dyDescent="0.45">
      <c r="A9" s="407"/>
      <c r="C9" s="426"/>
      <c r="D9" s="92"/>
      <c r="E9" s="204"/>
      <c r="F9" s="92"/>
      <c r="G9" s="424"/>
      <c r="H9" s="33"/>
      <c r="I9" s="424"/>
      <c r="J9" s="423"/>
      <c r="K9" s="424"/>
      <c r="L9" s="423"/>
      <c r="M9" s="424"/>
      <c r="AO9" s="88" t="s">
        <v>150</v>
      </c>
      <c r="AP9" s="88"/>
      <c r="AQ9" s="91"/>
      <c r="AR9" s="91"/>
      <c r="AS9" s="91"/>
      <c r="AT9" s="78"/>
      <c r="AU9" s="78"/>
    </row>
    <row r="10" spans="1:49" ht="16.95" customHeight="1" thickBot="1" x14ac:dyDescent="0.5">
      <c r="A10" s="407"/>
      <c r="B10" s="109" t="s">
        <v>46</v>
      </c>
      <c r="C10" s="109"/>
      <c r="D10" s="109"/>
      <c r="E10" s="109"/>
      <c r="F10" s="109"/>
      <c r="G10" s="109"/>
      <c r="H10" s="404"/>
      <c r="I10" s="404" t="s">
        <v>36</v>
      </c>
      <c r="J10" s="404"/>
      <c r="K10" s="404"/>
      <c r="L10" s="404"/>
      <c r="M10" s="404"/>
      <c r="N10" s="9"/>
      <c r="O10" s="50" t="s">
        <v>169</v>
      </c>
      <c r="W10" s="393" t="s">
        <v>254</v>
      </c>
      <c r="X10" s="393"/>
      <c r="Y10" s="393"/>
      <c r="Z10" s="393"/>
      <c r="AA10" s="393"/>
      <c r="AB10" s="393"/>
      <c r="AC10" s="393"/>
      <c r="AO10" s="76"/>
      <c r="AP10" s="76"/>
      <c r="AQ10" s="78"/>
      <c r="AR10" s="78"/>
      <c r="AS10" s="78"/>
      <c r="AT10" s="78"/>
      <c r="AU10" s="78"/>
    </row>
    <row r="11" spans="1:49" ht="16.649999999999999" customHeight="1" thickBot="1" x14ac:dyDescent="0.5">
      <c r="A11" s="407"/>
      <c r="B11" s="429" t="s">
        <v>0</v>
      </c>
      <c r="C11" s="300" t="s">
        <v>157</v>
      </c>
      <c r="D11" s="300"/>
      <c r="E11" s="300"/>
      <c r="F11" s="300"/>
      <c r="G11" s="382"/>
      <c r="H11" s="3" t="s">
        <v>5</v>
      </c>
      <c r="I11" s="473"/>
      <c r="J11" s="473"/>
      <c r="K11" s="473"/>
      <c r="L11" s="473"/>
      <c r="M11" s="474"/>
      <c r="N11" s="9"/>
      <c r="O11" s="110" t="s">
        <v>170</v>
      </c>
      <c r="P11" s="283"/>
      <c r="Q11" s="470" t="s">
        <v>181</v>
      </c>
      <c r="R11" s="471"/>
      <c r="S11" s="283" t="s">
        <v>172</v>
      </c>
      <c r="T11" s="283"/>
      <c r="U11" s="283"/>
      <c r="V11" s="283"/>
      <c r="W11" s="466" t="s">
        <v>255</v>
      </c>
      <c r="X11" s="466"/>
      <c r="Y11" s="466"/>
      <c r="Z11" s="466"/>
      <c r="AA11" s="300" t="s">
        <v>173</v>
      </c>
      <c r="AB11" s="300"/>
      <c r="AC11" s="300"/>
      <c r="AD11" s="460" t="s">
        <v>175</v>
      </c>
      <c r="AE11" s="461"/>
      <c r="AF11" s="461"/>
      <c r="AG11" s="459" t="s">
        <v>178</v>
      </c>
      <c r="AH11" s="459"/>
      <c r="AI11" s="459"/>
      <c r="AJ11" s="459"/>
      <c r="AK11" s="459"/>
      <c r="AL11" s="459"/>
      <c r="AM11" s="459"/>
      <c r="AN11" s="459"/>
      <c r="AO11" s="459"/>
      <c r="AP11" s="459"/>
      <c r="AQ11" s="459"/>
      <c r="AR11" s="459"/>
      <c r="AS11" s="469" t="s">
        <v>180</v>
      </c>
      <c r="AT11" s="300"/>
      <c r="AU11" s="300"/>
    </row>
    <row r="12" spans="1:49" ht="16.649999999999999" customHeight="1" x14ac:dyDescent="0.45">
      <c r="A12" s="407"/>
      <c r="B12" s="429"/>
      <c r="C12" s="421" t="s">
        <v>26</v>
      </c>
      <c r="D12" s="184" t="s">
        <v>158</v>
      </c>
      <c r="E12" s="139"/>
      <c r="F12" s="139"/>
      <c r="G12" s="422"/>
      <c r="H12" s="6" t="s">
        <v>6</v>
      </c>
      <c r="I12" s="437"/>
      <c r="J12" s="437"/>
      <c r="K12" s="437"/>
      <c r="L12" s="437"/>
      <c r="M12" s="437"/>
      <c r="N12" s="9"/>
      <c r="O12" s="283"/>
      <c r="P12" s="283"/>
      <c r="Q12" s="286" t="s">
        <v>171</v>
      </c>
      <c r="R12" s="319"/>
      <c r="S12" s="283"/>
      <c r="T12" s="283"/>
      <c r="U12" s="283"/>
      <c r="V12" s="283"/>
      <c r="W12" s="466"/>
      <c r="X12" s="466"/>
      <c r="Y12" s="466"/>
      <c r="Z12" s="466"/>
      <c r="AA12" s="300"/>
      <c r="AB12" s="300"/>
      <c r="AC12" s="300"/>
      <c r="AD12" s="462"/>
      <c r="AE12" s="463"/>
      <c r="AF12" s="463"/>
      <c r="AG12" s="459" t="s">
        <v>157</v>
      </c>
      <c r="AH12" s="459"/>
      <c r="AI12" s="459"/>
      <c r="AJ12" s="459"/>
      <c r="AK12" s="459"/>
      <c r="AL12" s="459"/>
      <c r="AM12" s="467" t="s">
        <v>179</v>
      </c>
      <c r="AN12" s="468"/>
      <c r="AO12" s="468"/>
      <c r="AP12" s="469" t="s">
        <v>159</v>
      </c>
      <c r="AQ12" s="300"/>
      <c r="AR12" s="300"/>
      <c r="AS12" s="300"/>
      <c r="AT12" s="300"/>
      <c r="AU12" s="300"/>
    </row>
    <row r="13" spans="1:49" ht="16.649999999999999" customHeight="1" thickBot="1" x14ac:dyDescent="0.5">
      <c r="A13" s="407"/>
      <c r="B13" s="429"/>
      <c r="C13" s="421"/>
      <c r="D13" s="184" t="s">
        <v>159</v>
      </c>
      <c r="E13" s="139"/>
      <c r="F13" s="139"/>
      <c r="G13" s="422"/>
      <c r="H13" s="5" t="s">
        <v>7</v>
      </c>
      <c r="I13" s="438"/>
      <c r="J13" s="438"/>
      <c r="K13" s="438"/>
      <c r="L13" s="438"/>
      <c r="M13" s="438"/>
      <c r="N13" s="9"/>
      <c r="O13" s="283"/>
      <c r="P13" s="283"/>
      <c r="Q13" s="472"/>
      <c r="R13" s="319"/>
      <c r="S13" s="283"/>
      <c r="T13" s="283"/>
      <c r="U13" s="283"/>
      <c r="V13" s="283"/>
      <c r="W13" s="466"/>
      <c r="X13" s="466"/>
      <c r="Y13" s="466"/>
      <c r="Z13" s="466"/>
      <c r="AA13" s="300"/>
      <c r="AB13" s="300"/>
      <c r="AC13" s="300"/>
      <c r="AD13" s="464"/>
      <c r="AE13" s="465"/>
      <c r="AF13" s="465"/>
      <c r="AG13" s="459" t="s">
        <v>176</v>
      </c>
      <c r="AH13" s="459"/>
      <c r="AI13" s="459"/>
      <c r="AJ13" s="459" t="s">
        <v>177</v>
      </c>
      <c r="AK13" s="459"/>
      <c r="AL13" s="459"/>
      <c r="AM13" s="468"/>
      <c r="AN13" s="468"/>
      <c r="AO13" s="468"/>
      <c r="AP13" s="300"/>
      <c r="AQ13" s="300"/>
      <c r="AR13" s="300"/>
      <c r="AS13" s="300"/>
      <c r="AT13" s="300"/>
      <c r="AU13" s="300"/>
    </row>
    <row r="14" spans="1:49" ht="8.4" customHeight="1" x14ac:dyDescent="0.45">
      <c r="A14" s="407"/>
      <c r="B14" s="429"/>
      <c r="C14" s="421"/>
      <c r="D14" s="293" t="s">
        <v>313</v>
      </c>
      <c r="E14" s="294"/>
      <c r="F14" s="294"/>
      <c r="G14" s="294"/>
      <c r="H14" s="395" t="s">
        <v>8</v>
      </c>
      <c r="I14" s="397">
        <f>SUM(I12:M13)</f>
        <v>0</v>
      </c>
      <c r="J14" s="398"/>
      <c r="K14" s="398"/>
      <c r="L14" s="398"/>
      <c r="M14" s="399"/>
      <c r="N14" s="9"/>
      <c r="O14" s="427"/>
      <c r="P14" s="427"/>
      <c r="Q14" s="427"/>
      <c r="R14" s="427"/>
      <c r="S14" s="425"/>
      <c r="T14" s="425"/>
      <c r="U14" s="425"/>
      <c r="V14" s="425"/>
      <c r="W14" s="425"/>
      <c r="X14" s="425"/>
      <c r="Y14" s="425"/>
      <c r="Z14" s="425"/>
      <c r="AA14" s="34" t="s">
        <v>174</v>
      </c>
      <c r="AB14" s="55"/>
      <c r="AC14" s="56"/>
      <c r="AD14" s="475"/>
      <c r="AE14" s="475"/>
      <c r="AF14" s="475"/>
      <c r="AG14" s="475"/>
      <c r="AH14" s="475"/>
      <c r="AI14" s="475"/>
      <c r="AJ14" s="475"/>
      <c r="AK14" s="475"/>
      <c r="AL14" s="475"/>
      <c r="AM14" s="475"/>
      <c r="AN14" s="475"/>
      <c r="AO14" s="475"/>
      <c r="AP14" s="475"/>
      <c r="AQ14" s="475"/>
      <c r="AR14" s="475"/>
      <c r="AS14" s="475"/>
      <c r="AT14" s="475"/>
      <c r="AU14" s="475"/>
    </row>
    <row r="15" spans="1:49" ht="8.4" customHeight="1" thickBot="1" x14ac:dyDescent="0.3">
      <c r="A15" s="407"/>
      <c r="B15" s="429"/>
      <c r="C15" s="421"/>
      <c r="D15" s="296"/>
      <c r="E15" s="297"/>
      <c r="F15" s="297"/>
      <c r="G15" s="297"/>
      <c r="H15" s="396"/>
      <c r="I15" s="400"/>
      <c r="J15" s="401"/>
      <c r="K15" s="401"/>
      <c r="L15" s="401"/>
      <c r="M15" s="402"/>
      <c r="N15" s="9"/>
      <c r="O15" s="427"/>
      <c r="P15" s="427"/>
      <c r="Q15" s="427"/>
      <c r="R15" s="427"/>
      <c r="S15" s="425"/>
      <c r="T15" s="425"/>
      <c r="U15" s="425"/>
      <c r="V15" s="425"/>
      <c r="W15" s="425"/>
      <c r="X15" s="425"/>
      <c r="Y15" s="425"/>
      <c r="Z15" s="425"/>
      <c r="AA15" s="35" t="s">
        <v>101</v>
      </c>
      <c r="AB15" s="57"/>
      <c r="AC15" s="58"/>
      <c r="AD15" s="475"/>
      <c r="AE15" s="475"/>
      <c r="AF15" s="475"/>
      <c r="AG15" s="475"/>
      <c r="AH15" s="475"/>
      <c r="AI15" s="475"/>
      <c r="AJ15" s="475"/>
      <c r="AK15" s="475"/>
      <c r="AL15" s="475"/>
      <c r="AM15" s="475"/>
      <c r="AN15" s="475"/>
      <c r="AO15" s="475"/>
      <c r="AP15" s="475"/>
      <c r="AQ15" s="475"/>
      <c r="AR15" s="475"/>
      <c r="AS15" s="475"/>
      <c r="AT15" s="475"/>
      <c r="AU15" s="475"/>
    </row>
    <row r="16" spans="1:49" ht="8.4" customHeight="1" x14ac:dyDescent="0.45">
      <c r="A16" s="407"/>
      <c r="B16" s="429"/>
      <c r="C16" s="293" t="s">
        <v>314</v>
      </c>
      <c r="D16" s="294"/>
      <c r="E16" s="294"/>
      <c r="F16" s="294"/>
      <c r="G16" s="417"/>
      <c r="H16" s="395" t="s">
        <v>9</v>
      </c>
      <c r="I16" s="476">
        <f>SUM(I11,I14)</f>
        <v>0</v>
      </c>
      <c r="J16" s="398"/>
      <c r="K16" s="398"/>
      <c r="L16" s="398"/>
      <c r="M16" s="399"/>
      <c r="N16" s="9"/>
      <c r="O16" s="427"/>
      <c r="P16" s="427"/>
      <c r="Q16" s="427"/>
      <c r="R16" s="427"/>
      <c r="S16" s="425"/>
      <c r="T16" s="425"/>
      <c r="U16" s="425"/>
      <c r="V16" s="425"/>
      <c r="W16" s="425"/>
      <c r="X16" s="425"/>
      <c r="Y16" s="425"/>
      <c r="Z16" s="425"/>
      <c r="AA16" s="34" t="s">
        <v>174</v>
      </c>
      <c r="AB16" s="53"/>
      <c r="AC16" s="36"/>
      <c r="AD16" s="475"/>
      <c r="AE16" s="475"/>
      <c r="AF16" s="475"/>
      <c r="AG16" s="475"/>
      <c r="AH16" s="475"/>
      <c r="AI16" s="475"/>
      <c r="AJ16" s="475"/>
      <c r="AK16" s="475"/>
      <c r="AL16" s="475"/>
      <c r="AM16" s="475"/>
      <c r="AN16" s="475"/>
      <c r="AO16" s="475"/>
      <c r="AP16" s="475"/>
      <c r="AQ16" s="475"/>
      <c r="AR16" s="475"/>
      <c r="AS16" s="475"/>
      <c r="AT16" s="475"/>
      <c r="AU16" s="475"/>
    </row>
    <row r="17" spans="1:47" ht="8.4" customHeight="1" thickBot="1" x14ac:dyDescent="0.3">
      <c r="A17" s="407"/>
      <c r="B17" s="430"/>
      <c r="C17" s="418"/>
      <c r="D17" s="419"/>
      <c r="E17" s="419"/>
      <c r="F17" s="419"/>
      <c r="G17" s="420"/>
      <c r="H17" s="396"/>
      <c r="I17" s="400"/>
      <c r="J17" s="401"/>
      <c r="K17" s="401"/>
      <c r="L17" s="401"/>
      <c r="M17" s="402"/>
      <c r="N17" s="9"/>
      <c r="O17" s="427"/>
      <c r="P17" s="427"/>
      <c r="Q17" s="427"/>
      <c r="R17" s="427"/>
      <c r="S17" s="425"/>
      <c r="T17" s="425"/>
      <c r="U17" s="425"/>
      <c r="V17" s="425"/>
      <c r="W17" s="425"/>
      <c r="X17" s="425"/>
      <c r="Y17" s="425"/>
      <c r="Z17" s="425"/>
      <c r="AA17" s="35" t="s">
        <v>101</v>
      </c>
      <c r="AB17" s="54"/>
      <c r="AC17" s="37"/>
      <c r="AD17" s="475"/>
      <c r="AE17" s="475"/>
      <c r="AF17" s="475"/>
      <c r="AG17" s="475"/>
      <c r="AH17" s="475"/>
      <c r="AI17" s="475"/>
      <c r="AJ17" s="475"/>
      <c r="AK17" s="475"/>
      <c r="AL17" s="475"/>
      <c r="AM17" s="475"/>
      <c r="AN17" s="475"/>
      <c r="AO17" s="475"/>
      <c r="AP17" s="475"/>
      <c r="AQ17" s="475"/>
      <c r="AR17" s="475"/>
      <c r="AS17" s="475"/>
      <c r="AT17" s="475"/>
      <c r="AU17" s="475"/>
    </row>
    <row r="18" spans="1:47" ht="8.4" customHeight="1" thickTop="1" x14ac:dyDescent="0.45">
      <c r="A18" s="11"/>
      <c r="B18" s="446" t="s">
        <v>2</v>
      </c>
      <c r="C18" s="316" t="s">
        <v>28</v>
      </c>
      <c r="D18" s="317"/>
      <c r="E18" s="317"/>
      <c r="F18" s="317"/>
      <c r="G18" s="448"/>
      <c r="H18" s="395" t="s">
        <v>10</v>
      </c>
      <c r="I18" s="449"/>
      <c r="J18" s="450"/>
      <c r="K18" s="450"/>
      <c r="L18" s="450"/>
      <c r="M18" s="451"/>
      <c r="N18" s="9"/>
      <c r="O18" s="427"/>
      <c r="P18" s="427"/>
      <c r="Q18" s="427"/>
      <c r="R18" s="427"/>
      <c r="S18" s="425"/>
      <c r="T18" s="425"/>
      <c r="U18" s="425"/>
      <c r="V18" s="425"/>
      <c r="W18" s="425"/>
      <c r="X18" s="425"/>
      <c r="Y18" s="425"/>
      <c r="Z18" s="425"/>
      <c r="AA18" s="34" t="s">
        <v>174</v>
      </c>
      <c r="AB18" s="53"/>
      <c r="AC18" s="36"/>
      <c r="AD18" s="475"/>
      <c r="AE18" s="475"/>
      <c r="AF18" s="475"/>
      <c r="AG18" s="475"/>
      <c r="AH18" s="475"/>
      <c r="AI18" s="475"/>
      <c r="AJ18" s="475"/>
      <c r="AK18" s="475"/>
      <c r="AL18" s="475"/>
      <c r="AM18" s="475"/>
      <c r="AN18" s="475"/>
      <c r="AO18" s="475"/>
      <c r="AP18" s="475"/>
      <c r="AQ18" s="475"/>
      <c r="AR18" s="475"/>
      <c r="AS18" s="475"/>
      <c r="AT18" s="475"/>
      <c r="AU18" s="475"/>
    </row>
    <row r="19" spans="1:47" ht="8.4" customHeight="1" thickBot="1" x14ac:dyDescent="0.3">
      <c r="B19" s="446"/>
      <c r="C19" s="296"/>
      <c r="D19" s="297"/>
      <c r="E19" s="297"/>
      <c r="F19" s="297"/>
      <c r="G19" s="428"/>
      <c r="H19" s="396"/>
      <c r="I19" s="452"/>
      <c r="J19" s="453"/>
      <c r="K19" s="453"/>
      <c r="L19" s="453"/>
      <c r="M19" s="454"/>
      <c r="N19" s="9"/>
      <c r="O19" s="427"/>
      <c r="P19" s="427"/>
      <c r="Q19" s="427"/>
      <c r="R19" s="427"/>
      <c r="S19" s="425"/>
      <c r="T19" s="425"/>
      <c r="U19" s="425"/>
      <c r="V19" s="425"/>
      <c r="W19" s="425"/>
      <c r="X19" s="425"/>
      <c r="Y19" s="425"/>
      <c r="Z19" s="425"/>
      <c r="AA19" s="35" t="s">
        <v>101</v>
      </c>
      <c r="AB19" s="54"/>
      <c r="AC19" s="37"/>
      <c r="AD19" s="475"/>
      <c r="AE19" s="475"/>
      <c r="AF19" s="475"/>
      <c r="AG19" s="475"/>
      <c r="AH19" s="475"/>
      <c r="AI19" s="475"/>
      <c r="AJ19" s="475"/>
      <c r="AK19" s="475"/>
      <c r="AL19" s="475"/>
      <c r="AM19" s="475"/>
      <c r="AN19" s="475"/>
      <c r="AO19" s="475"/>
      <c r="AP19" s="475"/>
      <c r="AQ19" s="475"/>
      <c r="AR19" s="475"/>
      <c r="AS19" s="475"/>
      <c r="AT19" s="475"/>
      <c r="AU19" s="475"/>
    </row>
    <row r="20" spans="1:47" ht="8.4" customHeight="1" x14ac:dyDescent="0.45">
      <c r="B20" s="446"/>
      <c r="C20" s="293" t="s">
        <v>30</v>
      </c>
      <c r="D20" s="294"/>
      <c r="E20" s="294"/>
      <c r="F20" s="294"/>
      <c r="G20" s="417"/>
      <c r="H20" s="395" t="s">
        <v>11</v>
      </c>
      <c r="I20" s="449"/>
      <c r="J20" s="450"/>
      <c r="K20" s="450"/>
      <c r="L20" s="450"/>
      <c r="M20" s="451"/>
      <c r="N20" s="9"/>
      <c r="O20" s="427"/>
      <c r="P20" s="427"/>
      <c r="Q20" s="427"/>
      <c r="R20" s="427"/>
      <c r="S20" s="425"/>
      <c r="T20" s="425"/>
      <c r="U20" s="425"/>
      <c r="V20" s="425"/>
      <c r="W20" s="425"/>
      <c r="X20" s="425"/>
      <c r="Y20" s="425"/>
      <c r="Z20" s="425"/>
      <c r="AA20" s="34" t="s">
        <v>174</v>
      </c>
      <c r="AB20" s="53"/>
      <c r="AC20" s="36"/>
      <c r="AD20" s="475"/>
      <c r="AE20" s="475"/>
      <c r="AF20" s="475"/>
      <c r="AG20" s="475"/>
      <c r="AH20" s="475"/>
      <c r="AI20" s="475"/>
      <c r="AJ20" s="475"/>
      <c r="AK20" s="475"/>
      <c r="AL20" s="475"/>
      <c r="AM20" s="475"/>
      <c r="AN20" s="475"/>
      <c r="AO20" s="475"/>
      <c r="AP20" s="475"/>
      <c r="AQ20" s="475"/>
      <c r="AR20" s="475"/>
      <c r="AS20" s="475"/>
      <c r="AT20" s="475"/>
      <c r="AU20" s="475"/>
    </row>
    <row r="21" spans="1:47" ht="8.4" customHeight="1" thickBot="1" x14ac:dyDescent="0.3">
      <c r="B21" s="446"/>
      <c r="C21" s="296"/>
      <c r="D21" s="297"/>
      <c r="E21" s="297"/>
      <c r="F21" s="297"/>
      <c r="G21" s="428"/>
      <c r="H21" s="396"/>
      <c r="I21" s="452"/>
      <c r="J21" s="453"/>
      <c r="K21" s="453"/>
      <c r="L21" s="453"/>
      <c r="M21" s="454"/>
      <c r="N21" s="9"/>
      <c r="O21" s="427"/>
      <c r="P21" s="427"/>
      <c r="Q21" s="427"/>
      <c r="R21" s="427"/>
      <c r="S21" s="425"/>
      <c r="T21" s="425"/>
      <c r="U21" s="425"/>
      <c r="V21" s="425"/>
      <c r="W21" s="425"/>
      <c r="X21" s="425"/>
      <c r="Y21" s="425"/>
      <c r="Z21" s="425"/>
      <c r="AA21" s="35" t="s">
        <v>101</v>
      </c>
      <c r="AB21" s="54"/>
      <c r="AC21" s="37"/>
      <c r="AD21" s="475"/>
      <c r="AE21" s="475"/>
      <c r="AF21" s="475"/>
      <c r="AG21" s="475"/>
      <c r="AH21" s="475"/>
      <c r="AI21" s="475"/>
      <c r="AJ21" s="475"/>
      <c r="AK21" s="475"/>
      <c r="AL21" s="475"/>
      <c r="AM21" s="475"/>
      <c r="AN21" s="475"/>
      <c r="AO21" s="475"/>
      <c r="AP21" s="475"/>
      <c r="AQ21" s="475"/>
      <c r="AR21" s="475"/>
      <c r="AS21" s="475"/>
      <c r="AT21" s="475"/>
      <c r="AU21" s="475"/>
    </row>
    <row r="22" spans="1:47" ht="8.4" customHeight="1" x14ac:dyDescent="0.45">
      <c r="B22" s="446"/>
      <c r="C22" s="293" t="s">
        <v>160</v>
      </c>
      <c r="D22" s="294"/>
      <c r="E22" s="294"/>
      <c r="F22" s="294"/>
      <c r="G22" s="417"/>
      <c r="H22" s="395" t="s">
        <v>12</v>
      </c>
      <c r="I22" s="449"/>
      <c r="J22" s="450"/>
      <c r="K22" s="450"/>
      <c r="L22" s="450"/>
      <c r="M22" s="451"/>
      <c r="N22" s="9"/>
      <c r="O22" s="427"/>
      <c r="P22" s="427"/>
      <c r="Q22" s="427"/>
      <c r="R22" s="427"/>
      <c r="S22" s="425"/>
      <c r="T22" s="425"/>
      <c r="U22" s="425"/>
      <c r="V22" s="425"/>
      <c r="W22" s="425"/>
      <c r="X22" s="425"/>
      <c r="Y22" s="425"/>
      <c r="Z22" s="425"/>
      <c r="AA22" s="34" t="s">
        <v>174</v>
      </c>
      <c r="AB22" s="53"/>
      <c r="AC22" s="36"/>
      <c r="AD22" s="475"/>
      <c r="AE22" s="475"/>
      <c r="AF22" s="475"/>
      <c r="AG22" s="475"/>
      <c r="AH22" s="475"/>
      <c r="AI22" s="475"/>
      <c r="AJ22" s="475"/>
      <c r="AK22" s="475"/>
      <c r="AL22" s="475"/>
      <c r="AM22" s="475"/>
      <c r="AN22" s="475"/>
      <c r="AO22" s="475"/>
      <c r="AP22" s="475"/>
      <c r="AQ22" s="475"/>
      <c r="AR22" s="475"/>
      <c r="AS22" s="475"/>
      <c r="AT22" s="475"/>
      <c r="AU22" s="475"/>
    </row>
    <row r="23" spans="1:47" ht="8.4" customHeight="1" thickBot="1" x14ac:dyDescent="0.3">
      <c r="B23" s="446"/>
      <c r="C23" s="296"/>
      <c r="D23" s="297"/>
      <c r="E23" s="297"/>
      <c r="F23" s="297"/>
      <c r="G23" s="428"/>
      <c r="H23" s="396"/>
      <c r="I23" s="452"/>
      <c r="J23" s="453"/>
      <c r="K23" s="453"/>
      <c r="L23" s="453"/>
      <c r="M23" s="454"/>
      <c r="N23" s="9"/>
      <c r="O23" s="427"/>
      <c r="P23" s="427"/>
      <c r="Q23" s="427"/>
      <c r="R23" s="427"/>
      <c r="S23" s="425"/>
      <c r="T23" s="425"/>
      <c r="U23" s="425"/>
      <c r="V23" s="425"/>
      <c r="W23" s="425"/>
      <c r="X23" s="425"/>
      <c r="Y23" s="425"/>
      <c r="Z23" s="425"/>
      <c r="AA23" s="35" t="s">
        <v>101</v>
      </c>
      <c r="AB23" s="54"/>
      <c r="AC23" s="37"/>
      <c r="AD23" s="475"/>
      <c r="AE23" s="475"/>
      <c r="AF23" s="475"/>
      <c r="AG23" s="475"/>
      <c r="AH23" s="475"/>
      <c r="AI23" s="475"/>
      <c r="AJ23" s="475"/>
      <c r="AK23" s="475"/>
      <c r="AL23" s="475"/>
      <c r="AM23" s="475"/>
      <c r="AN23" s="475"/>
      <c r="AO23" s="475"/>
      <c r="AP23" s="475"/>
      <c r="AQ23" s="475"/>
      <c r="AR23" s="475"/>
      <c r="AS23" s="475"/>
      <c r="AT23" s="475"/>
      <c r="AU23" s="475"/>
    </row>
    <row r="24" spans="1:47" ht="8.4" customHeight="1" x14ac:dyDescent="0.45">
      <c r="B24" s="446"/>
      <c r="C24" s="293" t="s">
        <v>31</v>
      </c>
      <c r="D24" s="294"/>
      <c r="E24" s="294"/>
      <c r="F24" s="294"/>
      <c r="G24" s="417"/>
      <c r="H24" s="395" t="s">
        <v>13</v>
      </c>
      <c r="I24" s="449"/>
      <c r="J24" s="450"/>
      <c r="K24" s="450"/>
      <c r="L24" s="450"/>
      <c r="M24" s="451"/>
      <c r="N24" s="9"/>
      <c r="O24" s="427"/>
      <c r="P24" s="427"/>
      <c r="Q24" s="427"/>
      <c r="R24" s="427"/>
      <c r="S24" s="425"/>
      <c r="T24" s="425"/>
      <c r="U24" s="425"/>
      <c r="V24" s="425"/>
      <c r="W24" s="425"/>
      <c r="X24" s="425"/>
      <c r="Y24" s="425"/>
      <c r="Z24" s="425"/>
      <c r="AA24" s="34" t="s">
        <v>174</v>
      </c>
      <c r="AB24" s="53"/>
      <c r="AC24" s="36"/>
      <c r="AD24" s="475"/>
      <c r="AE24" s="475"/>
      <c r="AF24" s="475"/>
      <c r="AG24" s="475"/>
      <c r="AH24" s="475"/>
      <c r="AI24" s="475"/>
      <c r="AJ24" s="475"/>
      <c r="AK24" s="475"/>
      <c r="AL24" s="475"/>
      <c r="AM24" s="475"/>
      <c r="AN24" s="475"/>
      <c r="AO24" s="475"/>
      <c r="AP24" s="475"/>
      <c r="AQ24" s="475"/>
      <c r="AR24" s="475"/>
      <c r="AS24" s="475"/>
      <c r="AT24" s="475"/>
      <c r="AU24" s="475"/>
    </row>
    <row r="25" spans="1:47" ht="8.4" customHeight="1" thickBot="1" x14ac:dyDescent="0.3">
      <c r="B25" s="446"/>
      <c r="C25" s="296"/>
      <c r="D25" s="297"/>
      <c r="E25" s="297"/>
      <c r="F25" s="297"/>
      <c r="G25" s="428"/>
      <c r="H25" s="396"/>
      <c r="I25" s="452"/>
      <c r="J25" s="453"/>
      <c r="K25" s="453"/>
      <c r="L25" s="453"/>
      <c r="M25" s="454"/>
      <c r="N25" s="9"/>
      <c r="O25" s="427"/>
      <c r="P25" s="427"/>
      <c r="Q25" s="427"/>
      <c r="R25" s="427"/>
      <c r="S25" s="425"/>
      <c r="T25" s="425"/>
      <c r="U25" s="425"/>
      <c r="V25" s="425"/>
      <c r="W25" s="425"/>
      <c r="X25" s="425"/>
      <c r="Y25" s="425"/>
      <c r="Z25" s="425"/>
      <c r="AA25" s="35" t="s">
        <v>101</v>
      </c>
      <c r="AB25" s="54"/>
      <c r="AC25" s="37"/>
      <c r="AD25" s="475"/>
      <c r="AE25" s="475"/>
      <c r="AF25" s="475"/>
      <c r="AG25" s="475"/>
      <c r="AH25" s="475"/>
      <c r="AI25" s="475"/>
      <c r="AJ25" s="475"/>
      <c r="AK25" s="475"/>
      <c r="AL25" s="475"/>
      <c r="AM25" s="475"/>
      <c r="AN25" s="475"/>
      <c r="AO25" s="475"/>
      <c r="AP25" s="475"/>
      <c r="AQ25" s="475"/>
      <c r="AR25" s="475"/>
      <c r="AS25" s="475"/>
      <c r="AT25" s="475"/>
      <c r="AU25" s="475"/>
    </row>
    <row r="26" spans="1:47" ht="8.4" customHeight="1" x14ac:dyDescent="0.45">
      <c r="B26" s="446"/>
      <c r="C26" s="293" t="s">
        <v>161</v>
      </c>
      <c r="D26" s="294"/>
      <c r="E26" s="294"/>
      <c r="F26" s="294"/>
      <c r="G26" s="417"/>
      <c r="H26" s="395" t="s">
        <v>14</v>
      </c>
      <c r="I26" s="449"/>
      <c r="J26" s="450"/>
      <c r="K26" s="450"/>
      <c r="L26" s="450"/>
      <c r="M26" s="451"/>
      <c r="N26" s="9"/>
      <c r="O26" s="427"/>
      <c r="P26" s="427"/>
      <c r="Q26" s="427"/>
      <c r="R26" s="427"/>
      <c r="S26" s="425"/>
      <c r="T26" s="425"/>
      <c r="U26" s="425"/>
      <c r="V26" s="425"/>
      <c r="W26" s="425"/>
      <c r="X26" s="425"/>
      <c r="Y26" s="425"/>
      <c r="Z26" s="425"/>
      <c r="AA26" s="34" t="s">
        <v>174</v>
      </c>
      <c r="AB26" s="53"/>
      <c r="AC26" s="36"/>
      <c r="AD26" s="475"/>
      <c r="AE26" s="475"/>
      <c r="AF26" s="475"/>
      <c r="AG26" s="475"/>
      <c r="AH26" s="475"/>
      <c r="AI26" s="475"/>
      <c r="AJ26" s="475"/>
      <c r="AK26" s="475"/>
      <c r="AL26" s="475"/>
      <c r="AM26" s="475"/>
      <c r="AN26" s="475"/>
      <c r="AO26" s="475"/>
      <c r="AP26" s="475"/>
      <c r="AQ26" s="475"/>
      <c r="AR26" s="475"/>
      <c r="AS26" s="475"/>
      <c r="AT26" s="475"/>
      <c r="AU26" s="475"/>
    </row>
    <row r="27" spans="1:47" ht="8.4" customHeight="1" thickBot="1" x14ac:dyDescent="0.3">
      <c r="B27" s="446"/>
      <c r="C27" s="296"/>
      <c r="D27" s="297"/>
      <c r="E27" s="297"/>
      <c r="F27" s="297"/>
      <c r="G27" s="428"/>
      <c r="H27" s="396"/>
      <c r="I27" s="452"/>
      <c r="J27" s="453"/>
      <c r="K27" s="453"/>
      <c r="L27" s="453"/>
      <c r="M27" s="454"/>
      <c r="N27" s="9"/>
      <c r="O27" s="427"/>
      <c r="P27" s="427"/>
      <c r="Q27" s="427"/>
      <c r="R27" s="427"/>
      <c r="S27" s="425"/>
      <c r="T27" s="425"/>
      <c r="U27" s="425"/>
      <c r="V27" s="425"/>
      <c r="W27" s="425"/>
      <c r="X27" s="425"/>
      <c r="Y27" s="425"/>
      <c r="Z27" s="425"/>
      <c r="AA27" s="35" t="s">
        <v>101</v>
      </c>
      <c r="AB27" s="54"/>
      <c r="AC27" s="37"/>
      <c r="AD27" s="475"/>
      <c r="AE27" s="475"/>
      <c r="AF27" s="475"/>
      <c r="AG27" s="475"/>
      <c r="AH27" s="475"/>
      <c r="AI27" s="475"/>
      <c r="AJ27" s="475"/>
      <c r="AK27" s="475"/>
      <c r="AL27" s="475"/>
      <c r="AM27" s="475"/>
      <c r="AN27" s="475"/>
      <c r="AO27" s="475"/>
      <c r="AP27" s="475"/>
      <c r="AQ27" s="475"/>
      <c r="AR27" s="475"/>
      <c r="AS27" s="475"/>
      <c r="AT27" s="475"/>
      <c r="AU27" s="475"/>
    </row>
    <row r="28" spans="1:47" ht="8.4" customHeight="1" x14ac:dyDescent="0.45">
      <c r="B28" s="446"/>
      <c r="C28" s="196" t="s">
        <v>4</v>
      </c>
      <c r="D28" s="293" t="s">
        <v>33</v>
      </c>
      <c r="E28" s="294"/>
      <c r="F28" s="294"/>
      <c r="G28" s="294"/>
      <c r="H28" s="478" t="s">
        <v>164</v>
      </c>
      <c r="I28" s="437"/>
      <c r="J28" s="437"/>
      <c r="K28" s="437"/>
      <c r="L28" s="437"/>
      <c r="M28" s="437"/>
      <c r="N28" s="9"/>
      <c r="O28" s="427"/>
      <c r="P28" s="427"/>
      <c r="Q28" s="427"/>
      <c r="R28" s="427"/>
      <c r="S28" s="425"/>
      <c r="T28" s="425"/>
      <c r="U28" s="425"/>
      <c r="V28" s="425"/>
      <c r="W28" s="425"/>
      <c r="X28" s="425"/>
      <c r="Y28" s="425"/>
      <c r="Z28" s="425"/>
      <c r="AA28" s="34" t="s">
        <v>174</v>
      </c>
      <c r="AB28" s="53"/>
      <c r="AC28" s="36"/>
      <c r="AD28" s="475"/>
      <c r="AE28" s="475"/>
      <c r="AF28" s="475"/>
      <c r="AG28" s="475"/>
      <c r="AH28" s="475"/>
      <c r="AI28" s="475"/>
      <c r="AJ28" s="475"/>
      <c r="AK28" s="475"/>
      <c r="AL28" s="475"/>
      <c r="AM28" s="475"/>
      <c r="AN28" s="475"/>
      <c r="AO28" s="475"/>
      <c r="AP28" s="475"/>
      <c r="AQ28" s="475"/>
      <c r="AR28" s="475"/>
      <c r="AS28" s="475"/>
      <c r="AT28" s="475"/>
      <c r="AU28" s="475"/>
    </row>
    <row r="29" spans="1:47" ht="8.4" customHeight="1" x14ac:dyDescent="0.25">
      <c r="B29" s="446"/>
      <c r="C29" s="197"/>
      <c r="D29" s="296"/>
      <c r="E29" s="297"/>
      <c r="F29" s="297"/>
      <c r="G29" s="297"/>
      <c r="H29" s="485"/>
      <c r="I29" s="458"/>
      <c r="J29" s="458"/>
      <c r="K29" s="458"/>
      <c r="L29" s="458"/>
      <c r="M29" s="458"/>
      <c r="N29" s="9"/>
      <c r="O29" s="427"/>
      <c r="P29" s="427"/>
      <c r="Q29" s="427"/>
      <c r="R29" s="427"/>
      <c r="S29" s="425"/>
      <c r="T29" s="425"/>
      <c r="U29" s="425"/>
      <c r="V29" s="425"/>
      <c r="W29" s="425"/>
      <c r="X29" s="425"/>
      <c r="Y29" s="425"/>
      <c r="Z29" s="425"/>
      <c r="AA29" s="35" t="s">
        <v>101</v>
      </c>
      <c r="AB29" s="54"/>
      <c r="AC29" s="37"/>
      <c r="AD29" s="475"/>
      <c r="AE29" s="475"/>
      <c r="AF29" s="475"/>
      <c r="AG29" s="475"/>
      <c r="AH29" s="475"/>
      <c r="AI29" s="475"/>
      <c r="AJ29" s="475"/>
      <c r="AK29" s="475"/>
      <c r="AL29" s="475"/>
      <c r="AM29" s="475"/>
      <c r="AN29" s="475"/>
      <c r="AO29" s="475"/>
      <c r="AP29" s="475"/>
      <c r="AQ29" s="475"/>
      <c r="AR29" s="475"/>
      <c r="AS29" s="475"/>
      <c r="AT29" s="475"/>
      <c r="AU29" s="475"/>
    </row>
    <row r="30" spans="1:47" ht="8.4" customHeight="1" x14ac:dyDescent="0.45">
      <c r="B30" s="446"/>
      <c r="C30" s="197"/>
      <c r="D30" s="293" t="s">
        <v>41</v>
      </c>
      <c r="E30" s="294"/>
      <c r="F30" s="294"/>
      <c r="G30" s="295"/>
      <c r="H30" s="477" t="s">
        <v>165</v>
      </c>
      <c r="I30" s="479"/>
      <c r="J30" s="480"/>
      <c r="K30" s="480"/>
      <c r="L30" s="480"/>
      <c r="M30" s="481"/>
      <c r="N30" s="9"/>
      <c r="O30" s="427"/>
      <c r="P30" s="427"/>
      <c r="Q30" s="427"/>
      <c r="R30" s="427"/>
      <c r="S30" s="425"/>
      <c r="T30" s="425"/>
      <c r="U30" s="425"/>
      <c r="V30" s="425"/>
      <c r="W30" s="425"/>
      <c r="X30" s="425"/>
      <c r="Y30" s="425"/>
      <c r="Z30" s="425"/>
      <c r="AA30" s="34" t="s">
        <v>174</v>
      </c>
      <c r="AB30" s="53"/>
      <c r="AC30" s="36"/>
      <c r="AD30" s="475"/>
      <c r="AE30" s="475"/>
      <c r="AF30" s="475"/>
      <c r="AG30" s="475"/>
      <c r="AH30" s="475"/>
      <c r="AI30" s="475"/>
      <c r="AJ30" s="475"/>
      <c r="AK30" s="475"/>
      <c r="AL30" s="475"/>
      <c r="AM30" s="475"/>
      <c r="AN30" s="475"/>
      <c r="AO30" s="475"/>
      <c r="AP30" s="475"/>
      <c r="AQ30" s="475"/>
      <c r="AR30" s="475"/>
      <c r="AS30" s="475"/>
      <c r="AT30" s="475"/>
      <c r="AU30" s="475"/>
    </row>
    <row r="31" spans="1:47" ht="8.4" customHeight="1" x14ac:dyDescent="0.25">
      <c r="B31" s="446"/>
      <c r="C31" s="197"/>
      <c r="D31" s="296"/>
      <c r="E31" s="297"/>
      <c r="F31" s="297"/>
      <c r="G31" s="298"/>
      <c r="H31" s="478"/>
      <c r="I31" s="482"/>
      <c r="J31" s="483"/>
      <c r="K31" s="483"/>
      <c r="L31" s="483"/>
      <c r="M31" s="484"/>
      <c r="N31" s="9"/>
      <c r="O31" s="427"/>
      <c r="P31" s="427"/>
      <c r="Q31" s="427"/>
      <c r="R31" s="427"/>
      <c r="S31" s="425"/>
      <c r="T31" s="425"/>
      <c r="U31" s="425"/>
      <c r="V31" s="425"/>
      <c r="W31" s="425"/>
      <c r="X31" s="425"/>
      <c r="Y31" s="425"/>
      <c r="Z31" s="425"/>
      <c r="AA31" s="35" t="s">
        <v>101</v>
      </c>
      <c r="AB31" s="54"/>
      <c r="AC31" s="37"/>
      <c r="AD31" s="475"/>
      <c r="AE31" s="475"/>
      <c r="AF31" s="475"/>
      <c r="AG31" s="475"/>
      <c r="AH31" s="475"/>
      <c r="AI31" s="475"/>
      <c r="AJ31" s="475"/>
      <c r="AK31" s="475"/>
      <c r="AL31" s="475"/>
      <c r="AM31" s="475"/>
      <c r="AN31" s="475"/>
      <c r="AO31" s="475"/>
      <c r="AP31" s="475"/>
      <c r="AQ31" s="475"/>
      <c r="AR31" s="475"/>
      <c r="AS31" s="475"/>
      <c r="AT31" s="475"/>
      <c r="AU31" s="475"/>
    </row>
    <row r="32" spans="1:47" ht="8.4" customHeight="1" x14ac:dyDescent="0.45">
      <c r="B32" s="446"/>
      <c r="C32" s="197"/>
      <c r="D32" s="293" t="s">
        <v>42</v>
      </c>
      <c r="E32" s="294"/>
      <c r="F32" s="294"/>
      <c r="G32" s="295"/>
      <c r="H32" s="477" t="s">
        <v>166</v>
      </c>
      <c r="I32" s="479"/>
      <c r="J32" s="480"/>
      <c r="K32" s="480"/>
      <c r="L32" s="480"/>
      <c r="M32" s="481"/>
      <c r="N32" s="9"/>
      <c r="O32" s="427"/>
      <c r="P32" s="427"/>
      <c r="Q32" s="427"/>
      <c r="R32" s="427"/>
      <c r="S32" s="425"/>
      <c r="T32" s="425"/>
      <c r="U32" s="425"/>
      <c r="V32" s="425"/>
      <c r="W32" s="425"/>
      <c r="X32" s="425"/>
      <c r="Y32" s="425"/>
      <c r="Z32" s="425"/>
      <c r="AA32" s="34" t="s">
        <v>174</v>
      </c>
      <c r="AB32" s="53"/>
      <c r="AC32" s="36"/>
      <c r="AD32" s="475"/>
      <c r="AE32" s="475"/>
      <c r="AF32" s="475"/>
      <c r="AG32" s="475"/>
      <c r="AH32" s="475"/>
      <c r="AI32" s="475"/>
      <c r="AJ32" s="475"/>
      <c r="AK32" s="475"/>
      <c r="AL32" s="475"/>
      <c r="AM32" s="475"/>
      <c r="AN32" s="475"/>
      <c r="AO32" s="475"/>
      <c r="AP32" s="475"/>
      <c r="AQ32" s="475"/>
      <c r="AR32" s="475"/>
      <c r="AS32" s="475"/>
      <c r="AT32" s="475"/>
      <c r="AU32" s="475"/>
    </row>
    <row r="33" spans="1:48" ht="8.4" customHeight="1" x14ac:dyDescent="0.25">
      <c r="B33" s="446"/>
      <c r="C33" s="197"/>
      <c r="D33" s="296"/>
      <c r="E33" s="297"/>
      <c r="F33" s="297"/>
      <c r="G33" s="298"/>
      <c r="H33" s="478"/>
      <c r="I33" s="482"/>
      <c r="J33" s="483"/>
      <c r="K33" s="483"/>
      <c r="L33" s="483"/>
      <c r="M33" s="484"/>
      <c r="N33" s="9"/>
      <c r="O33" s="427"/>
      <c r="P33" s="427"/>
      <c r="Q33" s="427"/>
      <c r="R33" s="427"/>
      <c r="S33" s="425"/>
      <c r="T33" s="425"/>
      <c r="U33" s="425"/>
      <c r="V33" s="425"/>
      <c r="W33" s="425"/>
      <c r="X33" s="425"/>
      <c r="Y33" s="425"/>
      <c r="Z33" s="425"/>
      <c r="AA33" s="35" t="s">
        <v>101</v>
      </c>
      <c r="AB33" s="54"/>
      <c r="AC33" s="37"/>
      <c r="AD33" s="475"/>
      <c r="AE33" s="475"/>
      <c r="AF33" s="475"/>
      <c r="AG33" s="475"/>
      <c r="AH33" s="475"/>
      <c r="AI33" s="475"/>
      <c r="AJ33" s="475"/>
      <c r="AK33" s="475"/>
      <c r="AL33" s="475"/>
      <c r="AM33" s="475"/>
      <c r="AN33" s="475"/>
      <c r="AO33" s="475"/>
      <c r="AP33" s="475"/>
      <c r="AQ33" s="475"/>
      <c r="AR33" s="475"/>
      <c r="AS33" s="475"/>
      <c r="AT33" s="475"/>
      <c r="AU33" s="475"/>
    </row>
    <row r="34" spans="1:48" ht="16.649999999999999" customHeight="1" x14ac:dyDescent="0.25">
      <c r="B34" s="446"/>
      <c r="C34" s="197"/>
      <c r="D34" s="300"/>
      <c r="E34" s="300"/>
      <c r="F34" s="300"/>
      <c r="G34" s="382"/>
      <c r="H34" s="4" t="s">
        <v>167</v>
      </c>
      <c r="I34" s="458"/>
      <c r="J34" s="458"/>
      <c r="K34" s="458"/>
      <c r="L34" s="458"/>
      <c r="M34" s="458"/>
      <c r="N34" s="9"/>
      <c r="O34" s="283" t="s">
        <v>78</v>
      </c>
      <c r="P34" s="283"/>
      <c r="Q34" s="487"/>
      <c r="R34" s="487"/>
      <c r="S34" s="487"/>
      <c r="T34" s="487"/>
      <c r="U34" s="487"/>
      <c r="V34" s="487"/>
      <c r="W34" s="487"/>
      <c r="X34" s="487"/>
      <c r="Y34" s="487"/>
      <c r="Z34" s="487"/>
      <c r="AA34" s="487"/>
      <c r="AB34" s="487"/>
      <c r="AC34" s="487"/>
      <c r="AD34" s="487"/>
      <c r="AE34" s="487"/>
      <c r="AF34" s="487"/>
      <c r="AG34" s="487"/>
      <c r="AH34" s="487"/>
      <c r="AI34" s="487"/>
      <c r="AJ34" s="486">
        <f>SUM(AJ14:AL33)</f>
        <v>0</v>
      </c>
      <c r="AK34" s="486"/>
      <c r="AL34" s="486"/>
      <c r="AM34" s="486">
        <f>SUM(AM14:AO33)</f>
        <v>0</v>
      </c>
      <c r="AN34" s="486"/>
      <c r="AO34" s="486"/>
      <c r="AP34" s="506">
        <f>SUM(AP14:AR33)</f>
        <v>0</v>
      </c>
      <c r="AQ34" s="507"/>
      <c r="AR34" s="508"/>
      <c r="AS34" s="486">
        <f>SUM(AS14:AU33)</f>
        <v>0</v>
      </c>
      <c r="AT34" s="486"/>
      <c r="AU34" s="486"/>
    </row>
    <row r="35" spans="1:48" ht="16.649999999999999" customHeight="1" thickBot="1" x14ac:dyDescent="0.5">
      <c r="B35" s="446"/>
      <c r="C35" s="197"/>
      <c r="D35" s="300" t="s">
        <v>45</v>
      </c>
      <c r="E35" s="300"/>
      <c r="F35" s="300"/>
      <c r="G35" s="382"/>
      <c r="H35" s="5" t="s">
        <v>168</v>
      </c>
      <c r="I35" s="438"/>
      <c r="J35" s="438"/>
      <c r="K35" s="438"/>
      <c r="L35" s="438"/>
      <c r="M35" s="438"/>
      <c r="N35" s="9"/>
      <c r="O35" s="50" t="s">
        <v>182</v>
      </c>
      <c r="P35" s="9"/>
      <c r="Q35" s="9"/>
      <c r="R35" s="9"/>
      <c r="S35" s="9"/>
      <c r="T35" s="9"/>
      <c r="U35" s="9"/>
      <c r="V35" s="9"/>
      <c r="W35" s="9"/>
      <c r="X35" s="9"/>
      <c r="Y35" s="9"/>
      <c r="Z35" s="9"/>
      <c r="AA35" s="9"/>
      <c r="AB35" s="9"/>
      <c r="AC35" s="9"/>
      <c r="AD35" s="9"/>
      <c r="AE35" s="9"/>
      <c r="AG35" s="9"/>
      <c r="AH35" s="9"/>
      <c r="AJ35" s="50" t="s">
        <v>183</v>
      </c>
      <c r="AK35" s="9"/>
      <c r="AL35" s="9"/>
      <c r="AM35" s="9"/>
      <c r="AN35" s="9"/>
      <c r="AO35" s="9"/>
      <c r="AP35" s="9"/>
      <c r="AQ35" s="9"/>
      <c r="AR35" s="9"/>
      <c r="AS35" s="9"/>
    </row>
    <row r="36" spans="1:48" ht="8.4" customHeight="1" x14ac:dyDescent="0.45">
      <c r="B36" s="446"/>
      <c r="C36" s="197"/>
      <c r="D36" s="224" t="s">
        <v>315</v>
      </c>
      <c r="E36" s="225"/>
      <c r="F36" s="225"/>
      <c r="G36" s="225"/>
      <c r="H36" s="395" t="s">
        <v>15</v>
      </c>
      <c r="I36" s="397">
        <f>SUM(I28:M35)</f>
        <v>0</v>
      </c>
      <c r="J36" s="398"/>
      <c r="K36" s="398"/>
      <c r="L36" s="398"/>
      <c r="M36" s="399"/>
      <c r="N36" s="9"/>
      <c r="O36" s="502" t="s">
        <v>74</v>
      </c>
      <c r="P36" s="502"/>
      <c r="Q36" s="502"/>
      <c r="R36" s="502"/>
      <c r="S36" s="502"/>
      <c r="T36" s="139" t="s">
        <v>89</v>
      </c>
      <c r="U36" s="139"/>
      <c r="V36" s="503" t="s">
        <v>184</v>
      </c>
      <c r="W36" s="503"/>
      <c r="X36" s="503"/>
      <c r="Y36" s="503"/>
      <c r="Z36" s="504" t="s">
        <v>83</v>
      </c>
      <c r="AA36" s="504"/>
      <c r="AB36" s="504"/>
      <c r="AC36" s="504"/>
      <c r="AD36" s="184" t="s">
        <v>185</v>
      </c>
      <c r="AE36" s="139"/>
      <c r="AF36" s="139"/>
      <c r="AG36" s="139"/>
      <c r="AH36" s="139"/>
      <c r="AI36" s="13"/>
      <c r="AJ36" s="505" t="s">
        <v>74</v>
      </c>
      <c r="AK36" s="505"/>
      <c r="AL36" s="505"/>
      <c r="AM36" s="505"/>
      <c r="AN36" s="505"/>
      <c r="AO36" s="505"/>
      <c r="AP36" s="505"/>
      <c r="AQ36" s="505"/>
      <c r="AR36" s="294" t="s">
        <v>186</v>
      </c>
      <c r="AS36" s="295"/>
      <c r="AT36" s="139" t="s">
        <v>89</v>
      </c>
      <c r="AU36" s="139"/>
      <c r="AV36" s="9"/>
    </row>
    <row r="37" spans="1:48" ht="8.4" customHeight="1" thickBot="1" x14ac:dyDescent="0.5">
      <c r="B37" s="446"/>
      <c r="C37" s="198"/>
      <c r="D37" s="226"/>
      <c r="E37" s="227"/>
      <c r="F37" s="227"/>
      <c r="G37" s="227"/>
      <c r="H37" s="396"/>
      <c r="I37" s="400"/>
      <c r="J37" s="401"/>
      <c r="K37" s="401"/>
      <c r="L37" s="401"/>
      <c r="M37" s="402"/>
      <c r="N37" s="9"/>
      <c r="O37" s="502"/>
      <c r="P37" s="502"/>
      <c r="Q37" s="502"/>
      <c r="R37" s="502"/>
      <c r="S37" s="502"/>
      <c r="T37" s="139"/>
      <c r="U37" s="139"/>
      <c r="V37" s="503" t="s">
        <v>82</v>
      </c>
      <c r="W37" s="503"/>
      <c r="X37" s="503"/>
      <c r="Y37" s="503"/>
      <c r="Z37" s="504"/>
      <c r="AA37" s="504"/>
      <c r="AB37" s="504"/>
      <c r="AC37" s="504"/>
      <c r="AD37" s="139"/>
      <c r="AE37" s="139"/>
      <c r="AF37" s="139"/>
      <c r="AG37" s="139"/>
      <c r="AH37" s="139"/>
      <c r="AI37" s="13"/>
      <c r="AJ37" s="505"/>
      <c r="AK37" s="505"/>
      <c r="AL37" s="505"/>
      <c r="AM37" s="505"/>
      <c r="AN37" s="505"/>
      <c r="AO37" s="505"/>
      <c r="AP37" s="505"/>
      <c r="AQ37" s="505"/>
      <c r="AR37" s="297"/>
      <c r="AS37" s="298"/>
      <c r="AT37" s="139"/>
      <c r="AU37" s="139"/>
      <c r="AV37" s="9"/>
    </row>
    <row r="38" spans="1:48" ht="16.649999999999999" customHeight="1" thickBot="1" x14ac:dyDescent="0.4">
      <c r="B38" s="447"/>
      <c r="C38" s="455" t="s">
        <v>316</v>
      </c>
      <c r="D38" s="456"/>
      <c r="E38" s="456"/>
      <c r="F38" s="456"/>
      <c r="G38" s="457"/>
      <c r="H38" s="3" t="s">
        <v>16</v>
      </c>
      <c r="I38" s="435">
        <f>SUM(I18:M27,I36)</f>
        <v>0</v>
      </c>
      <c r="J38" s="435"/>
      <c r="K38" s="435"/>
      <c r="L38" s="435"/>
      <c r="M38" s="436"/>
      <c r="N38" s="9"/>
      <c r="O38" s="499"/>
      <c r="P38" s="500"/>
      <c r="Q38" s="500"/>
      <c r="R38" s="500"/>
      <c r="S38" s="500"/>
      <c r="T38" s="496"/>
      <c r="U38" s="496"/>
      <c r="V38" s="495"/>
      <c r="W38" s="495"/>
      <c r="X38" s="495"/>
      <c r="Y38" s="495"/>
      <c r="Z38" s="495"/>
      <c r="AA38" s="495"/>
      <c r="AB38" s="495"/>
      <c r="AC38" s="495"/>
      <c r="AD38" s="495"/>
      <c r="AE38" s="495"/>
      <c r="AF38" s="495"/>
      <c r="AG38" s="495"/>
      <c r="AH38" s="495"/>
      <c r="AI38" s="9"/>
      <c r="AJ38" s="509"/>
      <c r="AK38" s="510"/>
      <c r="AL38" s="510"/>
      <c r="AM38" s="510"/>
      <c r="AN38" s="510"/>
      <c r="AO38" s="41" t="s">
        <v>77</v>
      </c>
      <c r="AP38" s="43"/>
      <c r="AQ38" s="42" t="s">
        <v>76</v>
      </c>
      <c r="AR38" s="496"/>
      <c r="AS38" s="496"/>
      <c r="AT38" s="501"/>
      <c r="AU38" s="501"/>
    </row>
    <row r="39" spans="1:48" s="9" customFormat="1" ht="16.649999999999999" customHeight="1" thickTop="1" thickBot="1" x14ac:dyDescent="0.4">
      <c r="B39" s="439" t="s">
        <v>317</v>
      </c>
      <c r="C39" s="440"/>
      <c r="D39" s="440"/>
      <c r="E39" s="440"/>
      <c r="F39" s="440"/>
      <c r="G39" s="441"/>
      <c r="H39" s="31" t="s">
        <v>17</v>
      </c>
      <c r="I39" s="432">
        <f>I16-I38</f>
        <v>0</v>
      </c>
      <c r="J39" s="432"/>
      <c r="K39" s="432"/>
      <c r="L39" s="432"/>
      <c r="M39" s="433"/>
      <c r="O39" s="38"/>
      <c r="P39" s="39" t="s">
        <v>77</v>
      </c>
      <c r="Q39" s="206"/>
      <c r="R39" s="206"/>
      <c r="S39" s="39" t="s">
        <v>76</v>
      </c>
      <c r="T39" s="496"/>
      <c r="U39" s="496"/>
      <c r="V39" s="495"/>
      <c r="W39" s="495"/>
      <c r="X39" s="495"/>
      <c r="Y39" s="495"/>
      <c r="Z39" s="495"/>
      <c r="AA39" s="495"/>
      <c r="AB39" s="495"/>
      <c r="AC39" s="495"/>
      <c r="AD39" s="495"/>
      <c r="AE39" s="495"/>
      <c r="AF39" s="495"/>
      <c r="AG39" s="495"/>
      <c r="AH39" s="495"/>
      <c r="AJ39" s="509"/>
      <c r="AK39" s="510"/>
      <c r="AL39" s="510"/>
      <c r="AM39" s="510"/>
      <c r="AN39" s="510"/>
      <c r="AO39" s="41" t="s">
        <v>77</v>
      </c>
      <c r="AP39" s="43"/>
      <c r="AQ39" s="42" t="s">
        <v>76</v>
      </c>
      <c r="AR39" s="496"/>
      <c r="AS39" s="496"/>
      <c r="AT39" s="496"/>
      <c r="AU39" s="496"/>
    </row>
    <row r="40" spans="1:48" s="9" customFormat="1" ht="16.649999999999999" customHeight="1" thickTop="1" thickBot="1" x14ac:dyDescent="0.4">
      <c r="B40" s="442" t="s">
        <v>162</v>
      </c>
      <c r="C40" s="442"/>
      <c r="D40" s="442"/>
      <c r="E40" s="442"/>
      <c r="F40" s="442"/>
      <c r="G40" s="442"/>
      <c r="H40" s="32" t="s">
        <v>18</v>
      </c>
      <c r="I40" s="434"/>
      <c r="J40" s="434"/>
      <c r="K40" s="434"/>
      <c r="L40" s="434"/>
      <c r="M40" s="434"/>
      <c r="N40" s="40"/>
      <c r="O40" s="307" t="s">
        <v>81</v>
      </c>
      <c r="P40" s="308"/>
      <c r="Q40" s="497"/>
      <c r="R40" s="497"/>
      <c r="S40" s="141" t="s">
        <v>137</v>
      </c>
      <c r="T40" s="496"/>
      <c r="U40" s="496"/>
      <c r="V40" s="495"/>
      <c r="W40" s="495"/>
      <c r="X40" s="495"/>
      <c r="Y40" s="495"/>
      <c r="Z40" s="495"/>
      <c r="AA40" s="495"/>
      <c r="AB40" s="495"/>
      <c r="AC40" s="495"/>
      <c r="AD40" s="495"/>
      <c r="AE40" s="495"/>
      <c r="AF40" s="495"/>
      <c r="AG40" s="495"/>
      <c r="AH40" s="495"/>
      <c r="AJ40" s="487"/>
      <c r="AK40" s="487"/>
      <c r="AL40" s="487"/>
      <c r="AM40" s="487"/>
      <c r="AN40" s="487"/>
      <c r="AO40" s="487"/>
      <c r="AP40" s="487"/>
      <c r="AQ40" s="487"/>
      <c r="AR40" s="185" t="s">
        <v>187</v>
      </c>
      <c r="AS40" s="511"/>
      <c r="AT40" s="283">
        <f>SUM(AT38:AU39)</f>
        <v>0</v>
      </c>
      <c r="AU40" s="283"/>
    </row>
    <row r="41" spans="1:48" s="9" customFormat="1" ht="16.649999999999999" customHeight="1" thickTop="1" thickBot="1" x14ac:dyDescent="0.4">
      <c r="B41" s="443" t="s">
        <v>318</v>
      </c>
      <c r="C41" s="444"/>
      <c r="D41" s="444"/>
      <c r="E41" s="444"/>
      <c r="F41" s="444"/>
      <c r="G41" s="445"/>
      <c r="H41" s="3" t="s">
        <v>19</v>
      </c>
      <c r="I41" s="435">
        <f>I39-I40</f>
        <v>0</v>
      </c>
      <c r="J41" s="435"/>
      <c r="K41" s="435"/>
      <c r="L41" s="435"/>
      <c r="M41" s="436"/>
      <c r="N41" s="40"/>
      <c r="O41" s="309"/>
      <c r="P41" s="310"/>
      <c r="Q41" s="498"/>
      <c r="R41" s="498"/>
      <c r="S41" s="142"/>
      <c r="T41" s="496"/>
      <c r="U41" s="496"/>
      <c r="V41" s="495"/>
      <c r="W41" s="495"/>
      <c r="X41" s="495"/>
      <c r="Y41" s="495"/>
      <c r="Z41" s="495"/>
      <c r="AA41" s="495"/>
      <c r="AB41" s="495"/>
      <c r="AC41" s="495"/>
      <c r="AD41" s="495"/>
      <c r="AE41" s="495"/>
      <c r="AF41" s="495"/>
      <c r="AG41" s="495"/>
      <c r="AH41" s="495"/>
    </row>
    <row r="42" spans="1:48" s="9" customFormat="1" ht="16.649999999999999" customHeight="1" x14ac:dyDescent="0.35">
      <c r="B42" s="184" t="s">
        <v>163</v>
      </c>
      <c r="C42" s="139"/>
      <c r="D42" s="139"/>
      <c r="E42" s="139"/>
      <c r="F42" s="139"/>
      <c r="G42" s="139"/>
      <c r="H42" s="431"/>
      <c r="I42" s="437"/>
      <c r="J42" s="437"/>
      <c r="K42" s="437"/>
      <c r="L42" s="437"/>
      <c r="M42" s="437"/>
      <c r="O42" s="273" t="s">
        <v>78</v>
      </c>
      <c r="P42" s="89"/>
      <c r="Q42" s="275" t="s">
        <v>80</v>
      </c>
      <c r="R42" s="276"/>
      <c r="S42" s="488">
        <f>SUM(T38:U41)</f>
        <v>0</v>
      </c>
      <c r="T42" s="489"/>
      <c r="U42" s="490"/>
      <c r="V42" s="494">
        <f>SUM(V40,V38)</f>
        <v>0</v>
      </c>
      <c r="W42" s="494"/>
      <c r="X42" s="494"/>
      <c r="Y42" s="494"/>
      <c r="Z42" s="494">
        <f>SUM(Z38:AC41)</f>
        <v>0</v>
      </c>
      <c r="AA42" s="494"/>
      <c r="AB42" s="494"/>
      <c r="AC42" s="494"/>
      <c r="AD42" s="494">
        <f>SUM(AD38:AH41)</f>
        <v>0</v>
      </c>
      <c r="AE42" s="494"/>
      <c r="AF42" s="494"/>
      <c r="AG42" s="494"/>
      <c r="AH42" s="494"/>
    </row>
    <row r="43" spans="1:48" s="9" customFormat="1" ht="16.649999999999999" customHeight="1" x14ac:dyDescent="0.35">
      <c r="O43" s="274"/>
      <c r="P43" s="90"/>
      <c r="Q43" s="277"/>
      <c r="R43" s="278"/>
      <c r="S43" s="491"/>
      <c r="T43" s="492"/>
      <c r="U43" s="493"/>
      <c r="V43" s="494">
        <f>SUM(V41,V39)</f>
        <v>0</v>
      </c>
      <c r="W43" s="494"/>
      <c r="X43" s="494"/>
      <c r="Y43" s="494"/>
      <c r="Z43" s="494"/>
      <c r="AA43" s="494"/>
      <c r="AB43" s="494"/>
      <c r="AC43" s="494"/>
      <c r="AD43" s="494"/>
      <c r="AE43" s="494"/>
      <c r="AF43" s="494"/>
      <c r="AG43" s="494"/>
      <c r="AH43" s="494"/>
    </row>
    <row r="44" spans="1:48" s="9" customFormat="1" ht="16.649999999999999" customHeight="1" x14ac:dyDescent="0.35">
      <c r="O44" s="28"/>
      <c r="P44" s="28"/>
      <c r="Q44" s="29"/>
      <c r="R44" s="29"/>
      <c r="S44" s="73"/>
      <c r="T44" s="73"/>
      <c r="U44" s="73"/>
      <c r="V44" s="74"/>
      <c r="W44" s="74"/>
      <c r="X44" s="74"/>
      <c r="Y44" s="74"/>
      <c r="Z44" s="74"/>
      <c r="AA44" s="74"/>
      <c r="AB44" s="74"/>
      <c r="AC44" s="74"/>
      <c r="AD44" s="74"/>
      <c r="AE44" s="74"/>
      <c r="AF44" s="74"/>
      <c r="AG44" s="74"/>
      <c r="AH44" s="74"/>
      <c r="AJ44" s="76" t="s">
        <v>150</v>
      </c>
      <c r="AK44" s="76"/>
      <c r="AL44" s="78"/>
      <c r="AM44" s="78"/>
      <c r="AN44" s="78"/>
      <c r="AO44" s="78"/>
      <c r="AP44" s="78"/>
    </row>
    <row r="45" spans="1:48" ht="16.95" customHeight="1" x14ac:dyDescent="0.45">
      <c r="B45" s="50" t="s">
        <v>188</v>
      </c>
      <c r="AJ45" s="76"/>
      <c r="AK45" s="76"/>
      <c r="AL45" s="78"/>
      <c r="AM45" s="78"/>
      <c r="AN45" s="78"/>
      <c r="AO45" s="78"/>
      <c r="AP45" s="78"/>
    </row>
    <row r="46" spans="1:48" ht="16.95" customHeight="1" x14ac:dyDescent="0.45">
      <c r="B46" s="224" t="s">
        <v>118</v>
      </c>
      <c r="C46" s="225"/>
      <c r="D46" s="225"/>
      <c r="E46" s="225"/>
      <c r="F46" s="513"/>
      <c r="G46" s="185" t="s">
        <v>120</v>
      </c>
      <c r="H46" s="185"/>
      <c r="I46" s="186" t="s">
        <v>121</v>
      </c>
      <c r="J46" s="110"/>
      <c r="K46" s="187" t="s">
        <v>247</v>
      </c>
      <c r="L46" s="188"/>
      <c r="M46" s="189"/>
      <c r="N46" s="187" t="s">
        <v>123</v>
      </c>
      <c r="O46" s="188"/>
      <c r="P46" s="189"/>
      <c r="Q46" s="110" t="s">
        <v>125</v>
      </c>
      <c r="R46" s="110"/>
      <c r="S46" s="110" t="s">
        <v>126</v>
      </c>
      <c r="T46" s="110"/>
      <c r="U46" s="512" t="s">
        <v>127</v>
      </c>
      <c r="V46" s="512"/>
      <c r="W46" s="184" t="s">
        <v>128</v>
      </c>
      <c r="X46" s="184"/>
      <c r="Y46" s="184" t="s">
        <v>129</v>
      </c>
      <c r="Z46" s="184"/>
      <c r="AA46" s="184"/>
      <c r="AB46" s="184" t="s">
        <v>256</v>
      </c>
      <c r="AC46" s="184"/>
      <c r="AD46" s="184"/>
      <c r="AE46" s="184" t="s">
        <v>131</v>
      </c>
      <c r="AF46" s="184"/>
      <c r="AG46" s="184"/>
      <c r="AH46" s="110" t="s">
        <v>257</v>
      </c>
      <c r="AI46" s="110"/>
      <c r="AJ46" s="184" t="s">
        <v>133</v>
      </c>
      <c r="AK46" s="184"/>
      <c r="AL46" s="184"/>
      <c r="AM46" s="184" t="s">
        <v>135</v>
      </c>
      <c r="AN46" s="184"/>
      <c r="AO46" s="184"/>
      <c r="AP46" s="557" t="s">
        <v>134</v>
      </c>
      <c r="AQ46" s="558"/>
      <c r="AR46" s="558"/>
      <c r="AS46" s="558"/>
      <c r="AT46" s="558"/>
      <c r="AU46" s="559"/>
    </row>
    <row r="47" spans="1:48" ht="16.95" customHeight="1" x14ac:dyDescent="0.45">
      <c r="B47" s="226"/>
      <c r="C47" s="227"/>
      <c r="D47" s="227"/>
      <c r="E47" s="227"/>
      <c r="F47" s="514"/>
      <c r="G47" s="185"/>
      <c r="H47" s="185"/>
      <c r="I47" s="186"/>
      <c r="J47" s="110"/>
      <c r="K47" s="190" t="s">
        <v>122</v>
      </c>
      <c r="L47" s="191"/>
      <c r="M47" s="192"/>
      <c r="N47" s="193" t="s">
        <v>124</v>
      </c>
      <c r="O47" s="194"/>
      <c r="P47" s="195"/>
      <c r="Q47" s="110"/>
      <c r="R47" s="110"/>
      <c r="S47" s="110"/>
      <c r="T47" s="110"/>
      <c r="U47" s="512"/>
      <c r="V47" s="512"/>
      <c r="W47" s="184"/>
      <c r="X47" s="184"/>
      <c r="Y47" s="184"/>
      <c r="Z47" s="184"/>
      <c r="AA47" s="184"/>
      <c r="AB47" s="184"/>
      <c r="AC47" s="184"/>
      <c r="AD47" s="184"/>
      <c r="AE47" s="184"/>
      <c r="AF47" s="184"/>
      <c r="AG47" s="184"/>
      <c r="AH47" s="110"/>
      <c r="AI47" s="110"/>
      <c r="AJ47" s="184"/>
      <c r="AK47" s="184"/>
      <c r="AL47" s="184"/>
      <c r="AM47" s="184"/>
      <c r="AN47" s="184"/>
      <c r="AO47" s="184"/>
      <c r="AP47" s="560"/>
      <c r="AQ47" s="561"/>
      <c r="AR47" s="561"/>
      <c r="AS47" s="561"/>
      <c r="AT47" s="561"/>
      <c r="AU47" s="562"/>
    </row>
    <row r="48" spans="1:48" ht="9.9" customHeight="1" x14ac:dyDescent="0.25">
      <c r="A48" s="569" t="s">
        <v>152</v>
      </c>
      <c r="B48" s="172"/>
      <c r="C48" s="173"/>
      <c r="D48" s="173"/>
      <c r="E48" s="173"/>
      <c r="F48" s="174"/>
      <c r="G48" s="154"/>
      <c r="H48" s="155"/>
      <c r="I48" s="515"/>
      <c r="J48" s="517"/>
      <c r="K48" s="165"/>
      <c r="L48" s="166"/>
      <c r="M48" s="167"/>
      <c r="N48" s="169"/>
      <c r="O48" s="169"/>
      <c r="P48" s="169"/>
      <c r="Q48" s="154"/>
      <c r="R48" s="155"/>
      <c r="S48" s="154"/>
      <c r="T48" s="155"/>
      <c r="U48" s="148"/>
      <c r="V48" s="149"/>
      <c r="W48" s="154"/>
      <c r="X48" s="155"/>
      <c r="Y48" s="147"/>
      <c r="Z48" s="147"/>
      <c r="AA48" s="147"/>
      <c r="AB48" s="147"/>
      <c r="AC48" s="147"/>
      <c r="AD48" s="147"/>
      <c r="AE48" s="147"/>
      <c r="AF48" s="147"/>
      <c r="AG48" s="147"/>
      <c r="AH48" s="148"/>
      <c r="AI48" s="149"/>
      <c r="AJ48" s="147"/>
      <c r="AK48" s="147"/>
      <c r="AL48" s="147"/>
      <c r="AM48" s="147"/>
      <c r="AN48" s="147"/>
      <c r="AO48" s="147"/>
      <c r="AP48" s="563"/>
      <c r="AQ48" s="564"/>
      <c r="AR48" s="564"/>
      <c r="AS48" s="564"/>
      <c r="AT48" s="564"/>
      <c r="AU48" s="565"/>
    </row>
    <row r="49" spans="1:48" ht="9.9" customHeight="1" x14ac:dyDescent="0.25">
      <c r="A49" s="569"/>
      <c r="B49" s="175"/>
      <c r="C49" s="176"/>
      <c r="D49" s="176"/>
      <c r="E49" s="176"/>
      <c r="F49" s="177"/>
      <c r="G49" s="178"/>
      <c r="H49" s="162"/>
      <c r="I49" s="516"/>
      <c r="J49" s="518"/>
      <c r="K49" s="150" t="s">
        <v>136</v>
      </c>
      <c r="L49" s="168"/>
      <c r="M49" s="151"/>
      <c r="N49" s="169"/>
      <c r="O49" s="169"/>
      <c r="P49" s="169"/>
      <c r="Q49" s="178"/>
      <c r="R49" s="162"/>
      <c r="S49" s="178"/>
      <c r="T49" s="162"/>
      <c r="U49" s="150"/>
      <c r="V49" s="151"/>
      <c r="W49" s="156">
        <v>12</v>
      </c>
      <c r="X49" s="157"/>
      <c r="Y49" s="147"/>
      <c r="Z49" s="147"/>
      <c r="AA49" s="147"/>
      <c r="AB49" s="147"/>
      <c r="AC49" s="147"/>
      <c r="AD49" s="147"/>
      <c r="AE49" s="147"/>
      <c r="AF49" s="147"/>
      <c r="AG49" s="147"/>
      <c r="AH49" s="150"/>
      <c r="AI49" s="151"/>
      <c r="AJ49" s="147"/>
      <c r="AK49" s="147"/>
      <c r="AL49" s="147"/>
      <c r="AM49" s="147"/>
      <c r="AN49" s="147"/>
      <c r="AO49" s="147"/>
      <c r="AP49" s="566"/>
      <c r="AQ49" s="567"/>
      <c r="AR49" s="567"/>
      <c r="AS49" s="567"/>
      <c r="AT49" s="567"/>
      <c r="AU49" s="568"/>
    </row>
    <row r="50" spans="1:48" ht="9.9" customHeight="1" x14ac:dyDescent="0.25">
      <c r="A50" s="569"/>
      <c r="B50" s="172"/>
      <c r="C50" s="173"/>
      <c r="D50" s="173"/>
      <c r="E50" s="173"/>
      <c r="F50" s="174"/>
      <c r="G50" s="154"/>
      <c r="H50" s="155"/>
      <c r="I50" s="515"/>
      <c r="J50" s="519"/>
      <c r="K50" s="165"/>
      <c r="L50" s="166"/>
      <c r="M50" s="167"/>
      <c r="N50" s="169"/>
      <c r="O50" s="169"/>
      <c r="P50" s="169"/>
      <c r="Q50" s="148"/>
      <c r="R50" s="149"/>
      <c r="S50" s="148"/>
      <c r="T50" s="149"/>
      <c r="U50" s="148"/>
      <c r="V50" s="149"/>
      <c r="W50" s="154"/>
      <c r="X50" s="155"/>
      <c r="Y50" s="147"/>
      <c r="Z50" s="147"/>
      <c r="AA50" s="147"/>
      <c r="AB50" s="147"/>
      <c r="AC50" s="147"/>
      <c r="AD50" s="147"/>
      <c r="AE50" s="147"/>
      <c r="AF50" s="147"/>
      <c r="AG50" s="147"/>
      <c r="AH50" s="148"/>
      <c r="AI50" s="149"/>
      <c r="AJ50" s="147"/>
      <c r="AK50" s="147"/>
      <c r="AL50" s="147"/>
      <c r="AM50" s="147"/>
      <c r="AN50" s="147"/>
      <c r="AO50" s="147"/>
      <c r="AP50" s="563"/>
      <c r="AQ50" s="564"/>
      <c r="AR50" s="564"/>
      <c r="AS50" s="564"/>
      <c r="AT50" s="564"/>
      <c r="AU50" s="565"/>
    </row>
    <row r="51" spans="1:48" ht="9.9" customHeight="1" x14ac:dyDescent="0.25">
      <c r="A51" s="569"/>
      <c r="B51" s="175"/>
      <c r="C51" s="176"/>
      <c r="D51" s="176"/>
      <c r="E51" s="176"/>
      <c r="F51" s="177"/>
      <c r="G51" s="178"/>
      <c r="H51" s="162"/>
      <c r="I51" s="516"/>
      <c r="J51" s="520"/>
      <c r="K51" s="150" t="s">
        <v>136</v>
      </c>
      <c r="L51" s="168"/>
      <c r="M51" s="151"/>
      <c r="N51" s="169"/>
      <c r="O51" s="169"/>
      <c r="P51" s="169"/>
      <c r="Q51" s="150"/>
      <c r="R51" s="151"/>
      <c r="S51" s="150"/>
      <c r="T51" s="151"/>
      <c r="U51" s="150"/>
      <c r="V51" s="151"/>
      <c r="W51" s="156">
        <v>12</v>
      </c>
      <c r="X51" s="157"/>
      <c r="Y51" s="147"/>
      <c r="Z51" s="147"/>
      <c r="AA51" s="147"/>
      <c r="AB51" s="147"/>
      <c r="AC51" s="147"/>
      <c r="AD51" s="147"/>
      <c r="AE51" s="147"/>
      <c r="AF51" s="147"/>
      <c r="AG51" s="147"/>
      <c r="AH51" s="150"/>
      <c r="AI51" s="151"/>
      <c r="AJ51" s="147"/>
      <c r="AK51" s="147"/>
      <c r="AL51" s="147"/>
      <c r="AM51" s="147"/>
      <c r="AN51" s="147"/>
      <c r="AO51" s="147"/>
      <c r="AP51" s="566"/>
      <c r="AQ51" s="567"/>
      <c r="AR51" s="567"/>
      <c r="AS51" s="567"/>
      <c r="AT51" s="567"/>
      <c r="AU51" s="568"/>
    </row>
    <row r="52" spans="1:48" ht="9.9" customHeight="1" x14ac:dyDescent="0.25">
      <c r="A52" s="569"/>
      <c r="B52" s="172"/>
      <c r="C52" s="173"/>
      <c r="D52" s="173"/>
      <c r="E52" s="173"/>
      <c r="F52" s="174"/>
      <c r="G52" s="154"/>
      <c r="H52" s="155"/>
      <c r="I52" s="515"/>
      <c r="J52" s="519"/>
      <c r="K52" s="165"/>
      <c r="L52" s="166"/>
      <c r="M52" s="167"/>
      <c r="N52" s="169"/>
      <c r="O52" s="169"/>
      <c r="P52" s="169"/>
      <c r="Q52" s="148"/>
      <c r="R52" s="149"/>
      <c r="S52" s="148"/>
      <c r="T52" s="149"/>
      <c r="U52" s="148"/>
      <c r="V52" s="149"/>
      <c r="W52" s="154"/>
      <c r="X52" s="155"/>
      <c r="Y52" s="147"/>
      <c r="Z52" s="147"/>
      <c r="AA52" s="147"/>
      <c r="AB52" s="147"/>
      <c r="AC52" s="147"/>
      <c r="AD52" s="147"/>
      <c r="AE52" s="147"/>
      <c r="AF52" s="147"/>
      <c r="AG52" s="147"/>
      <c r="AH52" s="148"/>
      <c r="AI52" s="149"/>
      <c r="AJ52" s="147"/>
      <c r="AK52" s="147"/>
      <c r="AL52" s="147"/>
      <c r="AM52" s="147"/>
      <c r="AN52" s="147"/>
      <c r="AO52" s="147"/>
      <c r="AP52" s="563"/>
      <c r="AQ52" s="564"/>
      <c r="AR52" s="564"/>
      <c r="AS52" s="564"/>
      <c r="AT52" s="564"/>
      <c r="AU52" s="565"/>
    </row>
    <row r="53" spans="1:48" ht="9.9" customHeight="1" x14ac:dyDescent="0.25">
      <c r="A53" s="569"/>
      <c r="B53" s="175"/>
      <c r="C53" s="176"/>
      <c r="D53" s="176"/>
      <c r="E53" s="176"/>
      <c r="F53" s="177"/>
      <c r="G53" s="178"/>
      <c r="H53" s="162"/>
      <c r="I53" s="516"/>
      <c r="J53" s="520"/>
      <c r="K53" s="150" t="s">
        <v>136</v>
      </c>
      <c r="L53" s="168"/>
      <c r="M53" s="151"/>
      <c r="N53" s="169"/>
      <c r="O53" s="169"/>
      <c r="P53" s="169"/>
      <c r="Q53" s="150"/>
      <c r="R53" s="151"/>
      <c r="S53" s="150"/>
      <c r="T53" s="151"/>
      <c r="U53" s="150"/>
      <c r="V53" s="151"/>
      <c r="W53" s="156">
        <v>12</v>
      </c>
      <c r="X53" s="157"/>
      <c r="Y53" s="147"/>
      <c r="Z53" s="147"/>
      <c r="AA53" s="147"/>
      <c r="AB53" s="147"/>
      <c r="AC53" s="147"/>
      <c r="AD53" s="147"/>
      <c r="AE53" s="147"/>
      <c r="AF53" s="147"/>
      <c r="AG53" s="147"/>
      <c r="AH53" s="150"/>
      <c r="AI53" s="151"/>
      <c r="AJ53" s="147"/>
      <c r="AK53" s="147"/>
      <c r="AL53" s="147"/>
      <c r="AM53" s="147"/>
      <c r="AN53" s="147"/>
      <c r="AO53" s="147"/>
      <c r="AP53" s="566"/>
      <c r="AQ53" s="567"/>
      <c r="AR53" s="567"/>
      <c r="AS53" s="567"/>
      <c r="AT53" s="567"/>
      <c r="AU53" s="568"/>
    </row>
    <row r="54" spans="1:48" ht="9.9" customHeight="1" x14ac:dyDescent="0.25">
      <c r="A54" s="569"/>
      <c r="B54" s="172"/>
      <c r="C54" s="173"/>
      <c r="D54" s="173"/>
      <c r="E54" s="173"/>
      <c r="F54" s="174"/>
      <c r="G54" s="154"/>
      <c r="H54" s="155"/>
      <c r="I54" s="515"/>
      <c r="J54" s="519"/>
      <c r="K54" s="165"/>
      <c r="L54" s="166"/>
      <c r="M54" s="167"/>
      <c r="N54" s="169"/>
      <c r="O54" s="169"/>
      <c r="P54" s="169"/>
      <c r="Q54" s="148"/>
      <c r="R54" s="149"/>
      <c r="S54" s="148"/>
      <c r="T54" s="149"/>
      <c r="U54" s="148"/>
      <c r="V54" s="149"/>
      <c r="W54" s="154"/>
      <c r="X54" s="155"/>
      <c r="Y54" s="147"/>
      <c r="Z54" s="147"/>
      <c r="AA54" s="147"/>
      <c r="AB54" s="147"/>
      <c r="AC54" s="147"/>
      <c r="AD54" s="147"/>
      <c r="AE54" s="147"/>
      <c r="AF54" s="147"/>
      <c r="AG54" s="147"/>
      <c r="AH54" s="148"/>
      <c r="AI54" s="149"/>
      <c r="AJ54" s="147"/>
      <c r="AK54" s="147"/>
      <c r="AL54" s="147"/>
      <c r="AM54" s="147"/>
      <c r="AN54" s="147"/>
      <c r="AO54" s="147"/>
      <c r="AP54" s="563"/>
      <c r="AQ54" s="564"/>
      <c r="AR54" s="564"/>
      <c r="AS54" s="564"/>
      <c r="AT54" s="564"/>
      <c r="AU54" s="565"/>
    </row>
    <row r="55" spans="1:48" ht="9.9" customHeight="1" x14ac:dyDescent="0.25">
      <c r="A55" s="569"/>
      <c r="B55" s="175"/>
      <c r="C55" s="176"/>
      <c r="D55" s="176"/>
      <c r="E55" s="176"/>
      <c r="F55" s="177"/>
      <c r="G55" s="178"/>
      <c r="H55" s="162"/>
      <c r="I55" s="516"/>
      <c r="J55" s="520"/>
      <c r="K55" s="150" t="s">
        <v>136</v>
      </c>
      <c r="L55" s="168"/>
      <c r="M55" s="151"/>
      <c r="N55" s="169"/>
      <c r="O55" s="169"/>
      <c r="P55" s="169"/>
      <c r="Q55" s="150"/>
      <c r="R55" s="151"/>
      <c r="S55" s="150"/>
      <c r="T55" s="151"/>
      <c r="U55" s="150"/>
      <c r="V55" s="151"/>
      <c r="W55" s="156">
        <v>12</v>
      </c>
      <c r="X55" s="157"/>
      <c r="Y55" s="147"/>
      <c r="Z55" s="147"/>
      <c r="AA55" s="147"/>
      <c r="AB55" s="147"/>
      <c r="AC55" s="147"/>
      <c r="AD55" s="147"/>
      <c r="AE55" s="147"/>
      <c r="AF55" s="147"/>
      <c r="AG55" s="147"/>
      <c r="AH55" s="150"/>
      <c r="AI55" s="151"/>
      <c r="AJ55" s="147"/>
      <c r="AK55" s="147"/>
      <c r="AL55" s="147"/>
      <c r="AM55" s="147"/>
      <c r="AN55" s="147"/>
      <c r="AO55" s="147"/>
      <c r="AP55" s="566"/>
      <c r="AQ55" s="567"/>
      <c r="AR55" s="567"/>
      <c r="AS55" s="567"/>
      <c r="AT55" s="567"/>
      <c r="AU55" s="568"/>
    </row>
    <row r="56" spans="1:48" ht="9.9" customHeight="1" x14ac:dyDescent="0.25">
      <c r="A56" s="569"/>
      <c r="B56" s="172"/>
      <c r="C56" s="173"/>
      <c r="D56" s="173"/>
      <c r="E56" s="173"/>
      <c r="F56" s="174"/>
      <c r="G56" s="154"/>
      <c r="H56" s="155"/>
      <c r="I56" s="515"/>
      <c r="J56" s="519"/>
      <c r="K56" s="165"/>
      <c r="L56" s="166"/>
      <c r="M56" s="167"/>
      <c r="N56" s="169"/>
      <c r="O56" s="169"/>
      <c r="P56" s="169"/>
      <c r="Q56" s="148"/>
      <c r="R56" s="149"/>
      <c r="S56" s="148"/>
      <c r="T56" s="149"/>
      <c r="U56" s="148"/>
      <c r="V56" s="149"/>
      <c r="W56" s="154"/>
      <c r="X56" s="155"/>
      <c r="Y56" s="147"/>
      <c r="Z56" s="147"/>
      <c r="AA56" s="147"/>
      <c r="AB56" s="147"/>
      <c r="AC56" s="147"/>
      <c r="AD56" s="147"/>
      <c r="AE56" s="147"/>
      <c r="AF56" s="147"/>
      <c r="AG56" s="147"/>
      <c r="AH56" s="148"/>
      <c r="AI56" s="149"/>
      <c r="AJ56" s="147"/>
      <c r="AK56" s="147"/>
      <c r="AL56" s="147"/>
      <c r="AM56" s="147"/>
      <c r="AN56" s="147"/>
      <c r="AO56" s="147"/>
      <c r="AP56" s="563"/>
      <c r="AQ56" s="564"/>
      <c r="AR56" s="564"/>
      <c r="AS56" s="564"/>
      <c r="AT56" s="564"/>
      <c r="AU56" s="565"/>
    </row>
    <row r="57" spans="1:48" ht="9.9" customHeight="1" x14ac:dyDescent="0.25">
      <c r="A57" s="569"/>
      <c r="B57" s="175"/>
      <c r="C57" s="176"/>
      <c r="D57" s="176"/>
      <c r="E57" s="176"/>
      <c r="F57" s="177"/>
      <c r="G57" s="178"/>
      <c r="H57" s="162"/>
      <c r="I57" s="516"/>
      <c r="J57" s="520"/>
      <c r="K57" s="150" t="s">
        <v>136</v>
      </c>
      <c r="L57" s="168"/>
      <c r="M57" s="151"/>
      <c r="N57" s="169"/>
      <c r="O57" s="169"/>
      <c r="P57" s="169"/>
      <c r="Q57" s="150"/>
      <c r="R57" s="151"/>
      <c r="S57" s="150"/>
      <c r="T57" s="151"/>
      <c r="U57" s="150"/>
      <c r="V57" s="151"/>
      <c r="W57" s="156">
        <v>12</v>
      </c>
      <c r="X57" s="157"/>
      <c r="Y57" s="147"/>
      <c r="Z57" s="147"/>
      <c r="AA57" s="147"/>
      <c r="AB57" s="147"/>
      <c r="AC57" s="147"/>
      <c r="AD57" s="147"/>
      <c r="AE57" s="147"/>
      <c r="AF57" s="147"/>
      <c r="AG57" s="147"/>
      <c r="AH57" s="150"/>
      <c r="AI57" s="151"/>
      <c r="AJ57" s="147"/>
      <c r="AK57" s="147"/>
      <c r="AL57" s="147"/>
      <c r="AM57" s="147"/>
      <c r="AN57" s="147"/>
      <c r="AO57" s="147"/>
      <c r="AP57" s="566"/>
      <c r="AQ57" s="567"/>
      <c r="AR57" s="567"/>
      <c r="AS57" s="567"/>
      <c r="AT57" s="567"/>
      <c r="AU57" s="568"/>
    </row>
    <row r="58" spans="1:48" ht="9.9" customHeight="1" x14ac:dyDescent="0.25">
      <c r="A58" s="569"/>
      <c r="B58" s="172"/>
      <c r="C58" s="173"/>
      <c r="D58" s="173"/>
      <c r="E58" s="173"/>
      <c r="F58" s="174"/>
      <c r="G58" s="154"/>
      <c r="H58" s="155"/>
      <c r="I58" s="515"/>
      <c r="J58" s="519"/>
      <c r="K58" s="165"/>
      <c r="L58" s="166"/>
      <c r="M58" s="167"/>
      <c r="N58" s="169"/>
      <c r="O58" s="169"/>
      <c r="P58" s="169"/>
      <c r="Q58" s="148"/>
      <c r="R58" s="149"/>
      <c r="S58" s="148"/>
      <c r="T58" s="149"/>
      <c r="U58" s="148"/>
      <c r="V58" s="149"/>
      <c r="W58" s="154"/>
      <c r="X58" s="155"/>
      <c r="Y58" s="147"/>
      <c r="Z58" s="147"/>
      <c r="AA58" s="147"/>
      <c r="AB58" s="147"/>
      <c r="AC58" s="147"/>
      <c r="AD58" s="147"/>
      <c r="AE58" s="147"/>
      <c r="AF58" s="147"/>
      <c r="AG58" s="147"/>
      <c r="AH58" s="148"/>
      <c r="AI58" s="149"/>
      <c r="AJ58" s="147"/>
      <c r="AK58" s="147"/>
      <c r="AL58" s="147"/>
      <c r="AM58" s="147"/>
      <c r="AN58" s="147"/>
      <c r="AO58" s="147"/>
      <c r="AP58" s="563"/>
      <c r="AQ58" s="564"/>
      <c r="AR58" s="564"/>
      <c r="AS58" s="564"/>
      <c r="AT58" s="564"/>
      <c r="AU58" s="565"/>
    </row>
    <row r="59" spans="1:48" ht="9.9" customHeight="1" x14ac:dyDescent="0.25">
      <c r="A59" s="569"/>
      <c r="B59" s="175"/>
      <c r="C59" s="176"/>
      <c r="D59" s="176"/>
      <c r="E59" s="176"/>
      <c r="F59" s="177"/>
      <c r="G59" s="178"/>
      <c r="H59" s="162"/>
      <c r="I59" s="516"/>
      <c r="J59" s="520"/>
      <c r="K59" s="150" t="s">
        <v>136</v>
      </c>
      <c r="L59" s="168"/>
      <c r="M59" s="151"/>
      <c r="N59" s="169"/>
      <c r="O59" s="169"/>
      <c r="P59" s="169"/>
      <c r="Q59" s="150"/>
      <c r="R59" s="151"/>
      <c r="S59" s="150"/>
      <c r="T59" s="151"/>
      <c r="U59" s="150"/>
      <c r="V59" s="151"/>
      <c r="W59" s="156">
        <v>12</v>
      </c>
      <c r="X59" s="157"/>
      <c r="Y59" s="147"/>
      <c r="Z59" s="147"/>
      <c r="AA59" s="147"/>
      <c r="AB59" s="147"/>
      <c r="AC59" s="147"/>
      <c r="AD59" s="147"/>
      <c r="AE59" s="147"/>
      <c r="AF59" s="147"/>
      <c r="AG59" s="147"/>
      <c r="AH59" s="150"/>
      <c r="AI59" s="151"/>
      <c r="AJ59" s="147"/>
      <c r="AK59" s="147"/>
      <c r="AL59" s="147"/>
      <c r="AM59" s="147"/>
      <c r="AN59" s="147"/>
      <c r="AO59" s="147"/>
      <c r="AP59" s="566"/>
      <c r="AQ59" s="567"/>
      <c r="AR59" s="567"/>
      <c r="AS59" s="567"/>
      <c r="AT59" s="567"/>
      <c r="AU59" s="568"/>
    </row>
    <row r="60" spans="1:48" ht="9.9" customHeight="1" x14ac:dyDescent="0.25">
      <c r="A60" s="569"/>
      <c r="B60" s="172"/>
      <c r="C60" s="173"/>
      <c r="D60" s="173"/>
      <c r="E60" s="173"/>
      <c r="F60" s="174"/>
      <c r="G60" s="154"/>
      <c r="H60" s="155"/>
      <c r="I60" s="515"/>
      <c r="J60" s="519"/>
      <c r="K60" s="165"/>
      <c r="L60" s="166"/>
      <c r="M60" s="167"/>
      <c r="N60" s="169"/>
      <c r="O60" s="169"/>
      <c r="P60" s="169"/>
      <c r="Q60" s="148"/>
      <c r="R60" s="149"/>
      <c r="S60" s="148"/>
      <c r="T60" s="149"/>
      <c r="U60" s="148"/>
      <c r="V60" s="149"/>
      <c r="W60" s="154"/>
      <c r="X60" s="155"/>
      <c r="Y60" s="147"/>
      <c r="Z60" s="147"/>
      <c r="AA60" s="147"/>
      <c r="AB60" s="147"/>
      <c r="AC60" s="147"/>
      <c r="AD60" s="147"/>
      <c r="AE60" s="147"/>
      <c r="AF60" s="147"/>
      <c r="AG60" s="147"/>
      <c r="AH60" s="148"/>
      <c r="AI60" s="149"/>
      <c r="AJ60" s="147"/>
      <c r="AK60" s="147"/>
      <c r="AL60" s="147"/>
      <c r="AM60" s="147"/>
      <c r="AN60" s="147"/>
      <c r="AO60" s="147"/>
      <c r="AP60" s="563"/>
      <c r="AQ60" s="564"/>
      <c r="AR60" s="564"/>
      <c r="AS60" s="564"/>
      <c r="AT60" s="564"/>
      <c r="AU60" s="565"/>
    </row>
    <row r="61" spans="1:48" ht="9.9" customHeight="1" x14ac:dyDescent="0.25">
      <c r="A61" s="569"/>
      <c r="B61" s="175"/>
      <c r="C61" s="176"/>
      <c r="D61" s="176"/>
      <c r="E61" s="176"/>
      <c r="F61" s="177"/>
      <c r="G61" s="178"/>
      <c r="H61" s="162"/>
      <c r="I61" s="516"/>
      <c r="J61" s="520"/>
      <c r="K61" s="150" t="s">
        <v>136</v>
      </c>
      <c r="L61" s="168"/>
      <c r="M61" s="151"/>
      <c r="N61" s="169"/>
      <c r="O61" s="169"/>
      <c r="P61" s="169"/>
      <c r="Q61" s="150"/>
      <c r="R61" s="151"/>
      <c r="S61" s="150"/>
      <c r="T61" s="151"/>
      <c r="U61" s="150"/>
      <c r="V61" s="151"/>
      <c r="W61" s="156">
        <v>12</v>
      </c>
      <c r="X61" s="157"/>
      <c r="Y61" s="147"/>
      <c r="Z61" s="147"/>
      <c r="AA61" s="147"/>
      <c r="AB61" s="147"/>
      <c r="AC61" s="147"/>
      <c r="AD61" s="147"/>
      <c r="AE61" s="147"/>
      <c r="AF61" s="147"/>
      <c r="AG61" s="147"/>
      <c r="AH61" s="150"/>
      <c r="AI61" s="151"/>
      <c r="AJ61" s="147"/>
      <c r="AK61" s="147"/>
      <c r="AL61" s="147"/>
      <c r="AM61" s="147"/>
      <c r="AN61" s="147"/>
      <c r="AO61" s="147"/>
      <c r="AP61" s="566"/>
      <c r="AQ61" s="567"/>
      <c r="AR61" s="567"/>
      <c r="AS61" s="567"/>
      <c r="AT61" s="567"/>
      <c r="AU61" s="568"/>
    </row>
    <row r="62" spans="1:48" ht="16.95" customHeight="1" x14ac:dyDescent="0.25">
      <c r="A62" s="569"/>
      <c r="B62" s="123" t="s">
        <v>78</v>
      </c>
      <c r="C62" s="124"/>
      <c r="D62" s="124"/>
      <c r="E62" s="124"/>
      <c r="F62" s="125"/>
      <c r="G62" s="158"/>
      <c r="H62" s="171"/>
      <c r="I62" s="181"/>
      <c r="J62" s="182"/>
      <c r="K62" s="158"/>
      <c r="L62" s="159"/>
      <c r="M62" s="159"/>
      <c r="N62" s="170"/>
      <c r="O62" s="170"/>
      <c r="P62" s="170"/>
      <c r="Q62" s="158"/>
      <c r="R62" s="159"/>
      <c r="S62" s="158"/>
      <c r="T62" s="159"/>
      <c r="U62" s="158"/>
      <c r="V62" s="159"/>
      <c r="W62" s="160"/>
      <c r="X62" s="161"/>
      <c r="Y62" s="146">
        <f t="shared" ref="Y62" si="0">SUM(Y48:AA61)</f>
        <v>0</v>
      </c>
      <c r="Z62" s="146"/>
      <c r="AA62" s="146"/>
      <c r="AB62" s="146">
        <f>SUM(AB48:AD61)</f>
        <v>0</v>
      </c>
      <c r="AC62" s="146"/>
      <c r="AD62" s="146"/>
      <c r="AE62" s="146">
        <f t="shared" ref="AE62" si="1">SUM(AE48:AG61)</f>
        <v>0</v>
      </c>
      <c r="AF62" s="146"/>
      <c r="AG62" s="146"/>
      <c r="AH62" s="152"/>
      <c r="AI62" s="153"/>
      <c r="AJ62" s="146">
        <f>SUM(AJ48:AL61)</f>
        <v>0</v>
      </c>
      <c r="AK62" s="146"/>
      <c r="AL62" s="146"/>
      <c r="AM62" s="146">
        <f t="shared" ref="AM62" si="2">SUM(AM48:AO61)</f>
        <v>0</v>
      </c>
      <c r="AN62" s="146"/>
      <c r="AO62" s="146"/>
      <c r="AP62" s="574"/>
      <c r="AQ62" s="575"/>
      <c r="AR62" s="575"/>
      <c r="AS62" s="575"/>
      <c r="AT62" s="575"/>
      <c r="AU62" s="576"/>
      <c r="AV62" s="23"/>
    </row>
    <row r="63" spans="1:48" ht="16.95" customHeight="1" x14ac:dyDescent="0.45">
      <c r="A63" s="569"/>
      <c r="B63" s="23" t="s">
        <v>249</v>
      </c>
      <c r="Y63" s="50" t="s">
        <v>139</v>
      </c>
    </row>
    <row r="64" spans="1:48" ht="16.95" customHeight="1" x14ac:dyDescent="0.45">
      <c r="B64" s="50" t="s">
        <v>260</v>
      </c>
      <c r="Y64" s="129" t="s">
        <v>119</v>
      </c>
      <c r="Z64" s="130"/>
      <c r="AA64" s="130"/>
      <c r="AB64" s="130"/>
      <c r="AC64" s="130"/>
      <c r="AD64" s="130"/>
      <c r="AE64" s="130"/>
      <c r="AF64" s="130"/>
      <c r="AG64" s="131"/>
      <c r="AH64" s="123" t="s">
        <v>250</v>
      </c>
      <c r="AI64" s="124"/>
      <c r="AJ64" s="124"/>
      <c r="AK64" s="124"/>
      <c r="AL64" s="125"/>
      <c r="AM64" s="537" t="s">
        <v>251</v>
      </c>
      <c r="AN64" s="538"/>
      <c r="AO64" s="538"/>
      <c r="AP64" s="538"/>
      <c r="AQ64" s="539"/>
      <c r="AR64" s="138" t="s">
        <v>140</v>
      </c>
      <c r="AS64" s="139"/>
      <c r="AT64" s="139"/>
      <c r="AU64" s="139"/>
    </row>
    <row r="65" spans="2:47" ht="16.95" customHeight="1" x14ac:dyDescent="0.4">
      <c r="B65" s="123" t="s">
        <v>119</v>
      </c>
      <c r="C65" s="124"/>
      <c r="D65" s="124"/>
      <c r="E65" s="124"/>
      <c r="F65" s="124"/>
      <c r="G65" s="124"/>
      <c r="H65" s="124"/>
      <c r="I65" s="124"/>
      <c r="J65" s="124"/>
      <c r="K65" s="125"/>
      <c r="L65" s="138" t="s">
        <v>259</v>
      </c>
      <c r="M65" s="139"/>
      <c r="N65" s="139"/>
      <c r="O65" s="139"/>
      <c r="P65" s="138" t="s">
        <v>258</v>
      </c>
      <c r="Q65" s="139"/>
      <c r="R65" s="139"/>
      <c r="S65" s="139"/>
      <c r="T65" s="138" t="s">
        <v>87</v>
      </c>
      <c r="U65" s="139"/>
      <c r="V65" s="139"/>
      <c r="W65" s="139"/>
      <c r="Y65" s="525"/>
      <c r="Z65" s="526"/>
      <c r="AA65" s="526"/>
      <c r="AB65" s="526"/>
      <c r="AC65" s="526"/>
      <c r="AD65" s="526"/>
      <c r="AE65" s="526"/>
      <c r="AF65" s="526"/>
      <c r="AG65" s="527"/>
      <c r="AH65" s="531"/>
      <c r="AI65" s="532"/>
      <c r="AJ65" s="532"/>
      <c r="AK65" s="532"/>
      <c r="AL65" s="533"/>
      <c r="AM65" s="26" t="s">
        <v>141</v>
      </c>
      <c r="AN65" s="521"/>
      <c r="AO65" s="521"/>
      <c r="AP65" s="521"/>
      <c r="AQ65" s="522"/>
      <c r="AR65" s="112"/>
      <c r="AS65" s="112"/>
      <c r="AT65" s="112"/>
      <c r="AU65" s="112"/>
    </row>
    <row r="66" spans="2:47" ht="16.95" customHeight="1" x14ac:dyDescent="0.4">
      <c r="B66" s="126"/>
      <c r="C66" s="127"/>
      <c r="D66" s="127"/>
      <c r="E66" s="127"/>
      <c r="F66" s="127"/>
      <c r="G66" s="127"/>
      <c r="H66" s="127"/>
      <c r="I66" s="127"/>
      <c r="J66" s="127"/>
      <c r="K66" s="128"/>
      <c r="L66" s="112"/>
      <c r="M66" s="112"/>
      <c r="N66" s="112"/>
      <c r="O66" s="112"/>
      <c r="P66" s="112"/>
      <c r="Q66" s="112"/>
      <c r="R66" s="112"/>
      <c r="S66" s="112"/>
      <c r="T66" s="112"/>
      <c r="U66" s="112"/>
      <c r="V66" s="112"/>
      <c r="W66" s="112"/>
      <c r="Y66" s="528"/>
      <c r="Z66" s="529"/>
      <c r="AA66" s="529"/>
      <c r="AB66" s="529"/>
      <c r="AC66" s="529"/>
      <c r="AD66" s="529"/>
      <c r="AE66" s="529"/>
      <c r="AF66" s="529"/>
      <c r="AG66" s="530"/>
      <c r="AH66" s="534"/>
      <c r="AI66" s="535"/>
      <c r="AJ66" s="535"/>
      <c r="AK66" s="535"/>
      <c r="AL66" s="536"/>
      <c r="AM66" s="27" t="s">
        <v>142</v>
      </c>
      <c r="AN66" s="523"/>
      <c r="AO66" s="523"/>
      <c r="AP66" s="523"/>
      <c r="AQ66" s="524"/>
      <c r="AR66" s="112"/>
      <c r="AS66" s="112"/>
      <c r="AT66" s="112"/>
      <c r="AU66" s="112"/>
    </row>
    <row r="67" spans="2:47" ht="16.95" customHeight="1" x14ac:dyDescent="0.4">
      <c r="B67" s="126"/>
      <c r="C67" s="127"/>
      <c r="D67" s="127"/>
      <c r="E67" s="127"/>
      <c r="F67" s="127"/>
      <c r="G67" s="127"/>
      <c r="H67" s="127"/>
      <c r="I67" s="127"/>
      <c r="J67" s="127"/>
      <c r="K67" s="128"/>
      <c r="L67" s="112"/>
      <c r="M67" s="112"/>
      <c r="N67" s="112"/>
      <c r="O67" s="112"/>
      <c r="P67" s="112"/>
      <c r="Q67" s="112"/>
      <c r="R67" s="112"/>
      <c r="S67" s="112"/>
      <c r="T67" s="112"/>
      <c r="U67" s="112"/>
      <c r="V67" s="112"/>
      <c r="W67" s="112"/>
      <c r="Y67" s="525"/>
      <c r="Z67" s="526"/>
      <c r="AA67" s="526"/>
      <c r="AB67" s="526"/>
      <c r="AC67" s="526"/>
      <c r="AD67" s="526"/>
      <c r="AE67" s="526"/>
      <c r="AF67" s="526"/>
      <c r="AG67" s="527"/>
      <c r="AH67" s="531"/>
      <c r="AI67" s="532"/>
      <c r="AJ67" s="532"/>
      <c r="AK67" s="532"/>
      <c r="AL67" s="533"/>
      <c r="AM67" s="26" t="s">
        <v>141</v>
      </c>
      <c r="AN67" s="521"/>
      <c r="AO67" s="521"/>
      <c r="AP67" s="521"/>
      <c r="AQ67" s="522"/>
      <c r="AR67" s="544"/>
      <c r="AS67" s="545"/>
      <c r="AT67" s="545"/>
      <c r="AU67" s="546"/>
    </row>
    <row r="68" spans="2:47" ht="16.95" customHeight="1" x14ac:dyDescent="0.4">
      <c r="B68" s="50" t="s">
        <v>189</v>
      </c>
      <c r="Y68" s="528"/>
      <c r="Z68" s="529"/>
      <c r="AA68" s="529"/>
      <c r="AB68" s="529"/>
      <c r="AC68" s="529"/>
      <c r="AD68" s="529"/>
      <c r="AE68" s="529"/>
      <c r="AF68" s="529"/>
      <c r="AG68" s="530"/>
      <c r="AH68" s="534"/>
      <c r="AI68" s="535"/>
      <c r="AJ68" s="535"/>
      <c r="AK68" s="535"/>
      <c r="AL68" s="536"/>
      <c r="AM68" s="27" t="s">
        <v>142</v>
      </c>
      <c r="AN68" s="523"/>
      <c r="AO68" s="523"/>
      <c r="AP68" s="523"/>
      <c r="AQ68" s="524"/>
      <c r="AR68" s="116"/>
      <c r="AS68" s="117"/>
      <c r="AT68" s="117"/>
      <c r="AU68" s="118"/>
    </row>
    <row r="69" spans="2:47" s="46" customFormat="1" ht="8.4" customHeight="1" x14ac:dyDescent="0.45">
      <c r="B69" s="129" t="s">
        <v>119</v>
      </c>
      <c r="C69" s="130"/>
      <c r="D69" s="130"/>
      <c r="E69" s="130"/>
      <c r="F69" s="130"/>
      <c r="G69" s="130"/>
      <c r="H69" s="130"/>
      <c r="I69" s="130"/>
      <c r="J69" s="130"/>
      <c r="K69" s="131"/>
      <c r="L69" s="547" t="s">
        <v>192</v>
      </c>
      <c r="M69" s="548"/>
      <c r="N69" s="548"/>
      <c r="O69" s="548"/>
      <c r="P69" s="550" t="s">
        <v>190</v>
      </c>
      <c r="Q69" s="551"/>
      <c r="R69" s="551"/>
      <c r="S69" s="551"/>
      <c r="T69" s="549" t="s">
        <v>87</v>
      </c>
      <c r="U69" s="548"/>
      <c r="V69" s="548"/>
      <c r="W69" s="548"/>
      <c r="Y69" s="553" t="s">
        <v>84</v>
      </c>
      <c r="Z69" s="553"/>
      <c r="AA69" s="553"/>
      <c r="AB69" s="553"/>
      <c r="AC69" s="553"/>
      <c r="AD69" s="553"/>
      <c r="AE69" s="553"/>
      <c r="AF69" s="553"/>
      <c r="AG69" s="553"/>
      <c r="AH69" s="553"/>
      <c r="AI69" s="553"/>
      <c r="AJ69" s="553"/>
      <c r="AK69" s="553"/>
      <c r="AL69" s="553"/>
      <c r="AM69" s="553"/>
      <c r="AN69" s="553"/>
      <c r="AO69" s="553"/>
      <c r="AP69" s="553"/>
      <c r="AQ69" s="553"/>
      <c r="AR69" s="553"/>
      <c r="AS69" s="553"/>
    </row>
    <row r="70" spans="2:47" s="45" customFormat="1" ht="8.4" customHeight="1" x14ac:dyDescent="0.45">
      <c r="B70" s="572"/>
      <c r="C70" s="426"/>
      <c r="D70" s="426"/>
      <c r="E70" s="426"/>
      <c r="F70" s="426"/>
      <c r="G70" s="426"/>
      <c r="H70" s="426"/>
      <c r="I70" s="426"/>
      <c r="J70" s="426"/>
      <c r="K70" s="573"/>
      <c r="L70" s="548"/>
      <c r="M70" s="548"/>
      <c r="N70" s="548"/>
      <c r="O70" s="548"/>
      <c r="P70" s="552" t="s">
        <v>191</v>
      </c>
      <c r="Q70" s="552"/>
      <c r="R70" s="552"/>
      <c r="S70" s="552"/>
      <c r="T70" s="548"/>
      <c r="U70" s="548"/>
      <c r="V70" s="548"/>
      <c r="W70" s="548"/>
      <c r="Y70" s="554"/>
      <c r="Z70" s="554"/>
      <c r="AA70" s="554"/>
      <c r="AB70" s="554"/>
      <c r="AC70" s="554"/>
      <c r="AD70" s="554"/>
      <c r="AE70" s="554"/>
      <c r="AF70" s="554"/>
      <c r="AG70" s="554"/>
      <c r="AH70" s="554"/>
      <c r="AI70" s="554"/>
      <c r="AJ70" s="554"/>
      <c r="AK70" s="554"/>
      <c r="AL70" s="554"/>
      <c r="AM70" s="554"/>
      <c r="AN70" s="554"/>
      <c r="AO70" s="554"/>
      <c r="AP70" s="554"/>
      <c r="AQ70" s="554"/>
      <c r="AR70" s="554"/>
      <c r="AS70" s="554"/>
    </row>
    <row r="71" spans="2:47" s="45" customFormat="1" ht="16.95" customHeight="1" x14ac:dyDescent="0.45">
      <c r="B71" s="525"/>
      <c r="C71" s="526"/>
      <c r="D71" s="526"/>
      <c r="E71" s="526"/>
      <c r="F71" s="526"/>
      <c r="G71" s="526"/>
      <c r="H71" s="526"/>
      <c r="I71" s="526"/>
      <c r="J71" s="526"/>
      <c r="K71" s="527"/>
      <c r="L71" s="272"/>
      <c r="M71" s="272"/>
      <c r="N71" s="272"/>
      <c r="O71" s="272"/>
      <c r="P71" s="542"/>
      <c r="Q71" s="543"/>
      <c r="R71" s="59"/>
      <c r="S71" s="60"/>
      <c r="T71" s="541"/>
      <c r="U71" s="541"/>
      <c r="V71" s="541"/>
      <c r="W71" s="541"/>
      <c r="Y71" s="123" t="s">
        <v>119</v>
      </c>
      <c r="Z71" s="124"/>
      <c r="AA71" s="124"/>
      <c r="AB71" s="124"/>
      <c r="AC71" s="124"/>
      <c r="AD71" s="124"/>
      <c r="AE71" s="124"/>
      <c r="AF71" s="124"/>
      <c r="AG71" s="125"/>
      <c r="AH71" s="537" t="s">
        <v>86</v>
      </c>
      <c r="AI71" s="538"/>
      <c r="AJ71" s="538"/>
      <c r="AK71" s="538"/>
      <c r="AL71" s="539"/>
      <c r="AM71" s="537" t="s">
        <v>87</v>
      </c>
      <c r="AN71" s="538"/>
      <c r="AO71" s="538"/>
      <c r="AP71" s="538"/>
      <c r="AQ71" s="539"/>
      <c r="AR71" s="555" t="s">
        <v>244</v>
      </c>
      <c r="AS71" s="556"/>
      <c r="AT71" s="556"/>
      <c r="AU71" s="556"/>
    </row>
    <row r="72" spans="2:47" s="45" customFormat="1" ht="16.95" customHeight="1" x14ac:dyDescent="0.4">
      <c r="B72" s="528"/>
      <c r="C72" s="529"/>
      <c r="D72" s="529"/>
      <c r="E72" s="529"/>
      <c r="F72" s="529"/>
      <c r="G72" s="529"/>
      <c r="H72" s="529"/>
      <c r="I72" s="529"/>
      <c r="J72" s="529"/>
      <c r="K72" s="530"/>
      <c r="L72" s="272"/>
      <c r="M72" s="272"/>
      <c r="N72" s="272"/>
      <c r="O72" s="272"/>
      <c r="P72" s="540"/>
      <c r="Q72" s="540"/>
      <c r="R72" s="540"/>
      <c r="S72" s="540"/>
      <c r="T72" s="541"/>
      <c r="U72" s="541"/>
      <c r="V72" s="541"/>
      <c r="W72" s="541"/>
      <c r="Y72" s="126"/>
      <c r="Z72" s="127"/>
      <c r="AA72" s="127"/>
      <c r="AB72" s="127"/>
      <c r="AC72" s="127"/>
      <c r="AD72" s="127"/>
      <c r="AE72" s="127"/>
      <c r="AF72" s="127"/>
      <c r="AG72" s="128"/>
      <c r="AH72" s="98"/>
      <c r="AI72" s="99"/>
      <c r="AJ72" s="99"/>
      <c r="AK72" s="99"/>
      <c r="AL72" s="100"/>
      <c r="AM72" s="98"/>
      <c r="AN72" s="99"/>
      <c r="AO72" s="99"/>
      <c r="AP72" s="99"/>
      <c r="AQ72" s="100"/>
      <c r="AR72" s="98"/>
      <c r="AS72" s="99"/>
      <c r="AT72" s="99"/>
      <c r="AU72" s="100"/>
    </row>
    <row r="73" spans="2:47" s="45" customFormat="1" ht="16.95" customHeight="1" x14ac:dyDescent="0.4">
      <c r="B73" s="525"/>
      <c r="C73" s="526"/>
      <c r="D73" s="526"/>
      <c r="E73" s="526"/>
      <c r="F73" s="526"/>
      <c r="G73" s="526"/>
      <c r="H73" s="526"/>
      <c r="I73" s="526"/>
      <c r="J73" s="526"/>
      <c r="K73" s="527"/>
      <c r="L73" s="272"/>
      <c r="M73" s="272"/>
      <c r="N73" s="272"/>
      <c r="O73" s="272"/>
      <c r="P73" s="542"/>
      <c r="Q73" s="543"/>
      <c r="R73" s="59"/>
      <c r="S73" s="60"/>
      <c r="T73" s="541"/>
      <c r="U73" s="541"/>
      <c r="V73" s="541"/>
      <c r="W73" s="541"/>
      <c r="Y73" s="126"/>
      <c r="Z73" s="127"/>
      <c r="AA73" s="127"/>
      <c r="AB73" s="127"/>
      <c r="AC73" s="127"/>
      <c r="AD73" s="127"/>
      <c r="AE73" s="127"/>
      <c r="AF73" s="127"/>
      <c r="AG73" s="128"/>
      <c r="AH73" s="98"/>
      <c r="AI73" s="99"/>
      <c r="AJ73" s="99"/>
      <c r="AK73" s="99"/>
      <c r="AL73" s="100"/>
      <c r="AM73" s="98"/>
      <c r="AN73" s="99"/>
      <c r="AO73" s="99"/>
      <c r="AP73" s="99"/>
      <c r="AQ73" s="100"/>
      <c r="AR73" s="98"/>
      <c r="AS73" s="99"/>
      <c r="AT73" s="99"/>
      <c r="AU73" s="100"/>
    </row>
    <row r="74" spans="2:47" s="45" customFormat="1" ht="16.95" customHeight="1" x14ac:dyDescent="0.45">
      <c r="B74" s="528"/>
      <c r="C74" s="529"/>
      <c r="D74" s="529"/>
      <c r="E74" s="529"/>
      <c r="F74" s="529"/>
      <c r="G74" s="529"/>
      <c r="H74" s="529"/>
      <c r="I74" s="529"/>
      <c r="J74" s="529"/>
      <c r="K74" s="530"/>
      <c r="L74" s="272"/>
      <c r="M74" s="272"/>
      <c r="N74" s="272"/>
      <c r="O74" s="272"/>
      <c r="P74" s="540"/>
      <c r="Q74" s="540"/>
      <c r="R74" s="540"/>
      <c r="S74" s="540"/>
      <c r="T74" s="541"/>
      <c r="U74" s="541"/>
      <c r="V74" s="541"/>
      <c r="W74" s="541"/>
      <c r="Y74" s="50" t="s">
        <v>193</v>
      </c>
      <c r="AN74" s="48" t="s">
        <v>194</v>
      </c>
    </row>
    <row r="75" spans="2:47" s="45" customFormat="1" ht="16.95" customHeight="1" x14ac:dyDescent="0.45">
      <c r="B75" s="525"/>
      <c r="C75" s="526"/>
      <c r="D75" s="526"/>
      <c r="E75" s="526"/>
      <c r="F75" s="526"/>
      <c r="G75" s="526"/>
      <c r="H75" s="526"/>
      <c r="I75" s="526"/>
      <c r="J75" s="526"/>
      <c r="K75" s="527"/>
      <c r="L75" s="272"/>
      <c r="M75" s="272"/>
      <c r="N75" s="272"/>
      <c r="O75" s="272"/>
      <c r="P75" s="542"/>
      <c r="Q75" s="543"/>
      <c r="R75" s="59"/>
      <c r="S75" s="60"/>
      <c r="T75" s="541"/>
      <c r="U75" s="541"/>
      <c r="V75" s="541"/>
      <c r="W75" s="541"/>
      <c r="Y75" s="49" t="s">
        <v>195</v>
      </c>
    </row>
    <row r="76" spans="2:47" s="45" customFormat="1" ht="16.95" customHeight="1" x14ac:dyDescent="0.45">
      <c r="B76" s="528"/>
      <c r="C76" s="529"/>
      <c r="D76" s="529"/>
      <c r="E76" s="529"/>
      <c r="F76" s="529"/>
      <c r="G76" s="529"/>
      <c r="H76" s="529"/>
      <c r="I76" s="529"/>
      <c r="J76" s="529"/>
      <c r="K76" s="530"/>
      <c r="L76" s="272"/>
      <c r="M76" s="272"/>
      <c r="N76" s="272"/>
      <c r="O76" s="272"/>
      <c r="P76" s="540"/>
      <c r="Q76" s="540"/>
      <c r="R76" s="540"/>
      <c r="S76" s="540"/>
      <c r="T76" s="541"/>
      <c r="U76" s="541"/>
      <c r="V76" s="541"/>
      <c r="W76" s="541"/>
      <c r="Y76" s="79"/>
      <c r="Z76" s="80"/>
      <c r="AA76" s="80"/>
      <c r="AB76" s="80"/>
      <c r="AC76" s="80"/>
      <c r="AD76" s="80"/>
      <c r="AE76" s="80"/>
      <c r="AF76" s="80"/>
      <c r="AG76" s="80"/>
      <c r="AH76" s="80"/>
      <c r="AI76" s="80"/>
      <c r="AJ76" s="80"/>
      <c r="AK76" s="80"/>
      <c r="AL76" s="80"/>
      <c r="AM76" s="80"/>
      <c r="AN76" s="80"/>
      <c r="AO76" s="80"/>
      <c r="AP76" s="80"/>
      <c r="AQ76" s="80"/>
      <c r="AR76" s="80"/>
      <c r="AS76" s="80"/>
      <c r="AT76" s="80"/>
      <c r="AU76" s="81"/>
    </row>
    <row r="77" spans="2:47" s="45" customFormat="1" ht="16.95" customHeight="1" x14ac:dyDescent="0.45">
      <c r="B77" s="50" t="s">
        <v>197</v>
      </c>
      <c r="Y77" s="82"/>
      <c r="Z77" s="83"/>
      <c r="AA77" s="83"/>
      <c r="AB77" s="83"/>
      <c r="AC77" s="83"/>
      <c r="AD77" s="83"/>
      <c r="AE77" s="83"/>
      <c r="AF77" s="83"/>
      <c r="AG77" s="83"/>
      <c r="AH77" s="83"/>
      <c r="AI77" s="83"/>
      <c r="AJ77" s="83"/>
      <c r="AK77" s="83"/>
      <c r="AL77" s="83"/>
      <c r="AM77" s="83"/>
      <c r="AN77" s="83"/>
      <c r="AO77" s="83"/>
      <c r="AP77" s="83"/>
      <c r="AQ77" s="83"/>
      <c r="AR77" s="83"/>
      <c r="AS77" s="83"/>
      <c r="AT77" s="83"/>
      <c r="AU77" s="84"/>
    </row>
    <row r="78" spans="2:47" s="45" customFormat="1" ht="16.95" customHeight="1" x14ac:dyDescent="0.45">
      <c r="B78" s="570" t="s">
        <v>198</v>
      </c>
      <c r="C78" s="570"/>
      <c r="D78" s="570"/>
      <c r="E78" s="570"/>
      <c r="F78" s="570"/>
      <c r="G78" s="570"/>
      <c r="H78" s="282" t="s">
        <v>202</v>
      </c>
      <c r="I78" s="282"/>
      <c r="J78" s="570" t="s">
        <v>198</v>
      </c>
      <c r="K78" s="570"/>
      <c r="L78" s="570"/>
      <c r="M78" s="570"/>
      <c r="N78" s="570"/>
      <c r="O78" s="570"/>
      <c r="P78" s="282" t="s">
        <v>202</v>
      </c>
      <c r="Q78" s="282"/>
      <c r="R78" s="571" t="s">
        <v>198</v>
      </c>
      <c r="S78" s="571"/>
      <c r="T78" s="571"/>
      <c r="U78" s="571"/>
      <c r="V78" s="282" t="s">
        <v>202</v>
      </c>
      <c r="W78" s="282"/>
      <c r="Y78" s="82"/>
      <c r="Z78" s="83"/>
      <c r="AA78" s="83"/>
      <c r="AB78" s="83"/>
      <c r="AC78" s="83"/>
      <c r="AD78" s="83"/>
      <c r="AE78" s="83"/>
      <c r="AF78" s="83"/>
      <c r="AG78" s="83"/>
      <c r="AH78" s="83"/>
      <c r="AI78" s="83"/>
      <c r="AJ78" s="83"/>
      <c r="AK78" s="83"/>
      <c r="AL78" s="83"/>
      <c r="AM78" s="83"/>
      <c r="AN78" s="83"/>
      <c r="AO78" s="83"/>
      <c r="AP78" s="83"/>
      <c r="AQ78" s="83"/>
      <c r="AR78" s="83"/>
      <c r="AS78" s="83"/>
      <c r="AT78" s="83"/>
      <c r="AU78" s="84"/>
    </row>
    <row r="79" spans="2:47" s="45" customFormat="1" ht="16.95" customHeight="1" x14ac:dyDescent="0.45">
      <c r="B79" s="282" t="s">
        <v>199</v>
      </c>
      <c r="C79" s="282"/>
      <c r="D79" s="282" t="s">
        <v>200</v>
      </c>
      <c r="E79" s="282"/>
      <c r="F79" s="282" t="s">
        <v>201</v>
      </c>
      <c r="G79" s="282"/>
      <c r="H79" s="578"/>
      <c r="I79" s="578"/>
      <c r="J79" s="580" t="s">
        <v>209</v>
      </c>
      <c r="K79" s="282"/>
      <c r="L79" s="282" t="s">
        <v>200</v>
      </c>
      <c r="M79" s="282"/>
      <c r="N79" s="282" t="s">
        <v>201</v>
      </c>
      <c r="O79" s="282"/>
      <c r="P79" s="578"/>
      <c r="Q79" s="578"/>
      <c r="R79" s="282" t="s">
        <v>203</v>
      </c>
      <c r="S79" s="282"/>
      <c r="T79" s="282" t="s">
        <v>204</v>
      </c>
      <c r="U79" s="282"/>
      <c r="V79" s="579"/>
      <c r="W79" s="579"/>
      <c r="Y79" s="82"/>
      <c r="Z79" s="83"/>
      <c r="AA79" s="83"/>
      <c r="AB79" s="83"/>
      <c r="AC79" s="83"/>
      <c r="AD79" s="83"/>
      <c r="AE79" s="83"/>
      <c r="AF79" s="83"/>
      <c r="AG79" s="83"/>
      <c r="AH79" s="83"/>
      <c r="AI79" s="83"/>
      <c r="AJ79" s="83"/>
      <c r="AK79" s="83"/>
      <c r="AL79" s="83"/>
      <c r="AM79" s="83"/>
      <c r="AN79" s="83"/>
      <c r="AO79" s="83"/>
      <c r="AP79" s="83"/>
      <c r="AQ79" s="83"/>
      <c r="AR79" s="83"/>
      <c r="AS79" s="83"/>
      <c r="AT79" s="83"/>
      <c r="AU79" s="84"/>
    </row>
    <row r="80" spans="2:47" s="45" customFormat="1" ht="16.95" customHeight="1" x14ac:dyDescent="0.45">
      <c r="B80" s="282"/>
      <c r="C80" s="282"/>
      <c r="D80" s="282"/>
      <c r="E80" s="282"/>
      <c r="F80" s="577" t="s">
        <v>206</v>
      </c>
      <c r="G80" s="577"/>
      <c r="H80" s="578"/>
      <c r="I80" s="578"/>
      <c r="J80" s="282"/>
      <c r="K80" s="282"/>
      <c r="L80" s="282"/>
      <c r="M80" s="282"/>
      <c r="N80" s="577" t="s">
        <v>206</v>
      </c>
      <c r="O80" s="577"/>
      <c r="P80" s="578"/>
      <c r="Q80" s="578"/>
      <c r="R80" s="282"/>
      <c r="S80" s="282"/>
      <c r="T80" s="282"/>
      <c r="U80" s="282"/>
      <c r="V80" s="579"/>
      <c r="W80" s="579"/>
      <c r="Y80" s="82"/>
      <c r="Z80" s="83"/>
      <c r="AA80" s="83"/>
      <c r="AB80" s="83"/>
      <c r="AC80" s="83"/>
      <c r="AD80" s="83"/>
      <c r="AE80" s="83"/>
      <c r="AF80" s="83"/>
      <c r="AG80" s="83"/>
      <c r="AH80" s="83"/>
      <c r="AI80" s="83"/>
      <c r="AJ80" s="83"/>
      <c r="AK80" s="83"/>
      <c r="AL80" s="83"/>
      <c r="AM80" s="83"/>
      <c r="AN80" s="83"/>
      <c r="AO80" s="83"/>
      <c r="AP80" s="83"/>
      <c r="AQ80" s="83"/>
      <c r="AR80" s="83"/>
      <c r="AS80" s="83"/>
      <c r="AT80" s="83"/>
      <c r="AU80" s="84"/>
    </row>
    <row r="81" spans="2:47" s="45" customFormat="1" ht="16.95" customHeight="1" x14ac:dyDescent="0.45">
      <c r="B81" s="282"/>
      <c r="C81" s="282"/>
      <c r="D81" s="282" t="s">
        <v>205</v>
      </c>
      <c r="E81" s="282"/>
      <c r="F81" s="577" t="s">
        <v>207</v>
      </c>
      <c r="G81" s="577"/>
      <c r="H81" s="578"/>
      <c r="I81" s="578"/>
      <c r="J81" s="282"/>
      <c r="K81" s="282"/>
      <c r="L81" s="282" t="s">
        <v>205</v>
      </c>
      <c r="M81" s="282"/>
      <c r="N81" s="577" t="s">
        <v>207</v>
      </c>
      <c r="O81" s="577"/>
      <c r="P81" s="578"/>
      <c r="Q81" s="578"/>
      <c r="R81" s="282"/>
      <c r="S81" s="282"/>
      <c r="T81" s="282" t="s">
        <v>210</v>
      </c>
      <c r="U81" s="282"/>
      <c r="V81" s="579"/>
      <c r="W81" s="579"/>
      <c r="Y81" s="82"/>
      <c r="Z81" s="83"/>
      <c r="AA81" s="83"/>
      <c r="AB81" s="83"/>
      <c r="AC81" s="83"/>
      <c r="AD81" s="83"/>
      <c r="AE81" s="83"/>
      <c r="AF81" s="83"/>
      <c r="AG81" s="83"/>
      <c r="AH81" s="83"/>
      <c r="AI81" s="83"/>
      <c r="AJ81" s="83"/>
      <c r="AK81" s="83"/>
      <c r="AL81" s="83"/>
      <c r="AM81" s="83"/>
      <c r="AN81" s="83"/>
      <c r="AO81" s="83"/>
      <c r="AP81" s="83"/>
      <c r="AQ81" s="83"/>
      <c r="AR81" s="83"/>
      <c r="AS81" s="83"/>
      <c r="AT81" s="83"/>
      <c r="AU81" s="84"/>
    </row>
    <row r="82" spans="2:47" s="45" customFormat="1" ht="16.95" customHeight="1" x14ac:dyDescent="0.45">
      <c r="B82" s="282"/>
      <c r="C82" s="282"/>
      <c r="D82" s="282"/>
      <c r="E82" s="282"/>
      <c r="F82" s="577" t="s">
        <v>208</v>
      </c>
      <c r="G82" s="577"/>
      <c r="H82" s="578"/>
      <c r="I82" s="578"/>
      <c r="J82" s="282"/>
      <c r="K82" s="282"/>
      <c r="L82" s="282"/>
      <c r="M82" s="282"/>
      <c r="N82" s="577" t="s">
        <v>208</v>
      </c>
      <c r="O82" s="577"/>
      <c r="P82" s="578"/>
      <c r="Q82" s="578"/>
      <c r="R82" s="282"/>
      <c r="S82" s="282"/>
      <c r="T82" s="282"/>
      <c r="U82" s="282"/>
      <c r="V82" s="579"/>
      <c r="W82" s="579"/>
      <c r="Y82" s="85"/>
      <c r="Z82" s="86"/>
      <c r="AA82" s="86"/>
      <c r="AB82" s="86"/>
      <c r="AC82" s="86"/>
      <c r="AD82" s="86"/>
      <c r="AE82" s="86"/>
      <c r="AF82" s="86"/>
      <c r="AG82" s="86"/>
      <c r="AH82" s="86"/>
      <c r="AI82" s="86"/>
      <c r="AJ82" s="86"/>
      <c r="AK82" s="86"/>
      <c r="AL82" s="86"/>
      <c r="AM82" s="86"/>
      <c r="AN82" s="86"/>
      <c r="AO82" s="86"/>
      <c r="AP82" s="86"/>
      <c r="AQ82" s="86"/>
      <c r="AR82" s="86"/>
      <c r="AS82" s="86"/>
      <c r="AT82" s="86"/>
      <c r="AU82" s="87"/>
    </row>
    <row r="83" spans="2:47" s="45" customFormat="1" ht="16.95" customHeight="1" x14ac:dyDescent="0.45">
      <c r="Y83"/>
      <c r="Z83"/>
      <c r="AA83"/>
      <c r="AB83"/>
      <c r="AC83"/>
      <c r="AD83"/>
      <c r="AE83"/>
      <c r="AF83"/>
      <c r="AG83"/>
      <c r="AH83"/>
      <c r="AI83"/>
      <c r="AJ83"/>
      <c r="AK83"/>
      <c r="AL83"/>
      <c r="AM83"/>
      <c r="AN83"/>
      <c r="AO83"/>
      <c r="AP83"/>
      <c r="AQ83"/>
      <c r="AR83"/>
      <c r="AS83"/>
      <c r="AT83"/>
      <c r="AU83"/>
    </row>
    <row r="84" spans="2:47" ht="16.95" customHeight="1" x14ac:dyDescent="0.45"/>
    <row r="85" spans="2:47" ht="16.95" customHeight="1" x14ac:dyDescent="0.45"/>
    <row r="86" spans="2:47" ht="16.95" customHeight="1" x14ac:dyDescent="0.45"/>
    <row r="87" spans="2:47" ht="16.95" customHeight="1" x14ac:dyDescent="0.45"/>
    <row r="88" spans="2:47" ht="16.95" customHeight="1" x14ac:dyDescent="0.45"/>
    <row r="89" spans="2:47" ht="16.95" customHeight="1" x14ac:dyDescent="0.45"/>
  </sheetData>
  <mergeCells count="529">
    <mergeCell ref="L73:O74"/>
    <mergeCell ref="H81:I81"/>
    <mergeCell ref="H82:I82"/>
    <mergeCell ref="J79:K82"/>
    <mergeCell ref="L79:M80"/>
    <mergeCell ref="L81:M82"/>
    <mergeCell ref="N79:O79"/>
    <mergeCell ref="T73:W74"/>
    <mergeCell ref="P74:S74"/>
    <mergeCell ref="P73:Q73"/>
    <mergeCell ref="P75:Q75"/>
    <mergeCell ref="P79:Q79"/>
    <mergeCell ref="N80:O80"/>
    <mergeCell ref="P80:Q80"/>
    <mergeCell ref="N81:O81"/>
    <mergeCell ref="P81:Q81"/>
    <mergeCell ref="Y76:AU82"/>
    <mergeCell ref="B79:C82"/>
    <mergeCell ref="D79:E80"/>
    <mergeCell ref="D81:E82"/>
    <mergeCell ref="F79:G79"/>
    <mergeCell ref="F80:G80"/>
    <mergeCell ref="F81:G81"/>
    <mergeCell ref="F82:G82"/>
    <mergeCell ref="H79:I79"/>
    <mergeCell ref="H80:I80"/>
    <mergeCell ref="L75:O76"/>
    <mergeCell ref="T75:W76"/>
    <mergeCell ref="P76:S76"/>
    <mergeCell ref="R79:S82"/>
    <mergeCell ref="T79:U80"/>
    <mergeCell ref="T81:U82"/>
    <mergeCell ref="V79:W80"/>
    <mergeCell ref="V81:W82"/>
    <mergeCell ref="N82:O82"/>
    <mergeCell ref="P82:Q82"/>
    <mergeCell ref="A48:A63"/>
    <mergeCell ref="B78:G78"/>
    <mergeCell ref="J78:O78"/>
    <mergeCell ref="R78:U78"/>
    <mergeCell ref="H78:I78"/>
    <mergeCell ref="P78:Q78"/>
    <mergeCell ref="V78:W78"/>
    <mergeCell ref="AN67:AQ67"/>
    <mergeCell ref="AN68:AQ68"/>
    <mergeCell ref="B69:K70"/>
    <mergeCell ref="B71:K72"/>
    <mergeCell ref="B73:K74"/>
    <mergeCell ref="B75:K76"/>
    <mergeCell ref="AH71:AL71"/>
    <mergeCell ref="AH72:AL72"/>
    <mergeCell ref="AH73:AL73"/>
    <mergeCell ref="AM71:AQ71"/>
    <mergeCell ref="AP58:AU59"/>
    <mergeCell ref="AP60:AU61"/>
    <mergeCell ref="AP62:AU62"/>
    <mergeCell ref="B65:K65"/>
    <mergeCell ref="B66:K66"/>
    <mergeCell ref="B67:K67"/>
    <mergeCell ref="AH64:AL64"/>
    <mergeCell ref="AP46:AU47"/>
    <mergeCell ref="AP48:AU49"/>
    <mergeCell ref="AP50:AU51"/>
    <mergeCell ref="AP52:AU53"/>
    <mergeCell ref="AP54:AU55"/>
    <mergeCell ref="AP56:AU57"/>
    <mergeCell ref="AR65:AU66"/>
    <mergeCell ref="AH54:AI55"/>
    <mergeCell ref="AJ54:AL55"/>
    <mergeCell ref="AM54:AO55"/>
    <mergeCell ref="AM50:AO51"/>
    <mergeCell ref="AH52:AI53"/>
    <mergeCell ref="AJ52:AL53"/>
    <mergeCell ref="AM52:AO53"/>
    <mergeCell ref="AH48:AI49"/>
    <mergeCell ref="AJ48:AL49"/>
    <mergeCell ref="AM48:AO49"/>
    <mergeCell ref="AR73:AU73"/>
    <mergeCell ref="Y72:AG72"/>
    <mergeCell ref="Y73:AG73"/>
    <mergeCell ref="AM72:AQ72"/>
    <mergeCell ref="AM73:AQ73"/>
    <mergeCell ref="Y69:AS70"/>
    <mergeCell ref="Y71:AG71"/>
    <mergeCell ref="AR71:AU71"/>
    <mergeCell ref="AR72:AU72"/>
    <mergeCell ref="P72:S72"/>
    <mergeCell ref="T71:W72"/>
    <mergeCell ref="L71:O72"/>
    <mergeCell ref="P71:Q71"/>
    <mergeCell ref="AR67:AU68"/>
    <mergeCell ref="L69:O70"/>
    <mergeCell ref="T69:W70"/>
    <mergeCell ref="P69:S69"/>
    <mergeCell ref="P70:S70"/>
    <mergeCell ref="L67:O67"/>
    <mergeCell ref="P67:S67"/>
    <mergeCell ref="T67:W67"/>
    <mergeCell ref="Y67:AG68"/>
    <mergeCell ref="AH67:AL68"/>
    <mergeCell ref="L66:O66"/>
    <mergeCell ref="P66:S66"/>
    <mergeCell ref="T66:W66"/>
    <mergeCell ref="AN65:AQ65"/>
    <mergeCell ref="AN66:AQ66"/>
    <mergeCell ref="Y64:AG64"/>
    <mergeCell ref="AR64:AU64"/>
    <mergeCell ref="L65:O65"/>
    <mergeCell ref="P65:S65"/>
    <mergeCell ref="T65:W65"/>
    <mergeCell ref="Y65:AG66"/>
    <mergeCell ref="AH65:AL66"/>
    <mergeCell ref="AM64:AQ64"/>
    <mergeCell ref="K55:M55"/>
    <mergeCell ref="W55:X55"/>
    <mergeCell ref="G54:H55"/>
    <mergeCell ref="I54:I55"/>
    <mergeCell ref="J54:J55"/>
    <mergeCell ref="K54:M54"/>
    <mergeCell ref="N54:P55"/>
    <mergeCell ref="B54:F55"/>
    <mergeCell ref="Q54:R55"/>
    <mergeCell ref="W54:X54"/>
    <mergeCell ref="Y54:AA55"/>
    <mergeCell ref="S54:T55"/>
    <mergeCell ref="U54:V55"/>
    <mergeCell ref="AB54:AD55"/>
    <mergeCell ref="AE54:AG55"/>
    <mergeCell ref="AH62:AI62"/>
    <mergeCell ref="AJ62:AL62"/>
    <mergeCell ref="AM62:AO62"/>
    <mergeCell ref="S62:T62"/>
    <mergeCell ref="U62:V62"/>
    <mergeCell ref="W62:X62"/>
    <mergeCell ref="Y62:AA62"/>
    <mergeCell ref="AB62:AD62"/>
    <mergeCell ref="AE62:AG62"/>
    <mergeCell ref="AM60:AO61"/>
    <mergeCell ref="AE58:AG59"/>
    <mergeCell ref="AH58:AI59"/>
    <mergeCell ref="AJ58:AL59"/>
    <mergeCell ref="AM58:AO59"/>
    <mergeCell ref="W58:X58"/>
    <mergeCell ref="Y58:AA59"/>
    <mergeCell ref="AB58:AD59"/>
    <mergeCell ref="B62:F62"/>
    <mergeCell ref="AE60:AG61"/>
    <mergeCell ref="AH60:AI61"/>
    <mergeCell ref="AJ60:AL61"/>
    <mergeCell ref="K61:M61"/>
    <mergeCell ref="W61:X61"/>
    <mergeCell ref="Q60:R61"/>
    <mergeCell ref="S60:T61"/>
    <mergeCell ref="U60:V61"/>
    <mergeCell ref="W60:X60"/>
    <mergeCell ref="Y60:AA61"/>
    <mergeCell ref="AB60:AD61"/>
    <mergeCell ref="G60:H61"/>
    <mergeCell ref="I60:I61"/>
    <mergeCell ref="J60:J61"/>
    <mergeCell ref="K60:M60"/>
    <mergeCell ref="N60:P61"/>
    <mergeCell ref="B60:F61"/>
    <mergeCell ref="Q62:R62"/>
    <mergeCell ref="G58:H59"/>
    <mergeCell ref="I58:I59"/>
    <mergeCell ref="J58:J59"/>
    <mergeCell ref="K58:M58"/>
    <mergeCell ref="N58:P59"/>
    <mergeCell ref="G62:H62"/>
    <mergeCell ref="I62:J62"/>
    <mergeCell ref="K62:M62"/>
    <mergeCell ref="N62:P62"/>
    <mergeCell ref="B58:F59"/>
    <mergeCell ref="AE56:AG57"/>
    <mergeCell ref="AH56:AI57"/>
    <mergeCell ref="AJ56:AL57"/>
    <mergeCell ref="AM56:AO57"/>
    <mergeCell ref="K57:M57"/>
    <mergeCell ref="W57:X57"/>
    <mergeCell ref="Q56:R57"/>
    <mergeCell ref="S56:T57"/>
    <mergeCell ref="U56:V57"/>
    <mergeCell ref="W56:X56"/>
    <mergeCell ref="Y56:AA57"/>
    <mergeCell ref="AB56:AD57"/>
    <mergeCell ref="G56:H57"/>
    <mergeCell ref="I56:I57"/>
    <mergeCell ref="J56:J57"/>
    <mergeCell ref="K56:M56"/>
    <mergeCell ref="N56:P57"/>
    <mergeCell ref="B56:F57"/>
    <mergeCell ref="K59:M59"/>
    <mergeCell ref="W59:X59"/>
    <mergeCell ref="Q58:R59"/>
    <mergeCell ref="S58:T59"/>
    <mergeCell ref="U58:V59"/>
    <mergeCell ref="AE52:AG53"/>
    <mergeCell ref="K53:M53"/>
    <mergeCell ref="W53:X53"/>
    <mergeCell ref="Q52:R53"/>
    <mergeCell ref="S52:T53"/>
    <mergeCell ref="U52:V53"/>
    <mergeCell ref="W52:X52"/>
    <mergeCell ref="Y52:AA53"/>
    <mergeCell ref="AB52:AD53"/>
    <mergeCell ref="K52:M52"/>
    <mergeCell ref="N52:P53"/>
    <mergeCell ref="AE50:AG51"/>
    <mergeCell ref="AH50:AI51"/>
    <mergeCell ref="AJ50:AL51"/>
    <mergeCell ref="K51:M51"/>
    <mergeCell ref="W51:X51"/>
    <mergeCell ref="Q50:R51"/>
    <mergeCell ref="S50:T51"/>
    <mergeCell ref="U50:V51"/>
    <mergeCell ref="W50:X50"/>
    <mergeCell ref="Y50:AA51"/>
    <mergeCell ref="AB50:AD51"/>
    <mergeCell ref="K50:M50"/>
    <mergeCell ref="N50:P51"/>
    <mergeCell ref="W48:X48"/>
    <mergeCell ref="Y48:AA49"/>
    <mergeCell ref="AB48:AD49"/>
    <mergeCell ref="G48:H49"/>
    <mergeCell ref="I48:I49"/>
    <mergeCell ref="J48:J49"/>
    <mergeCell ref="K48:M48"/>
    <mergeCell ref="N48:P49"/>
    <mergeCell ref="B52:F53"/>
    <mergeCell ref="G50:H51"/>
    <mergeCell ref="I50:I51"/>
    <mergeCell ref="J50:J51"/>
    <mergeCell ref="B50:F51"/>
    <mergeCell ref="G52:H53"/>
    <mergeCell ref="I52:I53"/>
    <mergeCell ref="J52:J53"/>
    <mergeCell ref="B48:F49"/>
    <mergeCell ref="AH46:AI47"/>
    <mergeCell ref="AJ46:AL47"/>
    <mergeCell ref="AM46:AO47"/>
    <mergeCell ref="K47:M47"/>
    <mergeCell ref="N47:P47"/>
    <mergeCell ref="S46:T47"/>
    <mergeCell ref="U46:V47"/>
    <mergeCell ref="W46:X47"/>
    <mergeCell ref="Y46:AA47"/>
    <mergeCell ref="AB46:AD47"/>
    <mergeCell ref="AE46:AG47"/>
    <mergeCell ref="G46:H47"/>
    <mergeCell ref="I46:J47"/>
    <mergeCell ref="K46:M46"/>
    <mergeCell ref="N46:P46"/>
    <mergeCell ref="Q46:R47"/>
    <mergeCell ref="B46:F47"/>
    <mergeCell ref="AE48:AG49"/>
    <mergeCell ref="K49:M49"/>
    <mergeCell ref="W49:X49"/>
    <mergeCell ref="Q48:R49"/>
    <mergeCell ref="S48:T49"/>
    <mergeCell ref="U48:V49"/>
    <mergeCell ref="AT38:AU38"/>
    <mergeCell ref="AT39:AU39"/>
    <mergeCell ref="AT40:AU40"/>
    <mergeCell ref="AN3:AU4"/>
    <mergeCell ref="AN5:AU6"/>
    <mergeCell ref="AN7:AU8"/>
    <mergeCell ref="AR36:AS37"/>
    <mergeCell ref="AT36:AU37"/>
    <mergeCell ref="O36:S37"/>
    <mergeCell ref="AD36:AH37"/>
    <mergeCell ref="V36:Y36"/>
    <mergeCell ref="V37:Y37"/>
    <mergeCell ref="Z36:AC37"/>
    <mergeCell ref="AJ36:AQ37"/>
    <mergeCell ref="AG34:AI34"/>
    <mergeCell ref="AJ34:AL34"/>
    <mergeCell ref="AM34:AO34"/>
    <mergeCell ref="AP34:AR34"/>
    <mergeCell ref="AJ38:AN38"/>
    <mergeCell ref="AJ39:AN39"/>
    <mergeCell ref="AJ40:AQ40"/>
    <mergeCell ref="AR38:AS38"/>
    <mergeCell ref="AR39:AS39"/>
    <mergeCell ref="AR40:AS40"/>
    <mergeCell ref="S40:S41"/>
    <mergeCell ref="AD3:AJ5"/>
    <mergeCell ref="AD6:AJ8"/>
    <mergeCell ref="O42:P43"/>
    <mergeCell ref="Q42:R43"/>
    <mergeCell ref="S42:U43"/>
    <mergeCell ref="V42:Y42"/>
    <mergeCell ref="V43:Y43"/>
    <mergeCell ref="AD38:AH39"/>
    <mergeCell ref="T40:U41"/>
    <mergeCell ref="V40:Y40"/>
    <mergeCell ref="Z40:AC41"/>
    <mergeCell ref="AD40:AH41"/>
    <mergeCell ref="V41:Y41"/>
    <mergeCell ref="O40:P41"/>
    <mergeCell ref="Q40:R41"/>
    <mergeCell ref="O38:S38"/>
    <mergeCell ref="Q39:R39"/>
    <mergeCell ref="T38:U39"/>
    <mergeCell ref="V38:Y38"/>
    <mergeCell ref="V39:Y39"/>
    <mergeCell ref="Z38:AC39"/>
    <mergeCell ref="Z42:AC43"/>
    <mergeCell ref="AD42:AH43"/>
    <mergeCell ref="AD30:AF31"/>
    <mergeCell ref="AG30:AI31"/>
    <mergeCell ref="AJ30:AL31"/>
    <mergeCell ref="AM30:AO31"/>
    <mergeCell ref="AS34:AU34"/>
    <mergeCell ref="D36:G37"/>
    <mergeCell ref="H36:H37"/>
    <mergeCell ref="I36:M37"/>
    <mergeCell ref="T36:U37"/>
    <mergeCell ref="AP32:AR33"/>
    <mergeCell ref="AS32:AU33"/>
    <mergeCell ref="O34:P34"/>
    <mergeCell ref="Q34:R34"/>
    <mergeCell ref="S34:V34"/>
    <mergeCell ref="W34:Z34"/>
    <mergeCell ref="AA34:AC34"/>
    <mergeCell ref="AD34:AF34"/>
    <mergeCell ref="AP28:AR29"/>
    <mergeCell ref="AS28:AU29"/>
    <mergeCell ref="D30:G31"/>
    <mergeCell ref="H30:H31"/>
    <mergeCell ref="I30:M31"/>
    <mergeCell ref="D32:G33"/>
    <mergeCell ref="H32:H33"/>
    <mergeCell ref="I32:M33"/>
    <mergeCell ref="O30:P31"/>
    <mergeCell ref="Q30:R31"/>
    <mergeCell ref="H28:H29"/>
    <mergeCell ref="I28:M29"/>
    <mergeCell ref="AP30:AR31"/>
    <mergeCell ref="AS30:AU31"/>
    <mergeCell ref="O32:P33"/>
    <mergeCell ref="Q32:R33"/>
    <mergeCell ref="S32:V33"/>
    <mergeCell ref="W32:Z33"/>
    <mergeCell ref="AD32:AF33"/>
    <mergeCell ref="AG32:AI33"/>
    <mergeCell ref="AJ32:AL33"/>
    <mergeCell ref="AM32:AO33"/>
    <mergeCell ref="S30:V31"/>
    <mergeCell ref="W30:Z31"/>
    <mergeCell ref="O28:P29"/>
    <mergeCell ref="Q28:R29"/>
    <mergeCell ref="S28:V29"/>
    <mergeCell ref="W28:Z29"/>
    <mergeCell ref="AD28:AF29"/>
    <mergeCell ref="AG28:AI29"/>
    <mergeCell ref="AJ28:AL29"/>
    <mergeCell ref="AM28:AO29"/>
    <mergeCell ref="O26:P27"/>
    <mergeCell ref="Q26:R27"/>
    <mergeCell ref="S26:V27"/>
    <mergeCell ref="W26:Z27"/>
    <mergeCell ref="C26:G27"/>
    <mergeCell ref="H26:H27"/>
    <mergeCell ref="I26:M27"/>
    <mergeCell ref="AD26:AF27"/>
    <mergeCell ref="AG26:AI27"/>
    <mergeCell ref="AJ26:AL27"/>
    <mergeCell ref="AM26:AO27"/>
    <mergeCell ref="AP26:AR27"/>
    <mergeCell ref="AS26:AU27"/>
    <mergeCell ref="AS22:AU23"/>
    <mergeCell ref="O24:P25"/>
    <mergeCell ref="Q24:R25"/>
    <mergeCell ref="S24:V25"/>
    <mergeCell ref="W24:Z25"/>
    <mergeCell ref="AD24:AF25"/>
    <mergeCell ref="AG24:AI25"/>
    <mergeCell ref="AJ24:AL25"/>
    <mergeCell ref="Q22:R23"/>
    <mergeCell ref="S22:V23"/>
    <mergeCell ref="W22:Z23"/>
    <mergeCell ref="AD22:AF23"/>
    <mergeCell ref="AG22:AI23"/>
    <mergeCell ref="AJ22:AL23"/>
    <mergeCell ref="AM24:AO25"/>
    <mergeCell ref="AP24:AR25"/>
    <mergeCell ref="AS24:AU25"/>
    <mergeCell ref="H22:H23"/>
    <mergeCell ref="I22:M23"/>
    <mergeCell ref="C24:G25"/>
    <mergeCell ref="H24:H25"/>
    <mergeCell ref="I24:M25"/>
    <mergeCell ref="O20:P21"/>
    <mergeCell ref="O22:P23"/>
    <mergeCell ref="AM22:AO23"/>
    <mergeCell ref="AP22:AR23"/>
    <mergeCell ref="AP18:AR19"/>
    <mergeCell ref="AS18:AU19"/>
    <mergeCell ref="C20:G21"/>
    <mergeCell ref="H20:H21"/>
    <mergeCell ref="I20:M21"/>
    <mergeCell ref="Q20:R21"/>
    <mergeCell ref="S20:V21"/>
    <mergeCell ref="W20:Z21"/>
    <mergeCell ref="O18:P19"/>
    <mergeCell ref="Q18:R19"/>
    <mergeCell ref="S18:V19"/>
    <mergeCell ref="W18:Z19"/>
    <mergeCell ref="AD18:AF19"/>
    <mergeCell ref="AG18:AI19"/>
    <mergeCell ref="AD20:AF21"/>
    <mergeCell ref="AG20:AI21"/>
    <mergeCell ref="AJ20:AL21"/>
    <mergeCell ref="AM20:AO21"/>
    <mergeCell ref="AP20:AR21"/>
    <mergeCell ref="AS20:AU21"/>
    <mergeCell ref="I16:M17"/>
    <mergeCell ref="O16:P17"/>
    <mergeCell ref="Q16:R17"/>
    <mergeCell ref="S16:V17"/>
    <mergeCell ref="W16:Z17"/>
    <mergeCell ref="AD16:AF17"/>
    <mergeCell ref="AG16:AI17"/>
    <mergeCell ref="AJ18:AL19"/>
    <mergeCell ref="AM18:AO19"/>
    <mergeCell ref="AD14:AF15"/>
    <mergeCell ref="AG14:AI15"/>
    <mergeCell ref="AJ14:AL15"/>
    <mergeCell ref="AM14:AO15"/>
    <mergeCell ref="AP14:AR15"/>
    <mergeCell ref="AJ16:AL17"/>
    <mergeCell ref="AM16:AO17"/>
    <mergeCell ref="AP16:AR17"/>
    <mergeCell ref="AS16:AU17"/>
    <mergeCell ref="AS14:AU15"/>
    <mergeCell ref="I5:I6"/>
    <mergeCell ref="AG13:AI13"/>
    <mergeCell ref="AJ13:AL13"/>
    <mergeCell ref="AG12:AL12"/>
    <mergeCell ref="AG11:AR11"/>
    <mergeCell ref="AA11:AC13"/>
    <mergeCell ref="AD11:AF13"/>
    <mergeCell ref="W11:Z13"/>
    <mergeCell ref="S11:V13"/>
    <mergeCell ref="AQ9:AU10"/>
    <mergeCell ref="AO9:AP10"/>
    <mergeCell ref="AM12:AO13"/>
    <mergeCell ref="AP12:AR13"/>
    <mergeCell ref="AS11:AU13"/>
    <mergeCell ref="Q11:R11"/>
    <mergeCell ref="O11:P13"/>
    <mergeCell ref="Q12:R13"/>
    <mergeCell ref="I11:M11"/>
    <mergeCell ref="I12:M12"/>
    <mergeCell ref="I13:M13"/>
    <mergeCell ref="AL7:AM8"/>
    <mergeCell ref="O14:P15"/>
    <mergeCell ref="Q14:R15"/>
    <mergeCell ref="C22:G23"/>
    <mergeCell ref="D34:G34"/>
    <mergeCell ref="D35:G35"/>
    <mergeCell ref="C28:C37"/>
    <mergeCell ref="D28:G29"/>
    <mergeCell ref="B11:B17"/>
    <mergeCell ref="B42:H42"/>
    <mergeCell ref="I39:M39"/>
    <mergeCell ref="I40:M40"/>
    <mergeCell ref="I41:M41"/>
    <mergeCell ref="I42:M42"/>
    <mergeCell ref="I35:M35"/>
    <mergeCell ref="I38:M38"/>
    <mergeCell ref="B39:G39"/>
    <mergeCell ref="B40:G40"/>
    <mergeCell ref="B41:G41"/>
    <mergeCell ref="B18:B38"/>
    <mergeCell ref="C18:G19"/>
    <mergeCell ref="H18:H19"/>
    <mergeCell ref="I18:M19"/>
    <mergeCell ref="C38:G38"/>
    <mergeCell ref="I34:M34"/>
    <mergeCell ref="C16:G17"/>
    <mergeCell ref="H16:H17"/>
    <mergeCell ref="AA6:AC8"/>
    <mergeCell ref="C12:C15"/>
    <mergeCell ref="D12:G12"/>
    <mergeCell ref="D13:G13"/>
    <mergeCell ref="J8:J9"/>
    <mergeCell ref="K8:K9"/>
    <mergeCell ref="L8:L9"/>
    <mergeCell ref="M8:M9"/>
    <mergeCell ref="I8:I9"/>
    <mergeCell ref="G8:G9"/>
    <mergeCell ref="B5:C6"/>
    <mergeCell ref="D5:D6"/>
    <mergeCell ref="E5:E6"/>
    <mergeCell ref="F5:F6"/>
    <mergeCell ref="G5:G6"/>
    <mergeCell ref="D14:G15"/>
    <mergeCell ref="S14:V15"/>
    <mergeCell ref="W14:Z15"/>
    <mergeCell ref="F8:F9"/>
    <mergeCell ref="E8:E9"/>
    <mergeCell ref="D8:D9"/>
    <mergeCell ref="C8:C9"/>
    <mergeCell ref="AL3:AM4"/>
    <mergeCell ref="A4:A6"/>
    <mergeCell ref="AL5:AM6"/>
    <mergeCell ref="N1:O2"/>
    <mergeCell ref="P1:P2"/>
    <mergeCell ref="Q1:Q2"/>
    <mergeCell ref="AF1:AN2"/>
    <mergeCell ref="AK3:AK8"/>
    <mergeCell ref="AJ44:AK45"/>
    <mergeCell ref="AL44:AP45"/>
    <mergeCell ref="H14:H15"/>
    <mergeCell ref="I14:M15"/>
    <mergeCell ref="R1:AD2"/>
    <mergeCell ref="B10:H10"/>
    <mergeCell ref="C11:G11"/>
    <mergeCell ref="I10:M10"/>
    <mergeCell ref="H5:H6"/>
    <mergeCell ref="W10:AC10"/>
    <mergeCell ref="A7:A17"/>
    <mergeCell ref="P3:R5"/>
    <mergeCell ref="P6:R8"/>
    <mergeCell ref="S3:Z5"/>
    <mergeCell ref="S6:Z8"/>
    <mergeCell ref="AA3:AC5"/>
  </mergeCells>
  <phoneticPr fontId="2"/>
  <pageMargins left="0.59055118110236227" right="0.59055118110236227" top="0" bottom="0" header="0" footer="0"/>
  <pageSetup paperSize="9" orientation="landscape" blackAndWhite="1"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45E87-DE7F-4C9F-9855-88BA75276BF4}">
  <dimension ref="A1:AS71"/>
  <sheetViews>
    <sheetView view="pageLayout" zoomScaleNormal="100" zoomScaleSheetLayoutView="104" workbookViewId="0"/>
  </sheetViews>
  <sheetFormatPr defaultColWidth="8.59765625" defaultRowHeight="18" x14ac:dyDescent="0.45"/>
  <cols>
    <col min="1" max="48" width="2.69921875" customWidth="1"/>
  </cols>
  <sheetData>
    <row r="1" spans="1:45" ht="16.95" customHeight="1" x14ac:dyDescent="0.45">
      <c r="N1" s="255" t="s">
        <v>67</v>
      </c>
      <c r="O1" s="255"/>
      <c r="P1" s="246">
        <v>0</v>
      </c>
      <c r="Q1" s="245"/>
      <c r="R1" s="246" t="s">
        <v>307</v>
      </c>
      <c r="S1" s="246"/>
      <c r="T1" s="246"/>
      <c r="U1" s="246"/>
      <c r="V1" s="246"/>
      <c r="W1" s="246"/>
      <c r="X1" s="246"/>
      <c r="Y1" s="246"/>
      <c r="Z1" s="246"/>
      <c r="AA1" s="246"/>
      <c r="AB1" s="246"/>
      <c r="AC1" s="246"/>
      <c r="AD1" s="246"/>
      <c r="AF1" s="393"/>
      <c r="AG1" s="394"/>
      <c r="AH1" s="394"/>
      <c r="AI1" s="394"/>
      <c r="AJ1" s="394"/>
      <c r="AK1" s="394"/>
      <c r="AL1" s="394"/>
      <c r="AM1" s="394"/>
      <c r="AN1" s="394"/>
      <c r="AO1" s="20"/>
    </row>
    <row r="2" spans="1:45" ht="16.95" customHeight="1" x14ac:dyDescent="0.45">
      <c r="A2" s="21"/>
      <c r="N2" s="255"/>
      <c r="O2" s="255"/>
      <c r="P2" s="246"/>
      <c r="Q2" s="245"/>
      <c r="R2" s="403"/>
      <c r="S2" s="403"/>
      <c r="T2" s="403"/>
      <c r="U2" s="403"/>
      <c r="V2" s="403"/>
      <c r="W2" s="403"/>
      <c r="X2" s="403"/>
      <c r="Y2" s="403"/>
      <c r="Z2" s="403"/>
      <c r="AA2" s="403"/>
      <c r="AB2" s="403"/>
      <c r="AC2" s="403"/>
      <c r="AD2" s="403"/>
      <c r="AF2" s="394"/>
      <c r="AG2" s="394"/>
      <c r="AH2" s="394"/>
      <c r="AI2" s="394"/>
      <c r="AJ2" s="394"/>
      <c r="AK2" s="394"/>
      <c r="AL2" s="394"/>
      <c r="AM2" s="394"/>
      <c r="AN2" s="394"/>
      <c r="AO2" s="20"/>
    </row>
    <row r="3" spans="1:45" ht="16.95" customHeight="1" x14ac:dyDescent="0.45">
      <c r="N3" s="408" t="s">
        <v>102</v>
      </c>
      <c r="O3" s="409"/>
      <c r="P3" s="410"/>
      <c r="Q3" s="215"/>
      <c r="R3" s="216"/>
      <c r="S3" s="216"/>
      <c r="T3" s="216"/>
      <c r="U3" s="216"/>
      <c r="V3" s="216"/>
      <c r="W3" s="216"/>
      <c r="X3" s="217"/>
      <c r="Y3" s="392" t="s">
        <v>104</v>
      </c>
      <c r="Z3" s="295"/>
      <c r="AA3" s="215"/>
      <c r="AB3" s="216"/>
      <c r="AC3" s="216"/>
      <c r="AD3" s="216"/>
      <c r="AE3" s="216"/>
      <c r="AF3" s="216"/>
      <c r="AG3" s="216"/>
      <c r="AH3" s="217"/>
      <c r="AI3" s="196" t="s">
        <v>110</v>
      </c>
      <c r="AJ3" s="392" t="s">
        <v>252</v>
      </c>
      <c r="AK3" s="295"/>
      <c r="AL3" s="215"/>
      <c r="AM3" s="216"/>
      <c r="AN3" s="216"/>
      <c r="AO3" s="216"/>
      <c r="AP3" s="216"/>
      <c r="AQ3" s="216"/>
      <c r="AR3" s="216"/>
      <c r="AS3" s="217"/>
    </row>
    <row r="4" spans="1:45" ht="16.95" customHeight="1" x14ac:dyDescent="0.45">
      <c r="A4" s="196" t="s">
        <v>71</v>
      </c>
      <c r="N4" s="411"/>
      <c r="O4" s="412"/>
      <c r="P4" s="413"/>
      <c r="Q4" s="221"/>
      <c r="R4" s="222"/>
      <c r="S4" s="222"/>
      <c r="T4" s="222"/>
      <c r="U4" s="222"/>
      <c r="V4" s="222"/>
      <c r="W4" s="222"/>
      <c r="X4" s="223"/>
      <c r="Y4" s="296"/>
      <c r="Z4" s="298"/>
      <c r="AA4" s="218"/>
      <c r="AB4" s="219"/>
      <c r="AC4" s="219"/>
      <c r="AD4" s="219"/>
      <c r="AE4" s="219"/>
      <c r="AF4" s="219"/>
      <c r="AG4" s="219"/>
      <c r="AH4" s="220"/>
      <c r="AI4" s="197"/>
      <c r="AJ4" s="296"/>
      <c r="AK4" s="298"/>
      <c r="AL4" s="218"/>
      <c r="AM4" s="219"/>
      <c r="AN4" s="219"/>
      <c r="AO4" s="219"/>
      <c r="AP4" s="219"/>
      <c r="AQ4" s="219"/>
      <c r="AR4" s="219"/>
      <c r="AS4" s="220"/>
    </row>
    <row r="5" spans="1:45" ht="16.95" customHeight="1" x14ac:dyDescent="0.45">
      <c r="A5" s="197"/>
      <c r="N5" s="414"/>
      <c r="O5" s="415"/>
      <c r="P5" s="416"/>
      <c r="Q5" s="218"/>
      <c r="R5" s="219"/>
      <c r="S5" s="219"/>
      <c r="T5" s="219"/>
      <c r="U5" s="219"/>
      <c r="V5" s="219"/>
      <c r="W5" s="219"/>
      <c r="X5" s="220"/>
      <c r="Y5" s="392" t="s">
        <v>211</v>
      </c>
      <c r="Z5" s="295"/>
      <c r="AA5" s="215"/>
      <c r="AB5" s="216"/>
      <c r="AC5" s="216"/>
      <c r="AD5" s="216"/>
      <c r="AE5" s="216"/>
      <c r="AF5" s="216"/>
      <c r="AG5" s="216"/>
      <c r="AH5" s="217"/>
      <c r="AI5" s="197"/>
      <c r="AJ5" s="392" t="s">
        <v>111</v>
      </c>
      <c r="AK5" s="295"/>
      <c r="AL5" s="215"/>
      <c r="AM5" s="216"/>
      <c r="AN5" s="216"/>
      <c r="AO5" s="216"/>
      <c r="AP5" s="216"/>
      <c r="AQ5" s="216"/>
      <c r="AR5" s="216"/>
      <c r="AS5" s="217"/>
    </row>
    <row r="6" spans="1:45" ht="16.95" customHeight="1" x14ac:dyDescent="0.45">
      <c r="A6" s="198"/>
      <c r="N6" s="408" t="s" ph="1">
        <v>155</v>
      </c>
      <c r="O6" s="409" ph="1"/>
      <c r="P6" s="410" ph="1"/>
      <c r="Q6" s="215"/>
      <c r="R6" s="216"/>
      <c r="S6" s="216"/>
      <c r="T6" s="216"/>
      <c r="U6" s="216"/>
      <c r="V6" s="216"/>
      <c r="W6" s="216"/>
      <c r="X6" s="217"/>
      <c r="Y6" s="296"/>
      <c r="Z6" s="298"/>
      <c r="AA6" s="218"/>
      <c r="AB6" s="219"/>
      <c r="AC6" s="219"/>
      <c r="AD6" s="219"/>
      <c r="AE6" s="219"/>
      <c r="AF6" s="219"/>
      <c r="AG6" s="219"/>
      <c r="AH6" s="220"/>
      <c r="AI6" s="197"/>
      <c r="AJ6" s="296"/>
      <c r="AK6" s="298"/>
      <c r="AL6" s="218"/>
      <c r="AM6" s="219"/>
      <c r="AN6" s="219"/>
      <c r="AO6" s="219"/>
      <c r="AP6" s="219"/>
      <c r="AQ6" s="219"/>
      <c r="AR6" s="219"/>
      <c r="AS6" s="220"/>
    </row>
    <row r="7" spans="1:45" ht="16.95" customHeight="1" x14ac:dyDescent="0.45">
      <c r="A7" s="605" t="s">
        <v>152</v>
      </c>
      <c r="N7" s="411" ph="1"/>
      <c r="O7" s="412" ph="1"/>
      <c r="P7" s="413" ph="1"/>
      <c r="Q7" s="221"/>
      <c r="R7" s="222"/>
      <c r="S7" s="222"/>
      <c r="T7" s="222"/>
      <c r="U7" s="222"/>
      <c r="V7" s="222"/>
      <c r="W7" s="222"/>
      <c r="X7" s="223"/>
      <c r="Y7" s="392" t="s">
        <v>105</v>
      </c>
      <c r="Z7" s="295"/>
      <c r="AA7" s="215"/>
      <c r="AB7" s="216"/>
      <c r="AC7" s="216"/>
      <c r="AD7" s="216"/>
      <c r="AE7" s="216"/>
      <c r="AF7" s="216"/>
      <c r="AG7" s="216"/>
      <c r="AH7" s="217"/>
      <c r="AI7" s="197"/>
      <c r="AJ7" s="392" t="s">
        <v>105</v>
      </c>
      <c r="AK7" s="295"/>
      <c r="AL7" s="215"/>
      <c r="AM7" s="216"/>
      <c r="AN7" s="216"/>
      <c r="AO7" s="216"/>
      <c r="AP7" s="216"/>
      <c r="AQ7" s="216"/>
      <c r="AR7" s="216"/>
      <c r="AS7" s="217"/>
    </row>
    <row r="8" spans="1:45" ht="16.95" customHeight="1" x14ac:dyDescent="0.45">
      <c r="A8" s="606"/>
      <c r="N8" s="414" ph="1"/>
      <c r="O8" s="415" ph="1"/>
      <c r="P8" s="416" ph="1"/>
      <c r="Q8" s="218"/>
      <c r="R8" s="219"/>
      <c r="S8" s="219"/>
      <c r="T8" s="219"/>
      <c r="U8" s="219"/>
      <c r="V8" s="219"/>
      <c r="W8" s="219"/>
      <c r="X8" s="220"/>
      <c r="Y8" s="296"/>
      <c r="Z8" s="298"/>
      <c r="AA8" s="218"/>
      <c r="AB8" s="219"/>
      <c r="AC8" s="219"/>
      <c r="AD8" s="219"/>
      <c r="AE8" s="219"/>
      <c r="AF8" s="219"/>
      <c r="AG8" s="219"/>
      <c r="AH8" s="220"/>
      <c r="AI8" s="198"/>
      <c r="AJ8" s="296"/>
      <c r="AK8" s="298"/>
      <c r="AL8" s="218"/>
      <c r="AM8" s="219"/>
      <c r="AN8" s="219"/>
      <c r="AO8" s="219"/>
      <c r="AP8" s="219"/>
      <c r="AQ8" s="219"/>
      <c r="AR8" s="219"/>
      <c r="AS8" s="220"/>
    </row>
    <row r="9" spans="1:45" ht="16.95" customHeight="1" x14ac:dyDescent="0.45">
      <c r="A9" s="606"/>
      <c r="B9" s="203" t="s">
        <v>67</v>
      </c>
      <c r="C9" s="203"/>
      <c r="D9" s="405"/>
      <c r="E9" s="207" t="s">
        <v>68</v>
      </c>
      <c r="F9" s="405"/>
      <c r="G9" s="207" t="s">
        <v>69</v>
      </c>
      <c r="H9" s="405"/>
      <c r="I9" s="207" t="s">
        <v>70</v>
      </c>
      <c r="J9" s="9"/>
      <c r="K9" s="9"/>
      <c r="L9" s="203" t="s">
        <v>99</v>
      </c>
      <c r="M9" s="205"/>
      <c r="N9" s="207" t="s">
        <v>69</v>
      </c>
      <c r="O9" s="205"/>
      <c r="P9" s="207" t="s">
        <v>70</v>
      </c>
      <c r="Q9" s="22"/>
      <c r="R9" s="207" t="s">
        <v>101</v>
      </c>
      <c r="S9" s="208"/>
      <c r="T9" s="207" t="s">
        <v>69</v>
      </c>
      <c r="U9" s="208"/>
      <c r="V9" s="207" t="s">
        <v>100</v>
      </c>
      <c r="W9" s="9"/>
      <c r="X9" s="9"/>
      <c r="Y9" s="9"/>
      <c r="Z9" s="9"/>
      <c r="AA9" s="9"/>
      <c r="AB9" s="9"/>
      <c r="AC9" s="9"/>
      <c r="AD9" s="9"/>
      <c r="AE9" s="9"/>
      <c r="AF9" s="9"/>
      <c r="AG9" s="9"/>
      <c r="AH9" s="9"/>
      <c r="AI9" s="9"/>
      <c r="AJ9" s="9"/>
      <c r="AK9" s="9"/>
      <c r="AL9" s="9"/>
      <c r="AM9" s="88" t="s">
        <v>150</v>
      </c>
      <c r="AN9" s="88"/>
      <c r="AO9" s="91"/>
      <c r="AP9" s="91"/>
      <c r="AQ9" s="91"/>
      <c r="AR9" s="78"/>
      <c r="AS9" s="78"/>
    </row>
    <row r="10" spans="1:45" ht="16.95" customHeight="1" x14ac:dyDescent="0.45">
      <c r="A10" s="606"/>
      <c r="B10" s="203"/>
      <c r="C10" s="203"/>
      <c r="D10" s="405"/>
      <c r="E10" s="207"/>
      <c r="F10" s="405"/>
      <c r="G10" s="207"/>
      <c r="H10" s="405"/>
      <c r="I10" s="207"/>
      <c r="J10" s="9"/>
      <c r="K10" s="9"/>
      <c r="L10" s="426"/>
      <c r="M10" s="92"/>
      <c r="N10" s="204"/>
      <c r="O10" s="92"/>
      <c r="P10" s="424"/>
      <c r="Q10" s="33"/>
      <c r="R10" s="424"/>
      <c r="S10" s="423"/>
      <c r="T10" s="424"/>
      <c r="U10" s="423"/>
      <c r="V10" s="424"/>
      <c r="W10" s="9"/>
      <c r="X10" s="9"/>
      <c r="Y10" s="9"/>
      <c r="Z10" s="9"/>
      <c r="AA10" s="50" t="s">
        <v>268</v>
      </c>
      <c r="AB10" s="9"/>
      <c r="AC10" s="9"/>
      <c r="AD10" s="9"/>
      <c r="AE10" s="9"/>
      <c r="AF10" s="9"/>
      <c r="AG10" s="9"/>
      <c r="AH10" s="9"/>
      <c r="AI10" s="9"/>
      <c r="AJ10" s="9"/>
      <c r="AK10" s="9"/>
      <c r="AL10" s="9"/>
      <c r="AM10" s="76"/>
      <c r="AN10" s="76"/>
      <c r="AO10" s="78"/>
      <c r="AP10" s="78"/>
      <c r="AQ10" s="78"/>
      <c r="AR10" s="78"/>
      <c r="AS10" s="78"/>
    </row>
    <row r="11" spans="1:45" ht="16.95" customHeight="1" thickBot="1" x14ac:dyDescent="0.5">
      <c r="A11" s="606"/>
      <c r="B11" s="109" t="s">
        <v>46</v>
      </c>
      <c r="C11" s="109"/>
      <c r="D11" s="109"/>
      <c r="E11" s="109"/>
      <c r="F11" s="109"/>
      <c r="G11" s="109"/>
      <c r="H11" s="404"/>
      <c r="I11" s="404" t="s">
        <v>36</v>
      </c>
      <c r="J11" s="404"/>
      <c r="K11" s="404"/>
      <c r="L11" s="404"/>
      <c r="M11" s="404"/>
      <c r="N11" s="109" t="s">
        <v>46</v>
      </c>
      <c r="O11" s="109"/>
      <c r="P11" s="109"/>
      <c r="Q11" s="109"/>
      <c r="R11" s="109"/>
      <c r="S11" s="109"/>
      <c r="T11" s="109"/>
      <c r="U11" s="109" t="s">
        <v>36</v>
      </c>
      <c r="V11" s="109"/>
      <c r="W11" s="109"/>
      <c r="X11" s="109"/>
      <c r="Y11" s="109"/>
      <c r="AA11" s="577" t="s">
        <v>269</v>
      </c>
      <c r="AB11" s="577"/>
      <c r="AC11" s="577"/>
      <c r="AD11" s="577"/>
      <c r="AE11" s="282" t="s">
        <v>270</v>
      </c>
      <c r="AF11" s="282"/>
      <c r="AG11" s="637" t="s">
        <v>271</v>
      </c>
      <c r="AH11" s="637"/>
      <c r="AI11" s="637"/>
      <c r="AJ11" s="637"/>
      <c r="AK11" s="637" t="s">
        <v>83</v>
      </c>
      <c r="AL11" s="637"/>
      <c r="AM11" s="637"/>
      <c r="AN11" s="637"/>
      <c r="AO11" s="635" t="s">
        <v>273</v>
      </c>
      <c r="AP11" s="511"/>
      <c r="AQ11" s="511"/>
      <c r="AR11" s="511"/>
      <c r="AS11" s="511"/>
    </row>
    <row r="12" spans="1:45" ht="16.95" customHeight="1" thickBot="1" x14ac:dyDescent="0.5">
      <c r="A12" s="606"/>
      <c r="B12" s="608" t="s">
        <v>218</v>
      </c>
      <c r="C12" s="294" t="s">
        <v>212</v>
      </c>
      <c r="D12" s="294"/>
      <c r="E12" s="294"/>
      <c r="F12" s="294"/>
      <c r="G12" s="294"/>
      <c r="H12" s="30" t="s">
        <v>5</v>
      </c>
      <c r="I12" s="610"/>
      <c r="J12" s="610"/>
      <c r="K12" s="610"/>
      <c r="L12" s="610"/>
      <c r="M12" s="611"/>
      <c r="N12" s="624" t="s">
        <v>2</v>
      </c>
      <c r="O12" s="622" t="s">
        <v>4</v>
      </c>
      <c r="P12" s="619" t="s">
        <v>42</v>
      </c>
      <c r="Q12" s="619"/>
      <c r="R12" s="619"/>
      <c r="S12" s="619"/>
      <c r="T12" s="7" t="s">
        <v>52</v>
      </c>
      <c r="U12" s="437"/>
      <c r="V12" s="437"/>
      <c r="W12" s="437"/>
      <c r="X12" s="437"/>
      <c r="Y12" s="437"/>
      <c r="AA12" s="577"/>
      <c r="AB12" s="577"/>
      <c r="AC12" s="577"/>
      <c r="AD12" s="577"/>
      <c r="AE12" s="282"/>
      <c r="AF12" s="282"/>
      <c r="AG12" s="637" t="s">
        <v>272</v>
      </c>
      <c r="AH12" s="637"/>
      <c r="AI12" s="637"/>
      <c r="AJ12" s="637"/>
      <c r="AK12" s="637"/>
      <c r="AL12" s="637"/>
      <c r="AM12" s="637"/>
      <c r="AN12" s="637"/>
      <c r="AO12" s="511"/>
      <c r="AP12" s="511"/>
      <c r="AQ12" s="511"/>
      <c r="AR12" s="511"/>
      <c r="AS12" s="511"/>
    </row>
    <row r="13" spans="1:45" ht="16.95" customHeight="1" thickBot="1" x14ac:dyDescent="0.5">
      <c r="A13" s="606"/>
      <c r="B13" s="608"/>
      <c r="C13" s="607" t="s">
        <v>213</v>
      </c>
      <c r="D13" s="607"/>
      <c r="E13" s="607"/>
      <c r="F13" s="607"/>
      <c r="G13" s="52" t="s">
        <v>36</v>
      </c>
      <c r="H13" s="30" t="s">
        <v>6</v>
      </c>
      <c r="I13" s="610"/>
      <c r="J13" s="610"/>
      <c r="K13" s="610"/>
      <c r="L13" s="610"/>
      <c r="M13" s="611"/>
      <c r="N13" s="625"/>
      <c r="O13" s="623"/>
      <c r="P13" s="300" t="s">
        <v>232</v>
      </c>
      <c r="Q13" s="300"/>
      <c r="R13" s="300"/>
      <c r="S13" s="300"/>
      <c r="T13" s="7" t="s">
        <v>53</v>
      </c>
      <c r="U13" s="458"/>
      <c r="V13" s="458"/>
      <c r="W13" s="458"/>
      <c r="X13" s="458"/>
      <c r="Y13" s="458"/>
      <c r="AA13" s="272"/>
      <c r="AB13" s="272"/>
      <c r="AC13" s="272"/>
      <c r="AD13" s="272"/>
      <c r="AE13" s="636"/>
      <c r="AF13" s="636"/>
      <c r="AG13" s="94"/>
      <c r="AH13" s="94"/>
      <c r="AI13" s="94"/>
      <c r="AJ13" s="94"/>
      <c r="AK13" s="634"/>
      <c r="AL13" s="634"/>
      <c r="AM13" s="634"/>
      <c r="AN13" s="634"/>
      <c r="AO13" s="634"/>
      <c r="AP13" s="634"/>
      <c r="AQ13" s="634"/>
      <c r="AR13" s="634"/>
      <c r="AS13" s="634"/>
    </row>
    <row r="14" spans="1:45" ht="16.95" customHeight="1" thickBot="1" x14ac:dyDescent="0.5">
      <c r="A14" s="606"/>
      <c r="B14" s="608"/>
      <c r="C14" s="384" t="s">
        <v>214</v>
      </c>
      <c r="D14" s="384"/>
      <c r="E14" s="300"/>
      <c r="F14" s="300"/>
      <c r="G14" s="382"/>
      <c r="H14" s="30" t="s">
        <v>7</v>
      </c>
      <c r="I14" s="610"/>
      <c r="J14" s="610"/>
      <c r="K14" s="610"/>
      <c r="L14" s="610"/>
      <c r="M14" s="611"/>
      <c r="N14" s="625"/>
      <c r="O14" s="623"/>
      <c r="P14" s="300" t="s">
        <v>233</v>
      </c>
      <c r="Q14" s="300"/>
      <c r="R14" s="300"/>
      <c r="S14" s="300"/>
      <c r="T14" s="7" t="s">
        <v>54</v>
      </c>
      <c r="U14" s="458"/>
      <c r="V14" s="458"/>
      <c r="W14" s="458"/>
      <c r="X14" s="458"/>
      <c r="Y14" s="458"/>
      <c r="AA14" s="272"/>
      <c r="AB14" s="272"/>
      <c r="AC14" s="272"/>
      <c r="AD14" s="272"/>
      <c r="AE14" s="636"/>
      <c r="AF14" s="636"/>
      <c r="AG14" s="94"/>
      <c r="AH14" s="94"/>
      <c r="AI14" s="94"/>
      <c r="AJ14" s="94"/>
      <c r="AK14" s="634"/>
      <c r="AL14" s="634"/>
      <c r="AM14" s="634"/>
      <c r="AN14" s="634"/>
      <c r="AO14" s="634"/>
      <c r="AP14" s="634"/>
      <c r="AQ14" s="634"/>
      <c r="AR14" s="634"/>
      <c r="AS14" s="634"/>
    </row>
    <row r="15" spans="1:45" ht="16.95" customHeight="1" thickBot="1" x14ac:dyDescent="0.5">
      <c r="A15" s="606"/>
      <c r="B15" s="608"/>
      <c r="C15" s="262" t="s">
        <v>308</v>
      </c>
      <c r="D15" s="262"/>
      <c r="E15" s="139"/>
      <c r="F15" s="139"/>
      <c r="G15" s="422"/>
      <c r="H15" s="30" t="s">
        <v>8</v>
      </c>
      <c r="I15" s="612">
        <f>SUM(I12:M14)</f>
        <v>0</v>
      </c>
      <c r="J15" s="612"/>
      <c r="K15" s="612"/>
      <c r="L15" s="612"/>
      <c r="M15" s="613"/>
      <c r="N15" s="625"/>
      <c r="O15" s="623"/>
      <c r="P15" s="300" t="s">
        <v>234</v>
      </c>
      <c r="Q15" s="300"/>
      <c r="R15" s="300"/>
      <c r="S15" s="300"/>
      <c r="T15" s="7" t="s">
        <v>239</v>
      </c>
      <c r="U15" s="458"/>
      <c r="V15" s="458"/>
      <c r="W15" s="458"/>
      <c r="X15" s="458"/>
      <c r="Y15" s="458"/>
      <c r="AA15" s="272"/>
      <c r="AB15" s="272"/>
      <c r="AC15" s="272"/>
      <c r="AD15" s="272"/>
      <c r="AE15" s="636"/>
      <c r="AF15" s="636"/>
      <c r="AG15" s="94"/>
      <c r="AH15" s="94"/>
      <c r="AI15" s="94"/>
      <c r="AJ15" s="94"/>
      <c r="AK15" s="634"/>
      <c r="AL15" s="634"/>
      <c r="AM15" s="634"/>
      <c r="AN15" s="634"/>
      <c r="AO15" s="634"/>
      <c r="AP15" s="634"/>
      <c r="AQ15" s="634"/>
      <c r="AR15" s="634"/>
      <c r="AS15" s="634"/>
    </row>
    <row r="16" spans="1:45" ht="16.95" customHeight="1" thickBot="1" x14ac:dyDescent="0.5">
      <c r="A16" s="606"/>
      <c r="B16" s="608"/>
      <c r="C16" s="265" t="s">
        <v>215</v>
      </c>
      <c r="D16" s="265"/>
      <c r="E16" s="300"/>
      <c r="F16" s="283" t="s">
        <v>216</v>
      </c>
      <c r="G16" s="101"/>
      <c r="H16" s="30" t="s">
        <v>9</v>
      </c>
      <c r="I16" s="610"/>
      <c r="J16" s="610"/>
      <c r="K16" s="610"/>
      <c r="L16" s="610"/>
      <c r="M16" s="611"/>
      <c r="N16" s="625"/>
      <c r="O16" s="623"/>
      <c r="P16" s="300" t="s">
        <v>235</v>
      </c>
      <c r="Q16" s="300"/>
      <c r="R16" s="300"/>
      <c r="S16" s="300"/>
      <c r="T16" s="7" t="s">
        <v>56</v>
      </c>
      <c r="U16" s="458"/>
      <c r="V16" s="458"/>
      <c r="W16" s="458"/>
      <c r="X16" s="458"/>
      <c r="Y16" s="458"/>
      <c r="AA16" s="272"/>
      <c r="AB16" s="272"/>
      <c r="AC16" s="272"/>
      <c r="AD16" s="272"/>
      <c r="AE16" s="636"/>
      <c r="AF16" s="636"/>
      <c r="AG16" s="94"/>
      <c r="AH16" s="94"/>
      <c r="AI16" s="94"/>
      <c r="AJ16" s="94"/>
      <c r="AK16" s="634"/>
      <c r="AL16" s="634"/>
      <c r="AM16" s="634"/>
      <c r="AN16" s="634"/>
      <c r="AO16" s="634"/>
      <c r="AP16" s="634"/>
      <c r="AQ16" s="634"/>
      <c r="AR16" s="634"/>
      <c r="AS16" s="634"/>
    </row>
    <row r="17" spans="1:45" ht="16.95" customHeight="1" thickBot="1" x14ac:dyDescent="0.5">
      <c r="A17" s="606"/>
      <c r="B17" s="608"/>
      <c r="C17" s="384"/>
      <c r="D17" s="384"/>
      <c r="E17" s="300"/>
      <c r="F17" s="283" t="s">
        <v>217</v>
      </c>
      <c r="G17" s="101"/>
      <c r="H17" s="3" t="s">
        <v>10</v>
      </c>
      <c r="I17" s="473"/>
      <c r="J17" s="473"/>
      <c r="K17" s="473"/>
      <c r="L17" s="473"/>
      <c r="M17" s="474"/>
      <c r="N17" s="625"/>
      <c r="O17" s="623"/>
      <c r="P17" s="300" t="s">
        <v>236</v>
      </c>
      <c r="Q17" s="300"/>
      <c r="R17" s="300"/>
      <c r="S17" s="300"/>
      <c r="T17" s="7" t="s">
        <v>57</v>
      </c>
      <c r="U17" s="458"/>
      <c r="V17" s="458"/>
      <c r="W17" s="458"/>
      <c r="X17" s="458"/>
      <c r="Y17" s="458"/>
      <c r="AA17" s="640" t="s">
        <v>81</v>
      </c>
      <c r="AB17" s="641"/>
      <c r="AC17" s="644"/>
      <c r="AD17" s="646" t="s">
        <v>274</v>
      </c>
      <c r="AE17" s="636"/>
      <c r="AF17" s="636"/>
      <c r="AG17" s="94"/>
      <c r="AH17" s="94"/>
      <c r="AI17" s="94"/>
      <c r="AJ17" s="94"/>
      <c r="AK17" s="634"/>
      <c r="AL17" s="634"/>
      <c r="AM17" s="634"/>
      <c r="AN17" s="634"/>
      <c r="AO17" s="634"/>
      <c r="AP17" s="634"/>
      <c r="AQ17" s="634"/>
      <c r="AR17" s="634"/>
      <c r="AS17" s="634"/>
    </row>
    <row r="18" spans="1:45" ht="16.95" customHeight="1" thickBot="1" x14ac:dyDescent="0.5">
      <c r="B18" s="609"/>
      <c r="C18" s="614" t="s">
        <v>309</v>
      </c>
      <c r="D18" s="614"/>
      <c r="E18" s="456"/>
      <c r="F18" s="456"/>
      <c r="G18" s="457"/>
      <c r="H18" s="31" t="s">
        <v>11</v>
      </c>
      <c r="I18" s="432">
        <f>I15-I16+I17</f>
        <v>0</v>
      </c>
      <c r="J18" s="432"/>
      <c r="K18" s="432"/>
      <c r="L18" s="432"/>
      <c r="M18" s="433"/>
      <c r="N18" s="625"/>
      <c r="O18" s="623"/>
      <c r="P18" s="630"/>
      <c r="Q18" s="630"/>
      <c r="R18" s="630"/>
      <c r="S18" s="630"/>
      <c r="T18" s="7" t="s">
        <v>55</v>
      </c>
      <c r="U18" s="458"/>
      <c r="V18" s="458"/>
      <c r="W18" s="458"/>
      <c r="X18" s="458"/>
      <c r="Y18" s="458"/>
      <c r="AA18" s="642"/>
      <c r="AB18" s="643"/>
      <c r="AC18" s="645"/>
      <c r="AD18" s="647"/>
      <c r="AE18" s="636"/>
      <c r="AF18" s="636"/>
      <c r="AG18" s="94"/>
      <c r="AH18" s="94"/>
      <c r="AI18" s="94"/>
      <c r="AJ18" s="94"/>
      <c r="AK18" s="634"/>
      <c r="AL18" s="634"/>
      <c r="AM18" s="634"/>
      <c r="AN18" s="634"/>
      <c r="AO18" s="634"/>
      <c r="AP18" s="634"/>
      <c r="AQ18" s="634"/>
      <c r="AR18" s="634"/>
      <c r="AS18" s="634"/>
    </row>
    <row r="19" spans="1:45" ht="16.95" customHeight="1" thickTop="1" thickBot="1" x14ac:dyDescent="0.5">
      <c r="B19" s="615" t="s">
        <v>2</v>
      </c>
      <c r="C19" s="619" t="s">
        <v>219</v>
      </c>
      <c r="D19" s="619"/>
      <c r="E19" s="619"/>
      <c r="F19" s="619"/>
      <c r="G19" s="296"/>
      <c r="H19" s="31" t="s">
        <v>12</v>
      </c>
      <c r="I19" s="617"/>
      <c r="J19" s="617"/>
      <c r="K19" s="617"/>
      <c r="L19" s="617"/>
      <c r="M19" s="618"/>
      <c r="N19" s="625"/>
      <c r="O19" s="623"/>
      <c r="P19" s="630"/>
      <c r="Q19" s="630"/>
      <c r="R19" s="630"/>
      <c r="S19" s="630"/>
      <c r="T19" s="7" t="s">
        <v>58</v>
      </c>
      <c r="U19" s="458"/>
      <c r="V19" s="458"/>
      <c r="W19" s="458"/>
      <c r="X19" s="458"/>
      <c r="Y19" s="458"/>
      <c r="AA19" s="655" t="s">
        <v>78</v>
      </c>
      <c r="AB19" s="655"/>
      <c r="AC19" s="655"/>
      <c r="AD19" s="655"/>
      <c r="AE19" s="656">
        <f>SUM(AE13:AF18)</f>
        <v>0</v>
      </c>
      <c r="AF19" s="656"/>
      <c r="AG19" s="639">
        <f>SUM(AG13,AG15,AG17)</f>
        <v>0</v>
      </c>
      <c r="AH19" s="639"/>
      <c r="AI19" s="639"/>
      <c r="AJ19" s="639"/>
      <c r="AK19" s="638">
        <f>SUM(AK13:AN18)</f>
        <v>0</v>
      </c>
      <c r="AL19" s="638"/>
      <c r="AM19" s="638"/>
      <c r="AN19" s="638"/>
      <c r="AO19" s="638">
        <f>SUM(AO13:AS18)</f>
        <v>0</v>
      </c>
      <c r="AP19" s="638"/>
      <c r="AQ19" s="638"/>
      <c r="AR19" s="638"/>
      <c r="AS19" s="638"/>
    </row>
    <row r="20" spans="1:45" ht="16.95" customHeight="1" thickBot="1" x14ac:dyDescent="0.5">
      <c r="B20" s="616"/>
      <c r="C20" s="300" t="s">
        <v>220</v>
      </c>
      <c r="D20" s="300"/>
      <c r="E20" s="300"/>
      <c r="F20" s="300"/>
      <c r="G20" s="382"/>
      <c r="H20" s="31" t="s">
        <v>13</v>
      </c>
      <c r="I20" s="617"/>
      <c r="J20" s="617"/>
      <c r="K20" s="617"/>
      <c r="L20" s="617"/>
      <c r="M20" s="618"/>
      <c r="N20" s="625"/>
      <c r="O20" s="623"/>
      <c r="P20" s="630"/>
      <c r="Q20" s="630"/>
      <c r="R20" s="630"/>
      <c r="S20" s="630"/>
      <c r="T20" s="7" t="s">
        <v>59</v>
      </c>
      <c r="U20" s="458"/>
      <c r="V20" s="458"/>
      <c r="W20" s="458"/>
      <c r="X20" s="458"/>
      <c r="Y20" s="458"/>
      <c r="AA20" s="655"/>
      <c r="AB20" s="655"/>
      <c r="AC20" s="655"/>
      <c r="AD20" s="655"/>
      <c r="AE20" s="656"/>
      <c r="AF20" s="656"/>
      <c r="AG20" s="639">
        <f>SUM(AG14,AG16,AG18)</f>
        <v>0</v>
      </c>
      <c r="AH20" s="639"/>
      <c r="AI20" s="639"/>
      <c r="AJ20" s="639"/>
      <c r="AK20" s="638"/>
      <c r="AL20" s="638"/>
      <c r="AM20" s="638"/>
      <c r="AN20" s="638"/>
      <c r="AO20" s="638"/>
      <c r="AP20" s="638"/>
      <c r="AQ20" s="638"/>
      <c r="AR20" s="638"/>
      <c r="AS20" s="638"/>
    </row>
    <row r="21" spans="1:45" ht="16.95" customHeight="1" thickBot="1" x14ac:dyDescent="0.45">
      <c r="B21" s="616"/>
      <c r="C21" s="300" t="s">
        <v>221</v>
      </c>
      <c r="D21" s="300"/>
      <c r="E21" s="300"/>
      <c r="F21" s="300"/>
      <c r="G21" s="382"/>
      <c r="H21" s="31" t="s">
        <v>14</v>
      </c>
      <c r="I21" s="617"/>
      <c r="J21" s="617"/>
      <c r="K21" s="617"/>
      <c r="L21" s="617"/>
      <c r="M21" s="618"/>
      <c r="N21" s="625"/>
      <c r="O21" s="623"/>
      <c r="P21" s="630"/>
      <c r="Q21" s="630"/>
      <c r="R21" s="630"/>
      <c r="S21" s="630"/>
      <c r="T21" s="75" t="s">
        <v>262</v>
      </c>
      <c r="U21" s="458"/>
      <c r="V21" s="458"/>
      <c r="W21" s="458"/>
      <c r="X21" s="458"/>
      <c r="Y21" s="458"/>
      <c r="AA21" s="68"/>
      <c r="AB21" s="68"/>
      <c r="AC21" s="68"/>
      <c r="AD21" s="68"/>
      <c r="AE21" s="69"/>
      <c r="AF21" s="69"/>
      <c r="AG21" s="70"/>
      <c r="AH21" s="70"/>
      <c r="AI21" s="70"/>
      <c r="AJ21" s="70"/>
      <c r="AK21" s="71"/>
      <c r="AL21" s="71"/>
      <c r="AM21" s="71"/>
      <c r="AN21" s="71"/>
      <c r="AO21" s="71"/>
      <c r="AP21" s="71"/>
      <c r="AQ21" s="71"/>
      <c r="AR21" s="71"/>
      <c r="AS21" s="71"/>
    </row>
    <row r="22" spans="1:45" ht="16.95" customHeight="1" thickBot="1" x14ac:dyDescent="0.5">
      <c r="B22" s="616"/>
      <c r="C22" s="300" t="s">
        <v>222</v>
      </c>
      <c r="D22" s="300"/>
      <c r="E22" s="300"/>
      <c r="F22" s="300"/>
      <c r="G22" s="382"/>
      <c r="H22" s="31" t="s">
        <v>15</v>
      </c>
      <c r="I22" s="617"/>
      <c r="J22" s="617"/>
      <c r="K22" s="617"/>
      <c r="L22" s="617"/>
      <c r="M22" s="618"/>
      <c r="N22" s="625"/>
      <c r="O22" s="623"/>
      <c r="P22" s="300" t="s">
        <v>45</v>
      </c>
      <c r="Q22" s="300"/>
      <c r="R22" s="300"/>
      <c r="S22" s="300"/>
      <c r="T22" s="75" t="s">
        <v>263</v>
      </c>
      <c r="U22" s="458"/>
      <c r="V22" s="458"/>
      <c r="W22" s="458"/>
      <c r="X22" s="458"/>
      <c r="Y22" s="458"/>
      <c r="AA22" s="50" t="s">
        <v>319</v>
      </c>
    </row>
    <row r="23" spans="1:45" ht="16.95" customHeight="1" thickBot="1" x14ac:dyDescent="0.5">
      <c r="B23" s="616"/>
      <c r="C23" s="300" t="s">
        <v>223</v>
      </c>
      <c r="D23" s="300"/>
      <c r="E23" s="300"/>
      <c r="F23" s="300"/>
      <c r="G23" s="382"/>
      <c r="H23" s="31" t="s">
        <v>16</v>
      </c>
      <c r="I23" s="617"/>
      <c r="J23" s="617"/>
      <c r="K23" s="617"/>
      <c r="L23" s="617"/>
      <c r="M23" s="618"/>
      <c r="N23" s="625"/>
      <c r="O23" s="623"/>
      <c r="P23" s="185" t="s">
        <v>237</v>
      </c>
      <c r="Q23" s="185"/>
      <c r="R23" s="283" t="s">
        <v>216</v>
      </c>
      <c r="S23" s="283"/>
      <c r="T23" s="75" t="s">
        <v>264</v>
      </c>
      <c r="U23" s="458"/>
      <c r="V23" s="458"/>
      <c r="W23" s="458"/>
      <c r="X23" s="458"/>
      <c r="Y23" s="458"/>
      <c r="AA23" s="571" t="s">
        <v>85</v>
      </c>
      <c r="AB23" s="571"/>
      <c r="AC23" s="571"/>
      <c r="AD23" s="571"/>
      <c r="AE23" s="571"/>
      <c r="AF23" s="571"/>
      <c r="AG23" s="571"/>
      <c r="AH23" s="571"/>
      <c r="AI23" s="571"/>
      <c r="AJ23" s="138" t="s">
        <v>320</v>
      </c>
      <c r="AK23" s="139"/>
      <c r="AL23" s="139"/>
      <c r="AM23" s="571" t="s">
        <v>275</v>
      </c>
      <c r="AN23" s="571"/>
      <c r="AO23" s="571"/>
      <c r="AP23" s="571" t="s">
        <v>276</v>
      </c>
      <c r="AQ23" s="571"/>
      <c r="AR23" s="571"/>
      <c r="AS23" s="571"/>
    </row>
    <row r="24" spans="1:45" ht="16.95" customHeight="1" x14ac:dyDescent="0.45">
      <c r="B24" s="616"/>
      <c r="C24" s="608" t="s">
        <v>4</v>
      </c>
      <c r="D24" s="382" t="s">
        <v>33</v>
      </c>
      <c r="E24" s="383"/>
      <c r="F24" s="383"/>
      <c r="G24" s="384"/>
      <c r="H24" s="6" t="s">
        <v>21</v>
      </c>
      <c r="I24" s="437"/>
      <c r="J24" s="437"/>
      <c r="K24" s="437"/>
      <c r="L24" s="437"/>
      <c r="M24" s="482"/>
      <c r="N24" s="623"/>
      <c r="O24" s="623"/>
      <c r="P24" s="185"/>
      <c r="Q24" s="185"/>
      <c r="R24" s="283" t="s">
        <v>217</v>
      </c>
      <c r="S24" s="283"/>
      <c r="T24" s="75" t="s">
        <v>265</v>
      </c>
      <c r="U24" s="458"/>
      <c r="V24" s="458"/>
      <c r="W24" s="458"/>
      <c r="X24" s="458"/>
      <c r="Y24" s="458"/>
      <c r="AA24" s="648"/>
      <c r="AB24" s="648"/>
      <c r="AC24" s="648"/>
      <c r="AD24" s="648"/>
      <c r="AE24" s="648"/>
      <c r="AF24" s="648"/>
      <c r="AG24" s="648"/>
      <c r="AH24" s="648"/>
      <c r="AI24" s="648"/>
      <c r="AJ24" s="649"/>
      <c r="AK24" s="272"/>
      <c r="AL24" s="272"/>
      <c r="AM24" s="650"/>
      <c r="AN24" s="650"/>
      <c r="AO24" s="650"/>
      <c r="AP24" s="651"/>
      <c r="AQ24" s="651"/>
      <c r="AR24" s="651"/>
      <c r="AS24" s="651"/>
    </row>
    <row r="25" spans="1:45" ht="16.95" customHeight="1" thickBot="1" x14ac:dyDescent="0.5">
      <c r="B25" s="616"/>
      <c r="C25" s="608"/>
      <c r="D25" s="382" t="s">
        <v>224</v>
      </c>
      <c r="E25" s="383"/>
      <c r="F25" s="383"/>
      <c r="G25" s="384"/>
      <c r="H25" s="4" t="s">
        <v>22</v>
      </c>
      <c r="I25" s="458"/>
      <c r="J25" s="458"/>
      <c r="K25" s="458"/>
      <c r="L25" s="458"/>
      <c r="M25" s="621"/>
      <c r="N25" s="623"/>
      <c r="O25" s="623"/>
      <c r="P25" s="185" t="s">
        <v>238</v>
      </c>
      <c r="Q25" s="185"/>
      <c r="R25" s="511"/>
      <c r="S25" s="511"/>
      <c r="T25" s="61" t="s">
        <v>266</v>
      </c>
      <c r="U25" s="438"/>
      <c r="V25" s="438"/>
      <c r="W25" s="438"/>
      <c r="X25" s="438"/>
      <c r="Y25" s="438"/>
      <c r="AA25" s="648"/>
      <c r="AB25" s="648"/>
      <c r="AC25" s="648"/>
      <c r="AD25" s="648"/>
      <c r="AE25" s="648"/>
      <c r="AF25" s="648"/>
      <c r="AG25" s="648"/>
      <c r="AH25" s="648"/>
      <c r="AI25" s="648"/>
      <c r="AJ25" s="649"/>
      <c r="AK25" s="272"/>
      <c r="AL25" s="272"/>
      <c r="AM25" s="650"/>
      <c r="AN25" s="650"/>
      <c r="AO25" s="650"/>
      <c r="AP25" s="651"/>
      <c r="AQ25" s="651"/>
      <c r="AR25" s="651"/>
      <c r="AS25" s="651"/>
    </row>
    <row r="26" spans="1:45" ht="16.95" customHeight="1" thickBot="1" x14ac:dyDescent="0.5">
      <c r="B26" s="616"/>
      <c r="C26" s="608"/>
      <c r="D26" s="382" t="s">
        <v>225</v>
      </c>
      <c r="E26" s="383"/>
      <c r="F26" s="383"/>
      <c r="G26" s="384"/>
      <c r="H26" s="4" t="s">
        <v>23</v>
      </c>
      <c r="I26" s="458"/>
      <c r="J26" s="458"/>
      <c r="K26" s="458"/>
      <c r="L26" s="458"/>
      <c r="M26" s="621"/>
      <c r="N26" s="623"/>
      <c r="O26" s="623"/>
      <c r="P26" s="626" t="s">
        <v>261</v>
      </c>
      <c r="Q26" s="627"/>
      <c r="R26" s="627"/>
      <c r="S26" s="628"/>
      <c r="T26" s="30" t="s">
        <v>17</v>
      </c>
      <c r="U26" s="612">
        <f>SUM(I24:M31,U12:Y23)-U24-U25</f>
        <v>0</v>
      </c>
      <c r="V26" s="612"/>
      <c r="W26" s="612"/>
      <c r="X26" s="612"/>
      <c r="Y26" s="613"/>
      <c r="AA26" s="63"/>
      <c r="AB26" s="63"/>
      <c r="AC26" s="63"/>
      <c r="AD26" s="63"/>
      <c r="AE26" s="63"/>
      <c r="AF26" s="63"/>
      <c r="AG26" s="63"/>
      <c r="AH26" s="63"/>
      <c r="AI26" s="63"/>
      <c r="AJ26" s="64"/>
      <c r="AK26" s="65"/>
      <c r="AL26" s="65"/>
      <c r="AM26" s="66"/>
      <c r="AN26" s="66"/>
      <c r="AO26" s="66"/>
      <c r="AP26" s="67"/>
      <c r="AQ26" s="67"/>
      <c r="AR26" s="67"/>
      <c r="AS26" s="67"/>
    </row>
    <row r="27" spans="1:45" ht="16.95" customHeight="1" thickBot="1" x14ac:dyDescent="0.5">
      <c r="B27" s="616"/>
      <c r="C27" s="608"/>
      <c r="D27" s="382" t="s">
        <v>226</v>
      </c>
      <c r="E27" s="383"/>
      <c r="F27" s="383"/>
      <c r="G27" s="384"/>
      <c r="H27" s="7" t="s">
        <v>47</v>
      </c>
      <c r="I27" s="458"/>
      <c r="J27" s="458"/>
      <c r="K27" s="458"/>
      <c r="L27" s="458"/>
      <c r="M27" s="621"/>
      <c r="N27" s="623"/>
      <c r="O27" s="184" t="s">
        <v>310</v>
      </c>
      <c r="P27" s="139"/>
      <c r="Q27" s="139"/>
      <c r="R27" s="139"/>
      <c r="S27" s="422"/>
      <c r="T27" s="3" t="s">
        <v>18</v>
      </c>
      <c r="U27" s="435">
        <f>SUM(I19:M23,U26)</f>
        <v>0</v>
      </c>
      <c r="V27" s="435"/>
      <c r="W27" s="435"/>
      <c r="X27" s="435"/>
      <c r="Y27" s="436"/>
      <c r="AA27" s="50" t="s">
        <v>183</v>
      </c>
      <c r="AB27" s="45"/>
      <c r="AC27" s="45"/>
      <c r="AD27" s="45"/>
      <c r="AE27" s="45"/>
      <c r="AF27" s="45"/>
      <c r="AG27" s="45"/>
      <c r="AH27" s="45"/>
      <c r="AI27" s="45"/>
      <c r="AJ27" s="45"/>
      <c r="AK27" s="45"/>
      <c r="AL27" s="45"/>
      <c r="AM27" s="45"/>
      <c r="AN27" s="45"/>
      <c r="AO27" s="45"/>
      <c r="AP27" s="45"/>
      <c r="AQ27" s="45"/>
      <c r="AR27" s="45"/>
      <c r="AS27" s="45"/>
    </row>
    <row r="28" spans="1:45" ht="16.95" customHeight="1" thickBot="1" x14ac:dyDescent="0.5">
      <c r="B28" s="616"/>
      <c r="C28" s="608"/>
      <c r="D28" s="382" t="s">
        <v>227</v>
      </c>
      <c r="E28" s="383"/>
      <c r="F28" s="383"/>
      <c r="G28" s="384"/>
      <c r="H28" s="7" t="s">
        <v>48</v>
      </c>
      <c r="I28" s="458"/>
      <c r="J28" s="458"/>
      <c r="K28" s="458"/>
      <c r="L28" s="458"/>
      <c r="M28" s="458"/>
      <c r="N28" s="185" t="s">
        <v>311</v>
      </c>
      <c r="O28" s="511"/>
      <c r="P28" s="511"/>
      <c r="Q28" s="511"/>
      <c r="R28" s="511"/>
      <c r="S28" s="629"/>
      <c r="T28" s="31" t="s">
        <v>19</v>
      </c>
      <c r="U28" s="432">
        <f>I18-U27</f>
        <v>0</v>
      </c>
      <c r="V28" s="432"/>
      <c r="W28" s="432"/>
      <c r="X28" s="432"/>
      <c r="Y28" s="433"/>
      <c r="AA28" s="279" t="s">
        <v>74</v>
      </c>
      <c r="AB28" s="280"/>
      <c r="AC28" s="280"/>
      <c r="AD28" s="280"/>
      <c r="AE28" s="280"/>
      <c r="AF28" s="280"/>
      <c r="AG28" s="281"/>
      <c r="AH28" s="263" t="s">
        <v>88</v>
      </c>
      <c r="AI28" s="264"/>
      <c r="AJ28" s="265"/>
      <c r="AK28" s="261" t="s">
        <v>89</v>
      </c>
      <c r="AL28" s="262"/>
      <c r="AM28" s="45"/>
      <c r="AN28" s="45"/>
      <c r="AO28" s="45"/>
      <c r="AP28" s="45"/>
      <c r="AQ28" s="45"/>
      <c r="AR28" s="45"/>
      <c r="AS28" s="45"/>
    </row>
    <row r="29" spans="1:45" ht="16.95" customHeight="1" thickBot="1" x14ac:dyDescent="0.5">
      <c r="B29" s="616"/>
      <c r="C29" s="608"/>
      <c r="D29" s="382" t="s">
        <v>228</v>
      </c>
      <c r="E29" s="383"/>
      <c r="F29" s="383"/>
      <c r="G29" s="384"/>
      <c r="H29" s="7" t="s">
        <v>49</v>
      </c>
      <c r="I29" s="458"/>
      <c r="J29" s="458"/>
      <c r="K29" s="458"/>
      <c r="L29" s="458"/>
      <c r="M29" s="458"/>
      <c r="N29" s="300" t="s">
        <v>162</v>
      </c>
      <c r="O29" s="300"/>
      <c r="P29" s="300"/>
      <c r="Q29" s="300"/>
      <c r="R29" s="300"/>
      <c r="S29" s="300"/>
      <c r="T29" s="32" t="s">
        <v>20</v>
      </c>
      <c r="U29" s="434"/>
      <c r="V29" s="434"/>
      <c r="W29" s="434"/>
      <c r="X29" s="434"/>
      <c r="Y29" s="434"/>
      <c r="AA29" s="256"/>
      <c r="AB29" s="257"/>
      <c r="AC29" s="257"/>
      <c r="AD29" s="257"/>
      <c r="AE29" s="19" t="s">
        <v>77</v>
      </c>
      <c r="AF29" s="47"/>
      <c r="AG29" s="2" t="s">
        <v>76</v>
      </c>
      <c r="AH29" s="269"/>
      <c r="AI29" s="270"/>
      <c r="AJ29" s="271"/>
      <c r="AK29" s="253"/>
      <c r="AL29" s="254"/>
      <c r="AM29" s="45"/>
      <c r="AN29" s="45"/>
      <c r="AO29" s="45"/>
      <c r="AP29" s="45"/>
      <c r="AQ29" s="45"/>
      <c r="AR29" s="45"/>
      <c r="AS29" s="45"/>
    </row>
    <row r="30" spans="1:45" ht="16.95" customHeight="1" thickBot="1" x14ac:dyDescent="0.5">
      <c r="B30" s="616"/>
      <c r="C30" s="608"/>
      <c r="D30" s="261" t="s">
        <v>229</v>
      </c>
      <c r="E30" s="620"/>
      <c r="F30" s="620"/>
      <c r="G30" s="1" t="s">
        <v>230</v>
      </c>
      <c r="H30" s="7" t="s">
        <v>50</v>
      </c>
      <c r="I30" s="458"/>
      <c r="J30" s="458"/>
      <c r="K30" s="458"/>
      <c r="L30" s="458"/>
      <c r="M30" s="458"/>
      <c r="N30" s="185" t="s">
        <v>312</v>
      </c>
      <c r="O30" s="511"/>
      <c r="P30" s="511"/>
      <c r="Q30" s="511"/>
      <c r="R30" s="511"/>
      <c r="S30" s="629"/>
      <c r="T30" s="62" t="s">
        <v>60</v>
      </c>
      <c r="U30" s="631">
        <f>U28-U29</f>
        <v>0</v>
      </c>
      <c r="V30" s="631"/>
      <c r="W30" s="631"/>
      <c r="X30" s="631"/>
      <c r="Y30" s="632"/>
      <c r="AA30" s="256"/>
      <c r="AB30" s="257"/>
      <c r="AC30" s="257"/>
      <c r="AD30" s="257"/>
      <c r="AE30" s="19" t="s">
        <v>77</v>
      </c>
      <c r="AF30" s="47"/>
      <c r="AG30" s="2" t="s">
        <v>76</v>
      </c>
      <c r="AH30" s="269"/>
      <c r="AI30" s="270"/>
      <c r="AJ30" s="271"/>
      <c r="AK30" s="253"/>
      <c r="AL30" s="254"/>
      <c r="AM30" s="45"/>
      <c r="AN30" s="45"/>
      <c r="AO30" s="45"/>
      <c r="AP30" s="45"/>
      <c r="AQ30" s="45"/>
      <c r="AR30" s="45"/>
      <c r="AS30" s="45"/>
    </row>
    <row r="31" spans="1:45" ht="16.95" customHeight="1" thickBot="1" x14ac:dyDescent="0.5">
      <c r="B31" s="616"/>
      <c r="C31" s="608"/>
      <c r="D31" s="382" t="s">
        <v>231</v>
      </c>
      <c r="E31" s="383"/>
      <c r="F31" s="383"/>
      <c r="G31" s="384"/>
      <c r="H31" s="7" t="s">
        <v>51</v>
      </c>
      <c r="I31" s="458"/>
      <c r="J31" s="458"/>
      <c r="K31" s="458"/>
      <c r="L31" s="458"/>
      <c r="M31" s="458"/>
      <c r="N31" s="184" t="s">
        <v>267</v>
      </c>
      <c r="O31" s="139"/>
      <c r="P31" s="139"/>
      <c r="Q31" s="139"/>
      <c r="R31" s="139"/>
      <c r="S31" s="139"/>
      <c r="T31" s="193"/>
      <c r="U31" s="633"/>
      <c r="V31" s="617"/>
      <c r="W31" s="617"/>
      <c r="X31" s="617"/>
      <c r="Y31" s="618"/>
      <c r="AA31" s="256"/>
      <c r="AB31" s="257"/>
      <c r="AC31" s="257"/>
      <c r="AD31" s="257"/>
      <c r="AE31" s="19" t="s">
        <v>77</v>
      </c>
      <c r="AF31" s="47"/>
      <c r="AG31" s="2" t="s">
        <v>76</v>
      </c>
      <c r="AH31" s="248"/>
      <c r="AI31" s="249"/>
      <c r="AJ31" s="250"/>
      <c r="AK31" s="253"/>
      <c r="AL31" s="254"/>
      <c r="AM31" s="45"/>
      <c r="AN31" s="45"/>
      <c r="AO31" s="45"/>
      <c r="AP31" s="45"/>
      <c r="AQ31" s="45"/>
      <c r="AR31" s="45"/>
      <c r="AS31" s="45"/>
    </row>
    <row r="32" spans="1:45" ht="16.95" customHeight="1" x14ac:dyDescent="0.45">
      <c r="B32" s="9"/>
      <c r="C32" s="9"/>
      <c r="D32" s="9"/>
      <c r="E32" s="9"/>
      <c r="F32" s="9"/>
      <c r="G32" s="9"/>
      <c r="H32" s="9"/>
      <c r="I32" s="9"/>
      <c r="J32" s="9"/>
      <c r="K32" s="9"/>
      <c r="L32" s="9"/>
      <c r="M32" s="9"/>
      <c r="N32" s="9"/>
      <c r="O32" s="9"/>
      <c r="P32" s="9"/>
      <c r="Q32" s="9"/>
      <c r="R32" s="9"/>
      <c r="S32" s="9"/>
      <c r="AA32" s="258"/>
      <c r="AB32" s="259"/>
      <c r="AC32" s="259"/>
      <c r="AD32" s="259"/>
      <c r="AE32" s="259"/>
      <c r="AF32" s="259"/>
      <c r="AG32" s="260"/>
      <c r="AH32" s="266" t="s">
        <v>79</v>
      </c>
      <c r="AI32" s="267"/>
      <c r="AJ32" s="268"/>
      <c r="AK32" s="251">
        <f>SUM(AK29:AL31)</f>
        <v>0</v>
      </c>
      <c r="AL32" s="252"/>
      <c r="AM32" s="45"/>
      <c r="AN32" s="45"/>
      <c r="AO32" s="45"/>
      <c r="AP32" s="45"/>
      <c r="AQ32" s="45"/>
      <c r="AR32" s="45"/>
      <c r="AS32" s="45"/>
    </row>
    <row r="33" spans="1:45" ht="16.95" customHeight="1" x14ac:dyDescent="0.45">
      <c r="B33" s="9"/>
      <c r="C33" s="9"/>
      <c r="D33" s="9"/>
      <c r="E33" s="9"/>
      <c r="F33" s="9"/>
      <c r="G33" s="9"/>
      <c r="H33" s="9"/>
      <c r="I33" s="9"/>
      <c r="J33" s="9"/>
      <c r="K33" s="9"/>
      <c r="L33" s="9"/>
      <c r="M33" s="9"/>
      <c r="N33" s="9"/>
      <c r="O33" s="9"/>
      <c r="P33" s="9"/>
      <c r="Q33" s="9"/>
      <c r="R33" s="9"/>
      <c r="S33" s="9"/>
      <c r="AA33" s="44"/>
      <c r="AB33" s="44"/>
      <c r="AC33" s="44"/>
      <c r="AD33" s="44"/>
      <c r="AE33" s="44"/>
      <c r="AF33" s="44"/>
      <c r="AG33" s="76" t="s">
        <v>150</v>
      </c>
      <c r="AH33" s="76"/>
      <c r="AI33" s="78"/>
      <c r="AJ33" s="78"/>
      <c r="AK33" s="78"/>
      <c r="AL33" s="78"/>
      <c r="AM33" s="78"/>
      <c r="AN33" s="45"/>
      <c r="AO33" s="45"/>
      <c r="AP33" s="45"/>
      <c r="AQ33" s="45"/>
      <c r="AR33" s="45"/>
      <c r="AS33" s="45"/>
    </row>
    <row r="34" spans="1:45" ht="16.95" customHeight="1" x14ac:dyDescent="0.45">
      <c r="B34" s="50" t="s">
        <v>277</v>
      </c>
      <c r="C34" s="9"/>
      <c r="D34" s="9"/>
      <c r="E34" s="9"/>
      <c r="F34" s="9"/>
      <c r="G34" s="9"/>
      <c r="H34" s="9"/>
      <c r="I34" s="9"/>
      <c r="J34" s="9"/>
      <c r="K34" s="9"/>
      <c r="L34" s="9"/>
      <c r="M34" s="9"/>
      <c r="N34" s="9"/>
      <c r="O34" s="9"/>
      <c r="P34" s="9"/>
      <c r="Q34" s="9"/>
      <c r="R34" s="9"/>
      <c r="S34" s="9"/>
      <c r="AA34" s="45"/>
      <c r="AB34" s="45"/>
      <c r="AC34" s="45"/>
      <c r="AD34" s="45"/>
      <c r="AE34" s="45"/>
      <c r="AF34" s="72"/>
      <c r="AG34" s="76"/>
      <c r="AH34" s="76"/>
      <c r="AI34" s="78"/>
      <c r="AJ34" s="78"/>
      <c r="AK34" s="78"/>
      <c r="AL34" s="78"/>
      <c r="AM34" s="78"/>
      <c r="AN34" s="45"/>
      <c r="AO34" s="45"/>
      <c r="AP34" s="45"/>
      <c r="AQ34" s="45"/>
      <c r="AR34" s="45"/>
      <c r="AS34" s="45"/>
    </row>
    <row r="35" spans="1:45" ht="16.95" customHeight="1" x14ac:dyDescent="0.45">
      <c r="B35" s="469" t="s">
        <v>278</v>
      </c>
      <c r="C35" s="300"/>
      <c r="D35" s="300"/>
      <c r="E35" s="300"/>
      <c r="F35" s="652" t="s">
        <v>279</v>
      </c>
      <c r="G35" s="653"/>
      <c r="H35" s="469" t="s">
        <v>212</v>
      </c>
      <c r="I35" s="469"/>
      <c r="J35" s="469"/>
      <c r="K35" s="469" t="s">
        <v>281</v>
      </c>
      <c r="L35" s="300"/>
      <c r="M35" s="300"/>
      <c r="N35" s="469" t="s">
        <v>282</v>
      </c>
      <c r="O35" s="469"/>
      <c r="P35" s="469"/>
      <c r="Q35" s="469"/>
      <c r="R35" s="469"/>
      <c r="S35" s="469"/>
      <c r="T35" s="469"/>
      <c r="U35" s="469"/>
      <c r="V35" s="469"/>
      <c r="W35" s="469"/>
      <c r="X35" s="392" t="s">
        <v>278</v>
      </c>
      <c r="Y35" s="294"/>
      <c r="Z35" s="294"/>
      <c r="AA35" s="295"/>
      <c r="AB35" s="652" t="s">
        <v>279</v>
      </c>
      <c r="AC35" s="653"/>
      <c r="AD35" s="469" t="s">
        <v>212</v>
      </c>
      <c r="AE35" s="469"/>
      <c r="AF35" s="469"/>
      <c r="AG35" s="469" t="s">
        <v>281</v>
      </c>
      <c r="AH35" s="300"/>
      <c r="AI35" s="300"/>
      <c r="AJ35" s="469" t="s">
        <v>282</v>
      </c>
      <c r="AK35" s="469"/>
      <c r="AL35" s="469"/>
      <c r="AM35" s="469"/>
      <c r="AN35" s="469"/>
      <c r="AO35" s="469"/>
      <c r="AP35" s="469"/>
      <c r="AQ35" s="469"/>
      <c r="AR35" s="469"/>
      <c r="AS35" s="469"/>
    </row>
    <row r="36" spans="1:45" ht="16.95" customHeight="1" x14ac:dyDescent="0.45">
      <c r="B36" s="300"/>
      <c r="C36" s="300"/>
      <c r="D36" s="300"/>
      <c r="E36" s="300"/>
      <c r="F36" s="286" t="s">
        <v>280</v>
      </c>
      <c r="G36" s="319"/>
      <c r="H36" s="469"/>
      <c r="I36" s="469"/>
      <c r="J36" s="469"/>
      <c r="K36" s="300"/>
      <c r="L36" s="300"/>
      <c r="M36" s="300"/>
      <c r="N36" s="459" t="s">
        <v>216</v>
      </c>
      <c r="O36" s="459"/>
      <c r="P36" s="459"/>
      <c r="Q36" s="459"/>
      <c r="R36" s="459"/>
      <c r="S36" s="459" t="s">
        <v>217</v>
      </c>
      <c r="T36" s="459"/>
      <c r="U36" s="459"/>
      <c r="V36" s="459"/>
      <c r="W36" s="459"/>
      <c r="X36" s="316"/>
      <c r="Y36" s="317"/>
      <c r="Z36" s="317"/>
      <c r="AA36" s="658"/>
      <c r="AB36" s="286" t="s">
        <v>280</v>
      </c>
      <c r="AC36" s="319"/>
      <c r="AD36" s="469"/>
      <c r="AE36" s="469"/>
      <c r="AF36" s="469"/>
      <c r="AG36" s="300"/>
      <c r="AH36" s="300"/>
      <c r="AI36" s="300"/>
      <c r="AJ36" s="459" t="s">
        <v>216</v>
      </c>
      <c r="AK36" s="459"/>
      <c r="AL36" s="459"/>
      <c r="AM36" s="459"/>
      <c r="AN36" s="459"/>
      <c r="AO36" s="459" t="s">
        <v>217</v>
      </c>
      <c r="AP36" s="459"/>
      <c r="AQ36" s="459"/>
      <c r="AR36" s="459"/>
      <c r="AS36" s="459"/>
    </row>
    <row r="37" spans="1:45" ht="16.95" customHeight="1" x14ac:dyDescent="0.45">
      <c r="A37" s="569" t="s">
        <v>152</v>
      </c>
      <c r="B37" s="300"/>
      <c r="C37" s="300"/>
      <c r="D37" s="300"/>
      <c r="E37" s="300"/>
      <c r="F37" s="445"/>
      <c r="G37" s="654"/>
      <c r="H37" s="469"/>
      <c r="I37" s="469"/>
      <c r="J37" s="469"/>
      <c r="K37" s="300"/>
      <c r="L37" s="300"/>
      <c r="M37" s="300"/>
      <c r="N37" s="300" t="s">
        <v>202</v>
      </c>
      <c r="O37" s="300"/>
      <c r="P37" s="300" t="s">
        <v>36</v>
      </c>
      <c r="Q37" s="300"/>
      <c r="R37" s="300"/>
      <c r="S37" s="300" t="s">
        <v>202</v>
      </c>
      <c r="T37" s="300"/>
      <c r="U37" s="300" t="s">
        <v>36</v>
      </c>
      <c r="V37" s="300"/>
      <c r="W37" s="300"/>
      <c r="X37" s="296"/>
      <c r="Y37" s="297"/>
      <c r="Z37" s="297"/>
      <c r="AA37" s="298"/>
      <c r="AB37" s="445"/>
      <c r="AC37" s="654"/>
      <c r="AD37" s="469"/>
      <c r="AE37" s="469"/>
      <c r="AF37" s="469"/>
      <c r="AG37" s="300"/>
      <c r="AH37" s="300"/>
      <c r="AI37" s="300"/>
      <c r="AJ37" s="300" t="s">
        <v>202</v>
      </c>
      <c r="AK37" s="300"/>
      <c r="AL37" s="300" t="s">
        <v>36</v>
      </c>
      <c r="AM37" s="300"/>
      <c r="AN37" s="300"/>
      <c r="AO37" s="300" t="s">
        <v>202</v>
      </c>
      <c r="AP37" s="300"/>
      <c r="AQ37" s="300" t="s">
        <v>36</v>
      </c>
      <c r="AR37" s="300"/>
      <c r="AS37" s="300"/>
    </row>
    <row r="38" spans="1:45" ht="16.95" customHeight="1" x14ac:dyDescent="0.35">
      <c r="A38" s="569"/>
      <c r="B38" s="667" t="s">
        <v>284</v>
      </c>
      <c r="C38" s="581"/>
      <c r="D38" s="581"/>
      <c r="E38" s="581"/>
      <c r="F38" s="496"/>
      <c r="G38" s="496"/>
      <c r="H38" s="657"/>
      <c r="I38" s="657"/>
      <c r="J38" s="657"/>
      <c r="K38" s="657"/>
      <c r="L38" s="657"/>
      <c r="M38" s="657"/>
      <c r="N38" s="661"/>
      <c r="O38" s="661"/>
      <c r="P38" s="657"/>
      <c r="Q38" s="657"/>
      <c r="R38" s="657"/>
      <c r="S38" s="661"/>
      <c r="T38" s="661"/>
      <c r="U38" s="657"/>
      <c r="V38" s="657"/>
      <c r="W38" s="657"/>
      <c r="X38" s="196" t="s">
        <v>286</v>
      </c>
      <c r="Y38" s="581"/>
      <c r="Z38" s="581"/>
      <c r="AA38" s="581"/>
      <c r="AB38" s="496"/>
      <c r="AC38" s="496"/>
      <c r="AD38" s="657"/>
      <c r="AE38" s="657"/>
      <c r="AF38" s="657"/>
      <c r="AG38" s="657"/>
      <c r="AH38" s="657"/>
      <c r="AI38" s="657"/>
      <c r="AJ38" s="659"/>
      <c r="AK38" s="660"/>
      <c r="AL38" s="657"/>
      <c r="AM38" s="657"/>
      <c r="AN38" s="657"/>
      <c r="AO38" s="661"/>
      <c r="AP38" s="661"/>
      <c r="AQ38" s="657"/>
      <c r="AR38" s="657"/>
      <c r="AS38" s="657"/>
    </row>
    <row r="39" spans="1:45" ht="16.95" customHeight="1" x14ac:dyDescent="0.35">
      <c r="A39" s="569"/>
      <c r="B39" s="667"/>
      <c r="C39" s="581"/>
      <c r="D39" s="581"/>
      <c r="E39" s="581"/>
      <c r="F39" s="496"/>
      <c r="G39" s="496"/>
      <c r="H39" s="657"/>
      <c r="I39" s="657"/>
      <c r="J39" s="657"/>
      <c r="K39" s="657"/>
      <c r="L39" s="657"/>
      <c r="M39" s="657"/>
      <c r="N39" s="661"/>
      <c r="O39" s="661"/>
      <c r="P39" s="657"/>
      <c r="Q39" s="657"/>
      <c r="R39" s="657"/>
      <c r="S39" s="661"/>
      <c r="T39" s="661"/>
      <c r="U39" s="657"/>
      <c r="V39" s="657"/>
      <c r="W39" s="657"/>
      <c r="X39" s="197"/>
      <c r="Y39" s="581"/>
      <c r="Z39" s="581"/>
      <c r="AA39" s="581"/>
      <c r="AB39" s="496"/>
      <c r="AC39" s="496"/>
      <c r="AD39" s="657"/>
      <c r="AE39" s="657"/>
      <c r="AF39" s="657"/>
      <c r="AG39" s="657"/>
      <c r="AH39" s="657"/>
      <c r="AI39" s="657"/>
      <c r="AJ39" s="661"/>
      <c r="AK39" s="661"/>
      <c r="AL39" s="657"/>
      <c r="AM39" s="657"/>
      <c r="AN39" s="657"/>
      <c r="AO39" s="661"/>
      <c r="AP39" s="661"/>
      <c r="AQ39" s="657"/>
      <c r="AR39" s="657"/>
      <c r="AS39" s="657"/>
    </row>
    <row r="40" spans="1:45" ht="16.95" customHeight="1" x14ac:dyDescent="0.35">
      <c r="A40" s="569"/>
      <c r="B40" s="667"/>
      <c r="C40" s="581"/>
      <c r="D40" s="581"/>
      <c r="E40" s="581"/>
      <c r="F40" s="496"/>
      <c r="G40" s="496"/>
      <c r="H40" s="657"/>
      <c r="I40" s="657"/>
      <c r="J40" s="657"/>
      <c r="K40" s="657"/>
      <c r="L40" s="657"/>
      <c r="M40" s="657"/>
      <c r="N40" s="661"/>
      <c r="O40" s="661"/>
      <c r="P40" s="657"/>
      <c r="Q40" s="657"/>
      <c r="R40" s="657"/>
      <c r="S40" s="661"/>
      <c r="T40" s="661"/>
      <c r="U40" s="657"/>
      <c r="V40" s="657"/>
      <c r="W40" s="657"/>
      <c r="X40" s="197"/>
      <c r="Y40" s="581"/>
      <c r="Z40" s="581"/>
      <c r="AA40" s="581"/>
      <c r="AB40" s="496"/>
      <c r="AC40" s="496"/>
      <c r="AD40" s="657"/>
      <c r="AE40" s="657"/>
      <c r="AF40" s="657"/>
      <c r="AG40" s="657"/>
      <c r="AH40" s="657"/>
      <c r="AI40" s="657"/>
      <c r="AJ40" s="661"/>
      <c r="AK40" s="661"/>
      <c r="AL40" s="657"/>
      <c r="AM40" s="657"/>
      <c r="AN40" s="657"/>
      <c r="AO40" s="661"/>
      <c r="AP40" s="661"/>
      <c r="AQ40" s="657"/>
      <c r="AR40" s="657"/>
      <c r="AS40" s="657"/>
    </row>
    <row r="41" spans="1:45" ht="16.95" customHeight="1" x14ac:dyDescent="0.35">
      <c r="A41" s="569"/>
      <c r="B41" s="667"/>
      <c r="C41" s="581"/>
      <c r="D41" s="581"/>
      <c r="E41" s="581"/>
      <c r="F41" s="496"/>
      <c r="G41" s="496"/>
      <c r="H41" s="657"/>
      <c r="I41" s="657"/>
      <c r="J41" s="657"/>
      <c r="K41" s="657"/>
      <c r="L41" s="657"/>
      <c r="M41" s="657"/>
      <c r="N41" s="661"/>
      <c r="O41" s="661"/>
      <c r="P41" s="657"/>
      <c r="Q41" s="657"/>
      <c r="R41" s="657"/>
      <c r="S41" s="661"/>
      <c r="T41" s="661"/>
      <c r="U41" s="657"/>
      <c r="V41" s="657"/>
      <c r="W41" s="657"/>
      <c r="X41" s="198"/>
      <c r="Y41" s="139" t="s">
        <v>287</v>
      </c>
      <c r="Z41" s="139"/>
      <c r="AA41" s="139"/>
      <c r="AB41" s="664">
        <f>SUM(AB38:AC40)</f>
        <v>0</v>
      </c>
      <c r="AC41" s="664"/>
      <c r="AD41" s="663">
        <f>SUM(AD38:AF40)</f>
        <v>0</v>
      </c>
      <c r="AE41" s="663"/>
      <c r="AF41" s="663">
        <f t="shared" ref="AF41" ca="1" si="0">SUM(AF38:AG41)</f>
        <v>0</v>
      </c>
      <c r="AG41" s="663">
        <f>SUM(AG38:AI40)</f>
        <v>0</v>
      </c>
      <c r="AH41" s="663">
        <f t="shared" ref="AH41" ca="1" si="1">SUM(AH38:AI41)</f>
        <v>0</v>
      </c>
      <c r="AI41" s="663"/>
      <c r="AJ41" s="662"/>
      <c r="AK41" s="662"/>
      <c r="AL41" s="663">
        <f>SUM(AL38:AN40)</f>
        <v>0</v>
      </c>
      <c r="AM41" s="663"/>
      <c r="AN41" s="663">
        <f t="shared" ref="AN41" ca="1" si="2">SUM(AN38:AO41)</f>
        <v>0</v>
      </c>
      <c r="AO41" s="662"/>
      <c r="AP41" s="662"/>
      <c r="AQ41" s="663">
        <f>SUM(AQ38:AS40)</f>
        <v>0</v>
      </c>
      <c r="AR41" s="663">
        <f t="shared" ref="AR41" ca="1" si="3">SUM(AR38:AS41)</f>
        <v>0</v>
      </c>
      <c r="AS41" s="663"/>
    </row>
    <row r="42" spans="1:45" ht="16.95" customHeight="1" x14ac:dyDescent="0.35">
      <c r="A42" s="569"/>
      <c r="B42" s="667"/>
      <c r="C42" s="581"/>
      <c r="D42" s="581"/>
      <c r="E42" s="581"/>
      <c r="F42" s="496"/>
      <c r="G42" s="496"/>
      <c r="H42" s="657"/>
      <c r="I42" s="657"/>
      <c r="J42" s="657"/>
      <c r="K42" s="657"/>
      <c r="L42" s="657"/>
      <c r="M42" s="657"/>
      <c r="N42" s="661"/>
      <c r="O42" s="661"/>
      <c r="P42" s="657"/>
      <c r="Q42" s="657"/>
      <c r="R42" s="657"/>
      <c r="S42" s="661"/>
      <c r="T42" s="661"/>
      <c r="U42" s="657"/>
      <c r="V42" s="657"/>
      <c r="W42" s="657"/>
      <c r="X42" s="261" t="s">
        <v>289</v>
      </c>
      <c r="Y42" s="607"/>
      <c r="Z42" s="607"/>
      <c r="AA42" s="671"/>
      <c r="AB42" s="666">
        <f>SUM(F47,AB41/100)</f>
        <v>0</v>
      </c>
      <c r="AC42" s="666"/>
      <c r="AD42" s="665">
        <f t="shared" ref="AD42" si="4">SUM(H47,AD41)</f>
        <v>0</v>
      </c>
      <c r="AE42" s="665"/>
      <c r="AF42" s="665">
        <f t="shared" ref="AF42" ca="1" si="5">SUM(J47,AF41)</f>
        <v>0</v>
      </c>
      <c r="AG42" s="665">
        <f t="shared" ref="AG42" si="6">SUM(K47,AG41)</f>
        <v>0</v>
      </c>
      <c r="AH42" s="665"/>
      <c r="AI42" s="665">
        <f t="shared" ref="AI42" si="7">SUM(M47,AI41)</f>
        <v>0</v>
      </c>
      <c r="AJ42" s="662"/>
      <c r="AK42" s="662"/>
      <c r="AL42" s="665">
        <f>SUM(P47,AL41)</f>
        <v>0</v>
      </c>
      <c r="AM42" s="665"/>
      <c r="AN42" s="665">
        <f ca="1">SUM(R47,AN41)</f>
        <v>0</v>
      </c>
      <c r="AO42" s="662"/>
      <c r="AP42" s="662"/>
      <c r="AQ42" s="665">
        <f>SUM(U47,AQ41)</f>
        <v>0</v>
      </c>
      <c r="AR42" s="665"/>
      <c r="AS42" s="665">
        <f>SUM(W47,AS41)</f>
        <v>0</v>
      </c>
    </row>
    <row r="43" spans="1:45" ht="16.95" customHeight="1" x14ac:dyDescent="0.35">
      <c r="A43" s="569"/>
      <c r="B43" s="667"/>
      <c r="C43" s="581"/>
      <c r="D43" s="581"/>
      <c r="E43" s="581"/>
      <c r="F43" s="496"/>
      <c r="G43" s="496"/>
      <c r="H43" s="657"/>
      <c r="I43" s="657"/>
      <c r="J43" s="657"/>
      <c r="K43" s="657"/>
      <c r="L43" s="657"/>
      <c r="M43" s="657"/>
      <c r="N43" s="661"/>
      <c r="O43" s="661"/>
      <c r="P43" s="657"/>
      <c r="Q43" s="657"/>
      <c r="R43" s="657"/>
      <c r="S43" s="661"/>
      <c r="T43" s="661"/>
      <c r="U43" s="657"/>
      <c r="V43" s="657"/>
      <c r="W43" s="657"/>
      <c r="X43" s="668" t="s">
        <v>288</v>
      </c>
      <c r="Y43" s="581"/>
      <c r="Z43" s="581"/>
      <c r="AA43" s="581"/>
      <c r="AB43" s="496"/>
      <c r="AC43" s="496"/>
      <c r="AD43" s="657"/>
      <c r="AE43" s="657"/>
      <c r="AF43" s="657"/>
      <c r="AG43" s="657"/>
      <c r="AH43" s="657"/>
      <c r="AI43" s="657"/>
      <c r="AJ43" s="674" t="s">
        <v>291</v>
      </c>
      <c r="AK43" s="675"/>
      <c r="AL43" s="680" t="s">
        <v>292</v>
      </c>
      <c r="AM43" s="681"/>
      <c r="AN43" s="681"/>
      <c r="AO43" s="681"/>
      <c r="AP43" s="682"/>
      <c r="AQ43" s="300" t="s">
        <v>36</v>
      </c>
      <c r="AR43" s="300"/>
      <c r="AS43" s="300"/>
    </row>
    <row r="44" spans="1:45" ht="16.95" customHeight="1" x14ac:dyDescent="0.35">
      <c r="A44" s="569"/>
      <c r="B44" s="667"/>
      <c r="C44" s="581"/>
      <c r="D44" s="581"/>
      <c r="E44" s="581"/>
      <c r="F44" s="496"/>
      <c r="G44" s="496"/>
      <c r="H44" s="657"/>
      <c r="I44" s="657"/>
      <c r="J44" s="657"/>
      <c r="K44" s="657"/>
      <c r="L44" s="657"/>
      <c r="M44" s="657"/>
      <c r="N44" s="661"/>
      <c r="O44" s="661"/>
      <c r="P44" s="657"/>
      <c r="Q44" s="657"/>
      <c r="R44" s="657"/>
      <c r="S44" s="661"/>
      <c r="T44" s="661"/>
      <c r="U44" s="657"/>
      <c r="V44" s="657"/>
      <c r="W44" s="657"/>
      <c r="X44" s="669"/>
      <c r="Y44" s="581"/>
      <c r="Z44" s="581"/>
      <c r="AA44" s="581"/>
      <c r="AB44" s="496"/>
      <c r="AC44" s="496"/>
      <c r="AD44" s="657"/>
      <c r="AE44" s="657"/>
      <c r="AF44" s="657"/>
      <c r="AG44" s="657"/>
      <c r="AH44" s="657"/>
      <c r="AI44" s="657"/>
      <c r="AJ44" s="676"/>
      <c r="AK44" s="677"/>
      <c r="AL44" s="683"/>
      <c r="AM44" s="684"/>
      <c r="AN44" s="684"/>
      <c r="AO44" s="684"/>
      <c r="AP44" s="685"/>
      <c r="AQ44" s="657"/>
      <c r="AR44" s="657"/>
      <c r="AS44" s="657"/>
    </row>
    <row r="45" spans="1:45" ht="16.95" customHeight="1" x14ac:dyDescent="0.35">
      <c r="A45" s="569"/>
      <c r="B45" s="667"/>
      <c r="C45" s="581"/>
      <c r="D45" s="581"/>
      <c r="E45" s="581"/>
      <c r="F45" s="496"/>
      <c r="G45" s="496"/>
      <c r="H45" s="657"/>
      <c r="I45" s="657"/>
      <c r="J45" s="657"/>
      <c r="K45" s="657"/>
      <c r="L45" s="657"/>
      <c r="M45" s="657"/>
      <c r="N45" s="661"/>
      <c r="O45" s="661"/>
      <c r="P45" s="657"/>
      <c r="Q45" s="657"/>
      <c r="R45" s="657"/>
      <c r="S45" s="661"/>
      <c r="T45" s="661"/>
      <c r="U45" s="657"/>
      <c r="V45" s="657"/>
      <c r="W45" s="657"/>
      <c r="X45" s="669"/>
      <c r="Y45" s="581"/>
      <c r="Z45" s="581"/>
      <c r="AA45" s="581"/>
      <c r="AB45" s="496"/>
      <c r="AC45" s="496"/>
      <c r="AD45" s="657"/>
      <c r="AE45" s="657"/>
      <c r="AF45" s="657"/>
      <c r="AG45" s="657"/>
      <c r="AH45" s="657"/>
      <c r="AI45" s="657"/>
      <c r="AJ45" s="676"/>
      <c r="AK45" s="677"/>
      <c r="AL45" s="683"/>
      <c r="AM45" s="684"/>
      <c r="AN45" s="684"/>
      <c r="AO45" s="684"/>
      <c r="AP45" s="685"/>
      <c r="AQ45" s="657"/>
      <c r="AR45" s="657"/>
      <c r="AS45" s="657"/>
    </row>
    <row r="46" spans="1:45" ht="16.95" customHeight="1" x14ac:dyDescent="0.35">
      <c r="A46" s="569"/>
      <c r="B46" s="667"/>
      <c r="C46" s="581"/>
      <c r="D46" s="581"/>
      <c r="E46" s="581"/>
      <c r="F46" s="496"/>
      <c r="G46" s="496"/>
      <c r="H46" s="657"/>
      <c r="I46" s="657"/>
      <c r="J46" s="657"/>
      <c r="K46" s="657"/>
      <c r="L46" s="657"/>
      <c r="M46" s="657"/>
      <c r="N46" s="661"/>
      <c r="O46" s="661"/>
      <c r="P46" s="657"/>
      <c r="Q46" s="657"/>
      <c r="R46" s="657"/>
      <c r="S46" s="661"/>
      <c r="T46" s="661"/>
      <c r="U46" s="657"/>
      <c r="V46" s="657"/>
      <c r="W46" s="657"/>
      <c r="X46" s="670"/>
      <c r="Y46" s="139" t="s">
        <v>290</v>
      </c>
      <c r="Z46" s="139"/>
      <c r="AA46" s="139"/>
      <c r="AB46" s="672"/>
      <c r="AC46" s="672"/>
      <c r="AD46" s="663">
        <f>SUM(AD43:AF45)</f>
        <v>0</v>
      </c>
      <c r="AE46" s="663"/>
      <c r="AF46" s="663"/>
      <c r="AG46" s="663">
        <f>SUM(AG43:AI45)</f>
        <v>0</v>
      </c>
      <c r="AH46" s="663"/>
      <c r="AI46" s="663"/>
      <c r="AJ46" s="676"/>
      <c r="AK46" s="677"/>
      <c r="AL46" s="683"/>
      <c r="AM46" s="684"/>
      <c r="AN46" s="684"/>
      <c r="AO46" s="684"/>
      <c r="AP46" s="685"/>
      <c r="AQ46" s="657"/>
      <c r="AR46" s="657"/>
      <c r="AS46" s="657"/>
    </row>
    <row r="47" spans="1:45" ht="16.95" customHeight="1" x14ac:dyDescent="0.35">
      <c r="A47" s="569"/>
      <c r="B47" s="667"/>
      <c r="C47" s="673" t="s">
        <v>283</v>
      </c>
      <c r="D47" s="673"/>
      <c r="E47" s="673"/>
      <c r="F47" s="664">
        <f>SUM(F38:G46)</f>
        <v>0</v>
      </c>
      <c r="G47" s="664"/>
      <c r="H47" s="663">
        <f>SUM(H38:J46)</f>
        <v>0</v>
      </c>
      <c r="I47" s="663"/>
      <c r="J47" s="663"/>
      <c r="K47" s="663">
        <f>SUM(K38:M46)</f>
        <v>0</v>
      </c>
      <c r="L47" s="663"/>
      <c r="M47" s="663"/>
      <c r="N47" s="662"/>
      <c r="O47" s="662"/>
      <c r="P47" s="663">
        <f>SUM(P38:R46)</f>
        <v>0</v>
      </c>
      <c r="Q47" s="663"/>
      <c r="R47" s="663"/>
      <c r="S47" s="662"/>
      <c r="T47" s="662"/>
      <c r="U47" s="663">
        <f>SUM(U38:W46)</f>
        <v>0</v>
      </c>
      <c r="V47" s="663"/>
      <c r="W47" s="663"/>
      <c r="X47" s="184" t="s">
        <v>285</v>
      </c>
      <c r="Y47" s="139"/>
      <c r="Z47" s="139"/>
      <c r="AA47" s="139"/>
      <c r="AB47" s="672"/>
      <c r="AC47" s="672"/>
      <c r="AD47" s="665">
        <f>SUM(H47,AD41,AD46)</f>
        <v>0</v>
      </c>
      <c r="AE47" s="665"/>
      <c r="AF47" s="665"/>
      <c r="AG47" s="665">
        <f>SUM(K47,AG41,AG46)</f>
        <v>0</v>
      </c>
      <c r="AH47" s="665"/>
      <c r="AI47" s="665"/>
      <c r="AJ47" s="678"/>
      <c r="AK47" s="679"/>
      <c r="AL47" s="680" t="s">
        <v>83</v>
      </c>
      <c r="AM47" s="681"/>
      <c r="AN47" s="681"/>
      <c r="AO47" s="681"/>
      <c r="AP47" s="682"/>
      <c r="AQ47" s="665">
        <f>SUM(AQ44:AS46)</f>
        <v>0</v>
      </c>
      <c r="AR47" s="665"/>
      <c r="AS47" s="665"/>
    </row>
    <row r="48" spans="1:45" ht="16.95" customHeight="1" x14ac:dyDescent="0.45">
      <c r="A48" s="569"/>
      <c r="B48" s="50" t="s">
        <v>293</v>
      </c>
      <c r="C48" s="9"/>
      <c r="D48" s="9"/>
      <c r="E48" s="9"/>
      <c r="F48" s="9"/>
      <c r="G48" s="9"/>
      <c r="H48" s="9"/>
      <c r="I48" s="9"/>
      <c r="J48" s="9"/>
      <c r="K48" s="9"/>
      <c r="L48" s="9"/>
      <c r="M48" s="9"/>
      <c r="N48" s="9"/>
      <c r="O48" s="9"/>
      <c r="P48" s="9"/>
    </row>
    <row r="49" spans="1:45" ht="16.95" customHeight="1" x14ac:dyDescent="0.45">
      <c r="A49" s="569"/>
      <c r="B49" s="184" t="s">
        <v>118</v>
      </c>
      <c r="C49" s="184"/>
      <c r="D49" s="184"/>
      <c r="E49" s="184"/>
      <c r="F49" s="185" t="s">
        <v>120</v>
      </c>
      <c r="G49" s="185"/>
      <c r="H49" s="604" t="s">
        <v>321</v>
      </c>
      <c r="I49" s="185"/>
      <c r="J49" s="187" t="s">
        <v>247</v>
      </c>
      <c r="K49" s="188"/>
      <c r="L49" s="189"/>
      <c r="M49" s="187" t="s">
        <v>123</v>
      </c>
      <c r="N49" s="188"/>
      <c r="O49" s="189"/>
      <c r="P49" s="110" t="s">
        <v>125</v>
      </c>
      <c r="Q49" s="110"/>
      <c r="R49" s="110" t="s">
        <v>126</v>
      </c>
      <c r="S49" s="110"/>
      <c r="T49" s="185" t="s">
        <v>127</v>
      </c>
      <c r="U49" s="185"/>
      <c r="V49" s="184" t="s">
        <v>128</v>
      </c>
      <c r="W49" s="184"/>
      <c r="X49" s="184" t="s">
        <v>129</v>
      </c>
      <c r="Y49" s="184"/>
      <c r="Z49" s="184"/>
      <c r="AA49" s="184" t="s">
        <v>130</v>
      </c>
      <c r="AB49" s="184"/>
      <c r="AC49" s="184"/>
      <c r="AD49" s="184" t="s">
        <v>131</v>
      </c>
      <c r="AE49" s="184"/>
      <c r="AF49" s="184"/>
      <c r="AG49" s="185" t="s">
        <v>132</v>
      </c>
      <c r="AH49" s="185"/>
      <c r="AI49" s="184" t="s">
        <v>133</v>
      </c>
      <c r="AJ49" s="184"/>
      <c r="AK49" s="184"/>
      <c r="AL49" s="184" t="s">
        <v>135</v>
      </c>
      <c r="AM49" s="184"/>
      <c r="AN49" s="184"/>
      <c r="AO49" s="183" t="s">
        <v>134</v>
      </c>
      <c r="AP49" s="183"/>
      <c r="AQ49" s="183"/>
      <c r="AR49" s="183"/>
      <c r="AS49" s="183"/>
    </row>
    <row r="50" spans="1:45" ht="16.95" customHeight="1" x14ac:dyDescent="0.45">
      <c r="A50" s="569"/>
      <c r="B50" s="184"/>
      <c r="C50" s="184"/>
      <c r="D50" s="184"/>
      <c r="E50" s="184"/>
      <c r="F50" s="185"/>
      <c r="G50" s="185"/>
      <c r="H50" s="604"/>
      <c r="I50" s="185"/>
      <c r="J50" s="190" t="s">
        <v>122</v>
      </c>
      <c r="K50" s="191"/>
      <c r="L50" s="192"/>
      <c r="M50" s="193" t="s">
        <v>124</v>
      </c>
      <c r="N50" s="194"/>
      <c r="O50" s="195"/>
      <c r="P50" s="110"/>
      <c r="Q50" s="110"/>
      <c r="R50" s="110"/>
      <c r="S50" s="110"/>
      <c r="T50" s="185"/>
      <c r="U50" s="185"/>
      <c r="V50" s="184"/>
      <c r="W50" s="184"/>
      <c r="X50" s="184"/>
      <c r="Y50" s="184"/>
      <c r="Z50" s="184"/>
      <c r="AA50" s="184"/>
      <c r="AB50" s="184"/>
      <c r="AC50" s="184"/>
      <c r="AD50" s="184"/>
      <c r="AE50" s="184"/>
      <c r="AF50" s="184"/>
      <c r="AG50" s="185"/>
      <c r="AH50" s="185"/>
      <c r="AI50" s="184"/>
      <c r="AJ50" s="184"/>
      <c r="AK50" s="184"/>
      <c r="AL50" s="184"/>
      <c r="AM50" s="184"/>
      <c r="AN50" s="184"/>
      <c r="AO50" s="183"/>
      <c r="AP50" s="183"/>
      <c r="AQ50" s="183"/>
      <c r="AR50" s="183"/>
      <c r="AS50" s="183"/>
    </row>
    <row r="51" spans="1:45" ht="8.4" customHeight="1" x14ac:dyDescent="0.25">
      <c r="A51" s="569"/>
      <c r="B51" s="172"/>
      <c r="C51" s="173"/>
      <c r="D51" s="173"/>
      <c r="E51" s="174"/>
      <c r="F51" s="154"/>
      <c r="G51" s="155"/>
      <c r="H51" s="163"/>
      <c r="I51" s="179"/>
      <c r="J51" s="165"/>
      <c r="K51" s="166"/>
      <c r="L51" s="167"/>
      <c r="M51" s="147"/>
      <c r="N51" s="147"/>
      <c r="O51" s="147"/>
      <c r="P51" s="154"/>
      <c r="Q51" s="155"/>
      <c r="R51" s="154"/>
      <c r="S51" s="155"/>
      <c r="T51" s="148"/>
      <c r="U51" s="149"/>
      <c r="V51" s="154"/>
      <c r="W51" s="155"/>
      <c r="X51" s="147"/>
      <c r="Y51" s="147"/>
      <c r="Z51" s="147"/>
      <c r="AA51" s="147"/>
      <c r="AB51" s="147"/>
      <c r="AC51" s="147"/>
      <c r="AD51" s="147"/>
      <c r="AE51" s="147"/>
      <c r="AF51" s="147"/>
      <c r="AG51" s="148"/>
      <c r="AH51" s="149"/>
      <c r="AI51" s="147"/>
      <c r="AJ51" s="147"/>
      <c r="AK51" s="147"/>
      <c r="AL51" s="147"/>
      <c r="AM51" s="147"/>
      <c r="AN51" s="147"/>
      <c r="AO51" s="145"/>
      <c r="AP51" s="145"/>
      <c r="AQ51" s="145"/>
      <c r="AR51" s="145"/>
      <c r="AS51" s="145"/>
    </row>
    <row r="52" spans="1:45" ht="8.4" customHeight="1" x14ac:dyDescent="0.25">
      <c r="A52" s="569"/>
      <c r="B52" s="175"/>
      <c r="C52" s="176"/>
      <c r="D52" s="176"/>
      <c r="E52" s="177"/>
      <c r="F52" s="178"/>
      <c r="G52" s="162"/>
      <c r="H52" s="164"/>
      <c r="I52" s="180"/>
      <c r="J52" s="150" t="s">
        <v>136</v>
      </c>
      <c r="K52" s="168"/>
      <c r="L52" s="151"/>
      <c r="M52" s="147"/>
      <c r="N52" s="147"/>
      <c r="O52" s="147"/>
      <c r="P52" s="178"/>
      <c r="Q52" s="162"/>
      <c r="R52" s="178"/>
      <c r="S52" s="162"/>
      <c r="T52" s="150"/>
      <c r="U52" s="151"/>
      <c r="V52" s="156">
        <v>12</v>
      </c>
      <c r="W52" s="157"/>
      <c r="X52" s="147"/>
      <c r="Y52" s="147"/>
      <c r="Z52" s="147"/>
      <c r="AA52" s="147"/>
      <c r="AB52" s="147"/>
      <c r="AC52" s="147"/>
      <c r="AD52" s="147"/>
      <c r="AE52" s="147"/>
      <c r="AF52" s="147"/>
      <c r="AG52" s="150"/>
      <c r="AH52" s="151"/>
      <c r="AI52" s="147"/>
      <c r="AJ52" s="147"/>
      <c r="AK52" s="147"/>
      <c r="AL52" s="147"/>
      <c r="AM52" s="147"/>
      <c r="AN52" s="147"/>
      <c r="AO52" s="145"/>
      <c r="AP52" s="145"/>
      <c r="AQ52" s="145"/>
      <c r="AR52" s="145"/>
      <c r="AS52" s="145"/>
    </row>
    <row r="53" spans="1:45" ht="8.4" customHeight="1" x14ac:dyDescent="0.25">
      <c r="B53" s="172"/>
      <c r="C53" s="173"/>
      <c r="D53" s="173"/>
      <c r="E53" s="174"/>
      <c r="F53" s="154"/>
      <c r="G53" s="155"/>
      <c r="H53" s="163"/>
      <c r="I53" s="155"/>
      <c r="J53" s="165"/>
      <c r="K53" s="166"/>
      <c r="L53" s="167"/>
      <c r="M53" s="147"/>
      <c r="N53" s="147"/>
      <c r="O53" s="147"/>
      <c r="P53" s="148"/>
      <c r="Q53" s="149"/>
      <c r="R53" s="148"/>
      <c r="S53" s="149"/>
      <c r="T53" s="148"/>
      <c r="U53" s="149"/>
      <c r="V53" s="154"/>
      <c r="W53" s="155"/>
      <c r="X53" s="147"/>
      <c r="Y53" s="147"/>
      <c r="Z53" s="147"/>
      <c r="AA53" s="147"/>
      <c r="AB53" s="147"/>
      <c r="AC53" s="147"/>
      <c r="AD53" s="597"/>
      <c r="AE53" s="598"/>
      <c r="AF53" s="599"/>
      <c r="AG53" s="148"/>
      <c r="AH53" s="149"/>
      <c r="AI53" s="147"/>
      <c r="AJ53" s="147"/>
      <c r="AK53" s="147"/>
      <c r="AL53" s="147"/>
      <c r="AM53" s="147"/>
      <c r="AN53" s="147"/>
      <c r="AO53" s="145"/>
      <c r="AP53" s="145"/>
      <c r="AQ53" s="145"/>
      <c r="AR53" s="145"/>
      <c r="AS53" s="145"/>
    </row>
    <row r="54" spans="1:45" ht="8.4" customHeight="1" x14ac:dyDescent="0.25">
      <c r="B54" s="175"/>
      <c r="C54" s="176"/>
      <c r="D54" s="176"/>
      <c r="E54" s="177"/>
      <c r="F54" s="178"/>
      <c r="G54" s="162"/>
      <c r="H54" s="164"/>
      <c r="I54" s="162"/>
      <c r="J54" s="150" t="s">
        <v>136</v>
      </c>
      <c r="K54" s="168"/>
      <c r="L54" s="151"/>
      <c r="M54" s="147"/>
      <c r="N54" s="147"/>
      <c r="O54" s="147"/>
      <c r="P54" s="150"/>
      <c r="Q54" s="151"/>
      <c r="R54" s="150"/>
      <c r="S54" s="151"/>
      <c r="T54" s="150"/>
      <c r="U54" s="151"/>
      <c r="V54" s="156">
        <v>12</v>
      </c>
      <c r="W54" s="157"/>
      <c r="X54" s="147"/>
      <c r="Y54" s="147"/>
      <c r="Z54" s="147"/>
      <c r="AA54" s="147"/>
      <c r="AB54" s="147"/>
      <c r="AC54" s="147"/>
      <c r="AD54" s="600"/>
      <c r="AE54" s="601"/>
      <c r="AF54" s="602"/>
      <c r="AG54" s="150"/>
      <c r="AH54" s="151"/>
      <c r="AI54" s="147"/>
      <c r="AJ54" s="147"/>
      <c r="AK54" s="147"/>
      <c r="AL54" s="147"/>
      <c r="AM54" s="147"/>
      <c r="AN54" s="147"/>
      <c r="AO54" s="145"/>
      <c r="AP54" s="145"/>
      <c r="AQ54" s="145"/>
      <c r="AR54" s="145"/>
      <c r="AS54" s="145"/>
    </row>
    <row r="55" spans="1:45" ht="8.4" customHeight="1" x14ac:dyDescent="0.25">
      <c r="B55" s="172"/>
      <c r="C55" s="173"/>
      <c r="D55" s="173"/>
      <c r="E55" s="174"/>
      <c r="F55" s="154"/>
      <c r="G55" s="155"/>
      <c r="H55" s="163"/>
      <c r="I55" s="155"/>
      <c r="J55" s="165"/>
      <c r="K55" s="166"/>
      <c r="L55" s="167"/>
      <c r="M55" s="147"/>
      <c r="N55" s="147"/>
      <c r="O55" s="147"/>
      <c r="P55" s="148"/>
      <c r="Q55" s="149"/>
      <c r="R55" s="148"/>
      <c r="S55" s="149"/>
      <c r="T55" s="603"/>
      <c r="U55" s="149"/>
      <c r="V55" s="154"/>
      <c r="W55" s="155"/>
      <c r="X55" s="147"/>
      <c r="Y55" s="147"/>
      <c r="Z55" s="147"/>
      <c r="AA55" s="147"/>
      <c r="AB55" s="147"/>
      <c r="AC55" s="147"/>
      <c r="AD55" s="597"/>
      <c r="AE55" s="598"/>
      <c r="AF55" s="599"/>
      <c r="AG55" s="148"/>
      <c r="AH55" s="149"/>
      <c r="AI55" s="147"/>
      <c r="AJ55" s="147"/>
      <c r="AK55" s="147"/>
      <c r="AL55" s="147"/>
      <c r="AM55" s="147"/>
      <c r="AN55" s="147"/>
      <c r="AO55" s="145"/>
      <c r="AP55" s="145"/>
      <c r="AQ55" s="145"/>
      <c r="AR55" s="145"/>
      <c r="AS55" s="145"/>
    </row>
    <row r="56" spans="1:45" ht="8.4" customHeight="1" x14ac:dyDescent="0.25">
      <c r="B56" s="175"/>
      <c r="C56" s="176"/>
      <c r="D56" s="176"/>
      <c r="E56" s="177"/>
      <c r="F56" s="178"/>
      <c r="G56" s="162"/>
      <c r="H56" s="164"/>
      <c r="I56" s="162"/>
      <c r="J56" s="150" t="s">
        <v>136</v>
      </c>
      <c r="K56" s="168"/>
      <c r="L56" s="151"/>
      <c r="M56" s="147"/>
      <c r="N56" s="147"/>
      <c r="O56" s="147"/>
      <c r="P56" s="150"/>
      <c r="Q56" s="151"/>
      <c r="R56" s="150"/>
      <c r="S56" s="151"/>
      <c r="T56" s="150"/>
      <c r="U56" s="151"/>
      <c r="V56" s="156">
        <v>12</v>
      </c>
      <c r="W56" s="157"/>
      <c r="X56" s="147"/>
      <c r="Y56" s="147"/>
      <c r="Z56" s="147"/>
      <c r="AA56" s="147"/>
      <c r="AB56" s="147"/>
      <c r="AC56" s="147"/>
      <c r="AD56" s="600"/>
      <c r="AE56" s="601"/>
      <c r="AF56" s="602"/>
      <c r="AG56" s="150"/>
      <c r="AH56" s="151"/>
      <c r="AI56" s="147"/>
      <c r="AJ56" s="147"/>
      <c r="AK56" s="147"/>
      <c r="AL56" s="147"/>
      <c r="AM56" s="147"/>
      <c r="AN56" s="147"/>
      <c r="AO56" s="145"/>
      <c r="AP56" s="145"/>
      <c r="AQ56" s="145"/>
      <c r="AR56" s="145"/>
      <c r="AS56" s="145"/>
    </row>
    <row r="57" spans="1:45" ht="8.4" customHeight="1" x14ac:dyDescent="0.25">
      <c r="B57" s="172"/>
      <c r="C57" s="173"/>
      <c r="D57" s="173"/>
      <c r="E57" s="174"/>
      <c r="F57" s="154"/>
      <c r="G57" s="155"/>
      <c r="H57" s="163"/>
      <c r="I57" s="155"/>
      <c r="J57" s="165"/>
      <c r="K57" s="166"/>
      <c r="L57" s="167"/>
      <c r="M57" s="147"/>
      <c r="N57" s="147"/>
      <c r="O57" s="147"/>
      <c r="P57" s="148"/>
      <c r="Q57" s="149"/>
      <c r="R57" s="148"/>
      <c r="S57" s="149"/>
      <c r="T57" s="148"/>
      <c r="U57" s="149"/>
      <c r="V57" s="154"/>
      <c r="W57" s="155"/>
      <c r="X57" s="147"/>
      <c r="Y57" s="147"/>
      <c r="Z57" s="147"/>
      <c r="AA57" s="147"/>
      <c r="AB57" s="147"/>
      <c r="AC57" s="147"/>
      <c r="AD57" s="597"/>
      <c r="AE57" s="598"/>
      <c r="AF57" s="599"/>
      <c r="AG57" s="148"/>
      <c r="AH57" s="149"/>
      <c r="AI57" s="147"/>
      <c r="AJ57" s="147"/>
      <c r="AK57" s="147"/>
      <c r="AL57" s="147"/>
      <c r="AM57" s="147"/>
      <c r="AN57" s="147"/>
      <c r="AO57" s="145"/>
      <c r="AP57" s="145"/>
      <c r="AQ57" s="145"/>
      <c r="AR57" s="145"/>
      <c r="AS57" s="145"/>
    </row>
    <row r="58" spans="1:45" ht="8.4" customHeight="1" x14ac:dyDescent="0.25">
      <c r="B58" s="175"/>
      <c r="C58" s="176"/>
      <c r="D58" s="176"/>
      <c r="E58" s="177"/>
      <c r="F58" s="178"/>
      <c r="G58" s="162"/>
      <c r="H58" s="164"/>
      <c r="I58" s="162"/>
      <c r="J58" s="150" t="s">
        <v>136</v>
      </c>
      <c r="K58" s="168"/>
      <c r="L58" s="151"/>
      <c r="M58" s="147"/>
      <c r="N58" s="147"/>
      <c r="O58" s="147"/>
      <c r="P58" s="150"/>
      <c r="Q58" s="151"/>
      <c r="R58" s="150"/>
      <c r="S58" s="151"/>
      <c r="T58" s="150"/>
      <c r="U58" s="151"/>
      <c r="V58" s="156">
        <v>12</v>
      </c>
      <c r="W58" s="157"/>
      <c r="X58" s="147"/>
      <c r="Y58" s="147"/>
      <c r="Z58" s="147"/>
      <c r="AA58" s="147"/>
      <c r="AB58" s="147"/>
      <c r="AC58" s="147"/>
      <c r="AD58" s="600"/>
      <c r="AE58" s="601"/>
      <c r="AF58" s="602"/>
      <c r="AG58" s="150"/>
      <c r="AH58" s="151"/>
      <c r="AI58" s="147"/>
      <c r="AJ58" s="147"/>
      <c r="AK58" s="147"/>
      <c r="AL58" s="147"/>
      <c r="AM58" s="147"/>
      <c r="AN58" s="147"/>
      <c r="AO58" s="145"/>
      <c r="AP58" s="145"/>
      <c r="AQ58" s="145"/>
      <c r="AR58" s="145"/>
      <c r="AS58" s="145"/>
    </row>
    <row r="59" spans="1:45" ht="8.4" customHeight="1" x14ac:dyDescent="0.25">
      <c r="B59" s="172"/>
      <c r="C59" s="173"/>
      <c r="D59" s="173"/>
      <c r="E59" s="174"/>
      <c r="F59" s="154"/>
      <c r="G59" s="155"/>
      <c r="H59" s="163"/>
      <c r="I59" s="155"/>
      <c r="J59" s="165"/>
      <c r="K59" s="166"/>
      <c r="L59" s="167"/>
      <c r="M59" s="147"/>
      <c r="N59" s="147"/>
      <c r="O59" s="147"/>
      <c r="P59" s="148"/>
      <c r="Q59" s="149"/>
      <c r="R59" s="148"/>
      <c r="S59" s="149"/>
      <c r="T59" s="148"/>
      <c r="U59" s="149"/>
      <c r="V59" s="154"/>
      <c r="W59" s="155"/>
      <c r="X59" s="147"/>
      <c r="Y59" s="147"/>
      <c r="Z59" s="147"/>
      <c r="AA59" s="147"/>
      <c r="AB59" s="147"/>
      <c r="AC59" s="147"/>
      <c r="AD59" s="597"/>
      <c r="AE59" s="598"/>
      <c r="AF59" s="599"/>
      <c r="AG59" s="148"/>
      <c r="AH59" s="149"/>
      <c r="AI59" s="147"/>
      <c r="AJ59" s="147"/>
      <c r="AK59" s="147"/>
      <c r="AL59" s="147"/>
      <c r="AM59" s="147"/>
      <c r="AN59" s="147"/>
      <c r="AO59" s="145"/>
      <c r="AP59" s="145"/>
      <c r="AQ59" s="145"/>
      <c r="AR59" s="145"/>
      <c r="AS59" s="145"/>
    </row>
    <row r="60" spans="1:45" ht="8.4" customHeight="1" x14ac:dyDescent="0.25">
      <c r="B60" s="175"/>
      <c r="C60" s="176"/>
      <c r="D60" s="176"/>
      <c r="E60" s="177"/>
      <c r="F60" s="178"/>
      <c r="G60" s="162"/>
      <c r="H60" s="164"/>
      <c r="I60" s="162"/>
      <c r="J60" s="150" t="s">
        <v>136</v>
      </c>
      <c r="K60" s="168"/>
      <c r="L60" s="151"/>
      <c r="M60" s="147"/>
      <c r="N60" s="147"/>
      <c r="O60" s="147"/>
      <c r="P60" s="150"/>
      <c r="Q60" s="151"/>
      <c r="R60" s="150"/>
      <c r="S60" s="151"/>
      <c r="T60" s="150"/>
      <c r="U60" s="151"/>
      <c r="V60" s="156">
        <v>12</v>
      </c>
      <c r="W60" s="157"/>
      <c r="X60" s="147"/>
      <c r="Y60" s="147"/>
      <c r="Z60" s="147"/>
      <c r="AA60" s="147"/>
      <c r="AB60" s="147"/>
      <c r="AC60" s="147"/>
      <c r="AD60" s="600"/>
      <c r="AE60" s="601"/>
      <c r="AF60" s="602"/>
      <c r="AG60" s="150"/>
      <c r="AH60" s="151"/>
      <c r="AI60" s="147"/>
      <c r="AJ60" s="147"/>
      <c r="AK60" s="147"/>
      <c r="AL60" s="147"/>
      <c r="AM60" s="147"/>
      <c r="AN60" s="147"/>
      <c r="AO60" s="145"/>
      <c r="AP60" s="145"/>
      <c r="AQ60" s="145"/>
      <c r="AR60" s="145"/>
      <c r="AS60" s="145"/>
    </row>
    <row r="61" spans="1:45" x14ac:dyDescent="0.25">
      <c r="B61" s="123" t="s">
        <v>78</v>
      </c>
      <c r="C61" s="102"/>
      <c r="D61" s="102"/>
      <c r="E61" s="103"/>
      <c r="F61" s="158"/>
      <c r="G61" s="171"/>
      <c r="H61" s="181"/>
      <c r="I61" s="182"/>
      <c r="J61" s="158"/>
      <c r="K61" s="159"/>
      <c r="L61" s="159"/>
      <c r="M61" s="170"/>
      <c r="N61" s="170"/>
      <c r="O61" s="170"/>
      <c r="P61" s="158"/>
      <c r="Q61" s="159"/>
      <c r="R61" s="158"/>
      <c r="S61" s="159"/>
      <c r="T61" s="158"/>
      <c r="U61" s="159"/>
      <c r="V61" s="160"/>
      <c r="W61" s="161"/>
      <c r="X61" s="146">
        <f>SUM(X51:Z60)</f>
        <v>0</v>
      </c>
      <c r="Y61" s="146"/>
      <c r="Z61" s="146"/>
      <c r="AA61" s="146">
        <f t="shared" ref="AA61" si="8">SUM(AA51:AC60)</f>
        <v>0</v>
      </c>
      <c r="AB61" s="146"/>
      <c r="AC61" s="146"/>
      <c r="AD61" s="146">
        <f t="shared" ref="AD61" si="9">SUM(AD51:AF60)</f>
        <v>0</v>
      </c>
      <c r="AE61" s="146"/>
      <c r="AF61" s="146"/>
      <c r="AG61" s="152"/>
      <c r="AH61" s="153"/>
      <c r="AI61" s="593">
        <f t="shared" ref="AI61" si="10">SUM(AI51:AK60)</f>
        <v>0</v>
      </c>
      <c r="AJ61" s="594"/>
      <c r="AK61" s="595"/>
      <c r="AL61" s="593">
        <f t="shared" ref="AL61" si="11">SUM(AL51:AN60)</f>
        <v>0</v>
      </c>
      <c r="AM61" s="594"/>
      <c r="AN61" s="595"/>
      <c r="AO61" s="140"/>
      <c r="AP61" s="140"/>
      <c r="AQ61" s="140"/>
      <c r="AR61" s="140"/>
      <c r="AS61" s="140"/>
    </row>
    <row r="62" spans="1:45" x14ac:dyDescent="0.45">
      <c r="B62" s="23" t="s">
        <v>249</v>
      </c>
    </row>
    <row r="63" spans="1:45" x14ac:dyDescent="0.45">
      <c r="B63" s="50" t="s">
        <v>294</v>
      </c>
      <c r="AI63" s="50" t="s">
        <v>149</v>
      </c>
    </row>
    <row r="64" spans="1:45" s="45" customFormat="1" ht="16.95" customHeight="1" x14ac:dyDescent="0.45">
      <c r="B64" s="138" t="s">
        <v>295</v>
      </c>
      <c r="C64" s="139"/>
      <c r="D64" s="139"/>
      <c r="E64" s="138" t="s">
        <v>306</v>
      </c>
      <c r="F64" s="139"/>
      <c r="G64" s="138" t="s">
        <v>296</v>
      </c>
      <c r="H64" s="139"/>
      <c r="I64" s="139"/>
      <c r="J64" s="596" t="s">
        <v>301</v>
      </c>
      <c r="K64" s="596"/>
      <c r="L64" s="596"/>
      <c r="M64" s="596"/>
      <c r="N64" s="596"/>
      <c r="O64" s="596"/>
      <c r="P64" s="596"/>
      <c r="Q64" s="596"/>
      <c r="R64" s="596"/>
      <c r="S64" s="596"/>
      <c r="T64" s="596"/>
      <c r="U64" s="596"/>
      <c r="V64" s="596"/>
      <c r="W64" s="596"/>
      <c r="X64" s="596"/>
      <c r="Y64" s="138" t="s">
        <v>302</v>
      </c>
      <c r="Z64" s="139"/>
      <c r="AA64" s="139"/>
      <c r="AB64" s="138" t="s">
        <v>303</v>
      </c>
      <c r="AC64" s="139"/>
      <c r="AD64" s="139"/>
      <c r="AE64" s="138" t="s">
        <v>304</v>
      </c>
      <c r="AF64" s="139"/>
      <c r="AG64" s="139"/>
      <c r="AI64" s="582"/>
      <c r="AJ64" s="583"/>
      <c r="AK64" s="583"/>
      <c r="AL64" s="583"/>
      <c r="AM64" s="583"/>
      <c r="AN64" s="583"/>
      <c r="AO64" s="583"/>
      <c r="AP64" s="583"/>
      <c r="AQ64" s="583"/>
      <c r="AR64" s="583"/>
      <c r="AS64" s="584"/>
    </row>
    <row r="65" spans="2:45" s="45" customFormat="1" ht="16.95" customHeight="1" x14ac:dyDescent="0.45">
      <c r="B65" s="139"/>
      <c r="C65" s="139"/>
      <c r="D65" s="139"/>
      <c r="E65" s="139"/>
      <c r="F65" s="139"/>
      <c r="G65" s="139"/>
      <c r="H65" s="139"/>
      <c r="I65" s="139"/>
      <c r="J65" s="138" t="s">
        <v>322</v>
      </c>
      <c r="K65" s="139"/>
      <c r="L65" s="139"/>
      <c r="M65" s="138" t="s">
        <v>297</v>
      </c>
      <c r="N65" s="139"/>
      <c r="O65" s="139"/>
      <c r="P65" s="138" t="s">
        <v>298</v>
      </c>
      <c r="Q65" s="139"/>
      <c r="R65" s="139"/>
      <c r="S65" s="138" t="s">
        <v>299</v>
      </c>
      <c r="T65" s="139"/>
      <c r="U65" s="139"/>
      <c r="V65" s="138" t="s">
        <v>300</v>
      </c>
      <c r="W65" s="139"/>
      <c r="X65" s="139"/>
      <c r="Y65" s="139"/>
      <c r="Z65" s="139"/>
      <c r="AA65" s="139"/>
      <c r="AB65" s="139"/>
      <c r="AC65" s="139"/>
      <c r="AD65" s="139"/>
      <c r="AE65" s="139"/>
      <c r="AF65" s="139"/>
      <c r="AG65" s="139"/>
      <c r="AI65" s="585"/>
      <c r="AJ65" s="586"/>
      <c r="AK65" s="586"/>
      <c r="AL65" s="586"/>
      <c r="AM65" s="586"/>
      <c r="AN65" s="586"/>
      <c r="AO65" s="586"/>
      <c r="AP65" s="586"/>
      <c r="AQ65" s="586"/>
      <c r="AR65" s="586"/>
      <c r="AS65" s="587"/>
    </row>
    <row r="66" spans="2:45" s="45" customFormat="1" ht="16.95" customHeight="1" x14ac:dyDescent="0.45">
      <c r="B66" s="139"/>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I66" s="585"/>
      <c r="AJ66" s="586"/>
      <c r="AK66" s="586"/>
      <c r="AL66" s="586"/>
      <c r="AM66" s="586"/>
      <c r="AN66" s="586"/>
      <c r="AO66" s="586"/>
      <c r="AP66" s="586"/>
      <c r="AQ66" s="586"/>
      <c r="AR66" s="586"/>
      <c r="AS66" s="587"/>
    </row>
    <row r="67" spans="2:45" s="45" customFormat="1" ht="16.95" customHeight="1" x14ac:dyDescent="0.25">
      <c r="B67" s="581"/>
      <c r="C67" s="581"/>
      <c r="D67" s="581"/>
      <c r="E67" s="591"/>
      <c r="F67" s="591"/>
      <c r="G67" s="475"/>
      <c r="H67" s="475"/>
      <c r="I67" s="475"/>
      <c r="J67" s="475"/>
      <c r="K67" s="475"/>
      <c r="L67" s="475"/>
      <c r="M67" s="475"/>
      <c r="N67" s="475"/>
      <c r="O67" s="475"/>
      <c r="P67" s="475"/>
      <c r="Q67" s="475"/>
      <c r="R67" s="475"/>
      <c r="S67" s="475"/>
      <c r="T67" s="475"/>
      <c r="U67" s="475"/>
      <c r="V67" s="475"/>
      <c r="W67" s="475"/>
      <c r="X67" s="475"/>
      <c r="Y67" s="475"/>
      <c r="Z67" s="475"/>
      <c r="AA67" s="475"/>
      <c r="AB67" s="475"/>
      <c r="AC67" s="475"/>
      <c r="AD67" s="475"/>
      <c r="AE67" s="581"/>
      <c r="AF67" s="581"/>
      <c r="AG67" s="581"/>
      <c r="AI67" s="585"/>
      <c r="AJ67" s="586"/>
      <c r="AK67" s="586"/>
      <c r="AL67" s="586"/>
      <c r="AM67" s="586"/>
      <c r="AN67" s="586"/>
      <c r="AO67" s="586"/>
      <c r="AP67" s="586"/>
      <c r="AQ67" s="586"/>
      <c r="AR67" s="586"/>
      <c r="AS67" s="587"/>
    </row>
    <row r="68" spans="2:45" s="45" customFormat="1" ht="16.95" customHeight="1" x14ac:dyDescent="0.25">
      <c r="B68" s="581"/>
      <c r="C68" s="581"/>
      <c r="D68" s="581"/>
      <c r="E68" s="591"/>
      <c r="F68" s="591"/>
      <c r="G68" s="475"/>
      <c r="H68" s="475"/>
      <c r="I68" s="475"/>
      <c r="J68" s="475"/>
      <c r="K68" s="475"/>
      <c r="L68" s="475"/>
      <c r="M68" s="475"/>
      <c r="N68" s="475"/>
      <c r="O68" s="475"/>
      <c r="P68" s="475"/>
      <c r="Q68" s="475"/>
      <c r="R68" s="475"/>
      <c r="S68" s="475"/>
      <c r="T68" s="475"/>
      <c r="U68" s="475"/>
      <c r="V68" s="475"/>
      <c r="W68" s="475"/>
      <c r="X68" s="475"/>
      <c r="Y68" s="475"/>
      <c r="Z68" s="475"/>
      <c r="AA68" s="475"/>
      <c r="AB68" s="475"/>
      <c r="AC68" s="475"/>
      <c r="AD68" s="475"/>
      <c r="AE68" s="581"/>
      <c r="AF68" s="581"/>
      <c r="AG68" s="581"/>
      <c r="AI68" s="585"/>
      <c r="AJ68" s="586"/>
      <c r="AK68" s="586"/>
      <c r="AL68" s="586"/>
      <c r="AM68" s="586"/>
      <c r="AN68" s="586"/>
      <c r="AO68" s="586"/>
      <c r="AP68" s="586"/>
      <c r="AQ68" s="586"/>
      <c r="AR68" s="586"/>
      <c r="AS68" s="587"/>
    </row>
    <row r="69" spans="2:45" s="45" customFormat="1" ht="16.95" customHeight="1" x14ac:dyDescent="0.25">
      <c r="B69" s="511" t="s">
        <v>305</v>
      </c>
      <c r="C69" s="511"/>
      <c r="D69" s="511"/>
      <c r="E69" s="592"/>
      <c r="F69" s="592"/>
      <c r="G69" s="486">
        <f>SUM(G67:I68)</f>
        <v>0</v>
      </c>
      <c r="H69" s="486"/>
      <c r="I69" s="486"/>
      <c r="J69" s="486">
        <f t="shared" ref="J69" si="12">SUM(J67:L68)</f>
        <v>0</v>
      </c>
      <c r="K69" s="486"/>
      <c r="L69" s="486"/>
      <c r="M69" s="486">
        <f t="shared" ref="M69" si="13">SUM(M67:O68)</f>
        <v>0</v>
      </c>
      <c r="N69" s="486"/>
      <c r="O69" s="486"/>
      <c r="P69" s="486">
        <f t="shared" ref="P69" si="14">SUM(P67:R68)</f>
        <v>0</v>
      </c>
      <c r="Q69" s="486"/>
      <c r="R69" s="486"/>
      <c r="S69" s="486">
        <f>SUM(S67:U68)</f>
        <v>0</v>
      </c>
      <c r="T69" s="486"/>
      <c r="U69" s="486"/>
      <c r="V69" s="486">
        <f t="shared" ref="V69" si="15">SUM(V67:X68)</f>
        <v>0</v>
      </c>
      <c r="W69" s="486"/>
      <c r="X69" s="486"/>
      <c r="Y69" s="486">
        <f t="shared" ref="Y69" si="16">SUM(Y67:AA68)</f>
        <v>0</v>
      </c>
      <c r="Z69" s="486"/>
      <c r="AA69" s="486"/>
      <c r="AB69" s="486">
        <f t="shared" ref="AB69" si="17">SUM(AB67:AD68)</f>
        <v>0</v>
      </c>
      <c r="AC69" s="486"/>
      <c r="AD69" s="486"/>
      <c r="AE69" s="581"/>
      <c r="AF69" s="581"/>
      <c r="AG69" s="581"/>
      <c r="AI69" s="588"/>
      <c r="AJ69" s="589"/>
      <c r="AK69" s="589"/>
      <c r="AL69" s="589"/>
      <c r="AM69" s="589"/>
      <c r="AN69" s="589"/>
      <c r="AO69" s="589"/>
      <c r="AP69" s="589"/>
      <c r="AQ69" s="589"/>
      <c r="AR69" s="589"/>
      <c r="AS69" s="590"/>
    </row>
    <row r="70" spans="2:45" ht="16.95" customHeight="1" x14ac:dyDescent="0.45"/>
    <row r="71" spans="2:45" ht="16.95" customHeight="1" x14ac:dyDescent="0.45"/>
  </sheetData>
  <mergeCells count="547">
    <mergeCell ref="AQ44:AS44"/>
    <mergeCell ref="AB44:AC44"/>
    <mergeCell ref="AD44:AF44"/>
    <mergeCell ref="AG44:AI44"/>
    <mergeCell ref="AQ43:AS43"/>
    <mergeCell ref="AL45:AP45"/>
    <mergeCell ref="AL46:AP46"/>
    <mergeCell ref="AL47:AP47"/>
    <mergeCell ref="S45:T45"/>
    <mergeCell ref="U45:W45"/>
    <mergeCell ref="Y45:AA45"/>
    <mergeCell ref="AB45:AC45"/>
    <mergeCell ref="AD45:AF45"/>
    <mergeCell ref="AG45:AI45"/>
    <mergeCell ref="S46:T46"/>
    <mergeCell ref="U46:W46"/>
    <mergeCell ref="Y46:AA46"/>
    <mergeCell ref="AB46:AC46"/>
    <mergeCell ref="AD46:AF46"/>
    <mergeCell ref="AG46:AI46"/>
    <mergeCell ref="AD43:AF43"/>
    <mergeCell ref="AG43:AI43"/>
    <mergeCell ref="N45:O45"/>
    <mergeCell ref="P45:R45"/>
    <mergeCell ref="AQ47:AS47"/>
    <mergeCell ref="B38:B47"/>
    <mergeCell ref="X47:AA47"/>
    <mergeCell ref="X38:X41"/>
    <mergeCell ref="X43:X46"/>
    <mergeCell ref="X42:AA42"/>
    <mergeCell ref="S47:T47"/>
    <mergeCell ref="U47:W47"/>
    <mergeCell ref="AB47:AC47"/>
    <mergeCell ref="AD47:AF47"/>
    <mergeCell ref="AG47:AI47"/>
    <mergeCell ref="AQ46:AS46"/>
    <mergeCell ref="C47:E47"/>
    <mergeCell ref="F47:G47"/>
    <mergeCell ref="H47:J47"/>
    <mergeCell ref="K47:M47"/>
    <mergeCell ref="N47:O47"/>
    <mergeCell ref="P47:R47"/>
    <mergeCell ref="AQ45:AS45"/>
    <mergeCell ref="AJ43:AK47"/>
    <mergeCell ref="AL43:AP43"/>
    <mergeCell ref="AL44:AP44"/>
    <mergeCell ref="AJ42:AK42"/>
    <mergeCell ref="AL42:AN42"/>
    <mergeCell ref="AO42:AP42"/>
    <mergeCell ref="C46:E46"/>
    <mergeCell ref="F46:G46"/>
    <mergeCell ref="H46:J46"/>
    <mergeCell ref="K46:M46"/>
    <mergeCell ref="N46:O46"/>
    <mergeCell ref="P46:R46"/>
    <mergeCell ref="S44:T44"/>
    <mergeCell ref="U44:W44"/>
    <mergeCell ref="Y44:AA44"/>
    <mergeCell ref="C44:E44"/>
    <mergeCell ref="F44:G44"/>
    <mergeCell ref="H44:J44"/>
    <mergeCell ref="K44:M44"/>
    <mergeCell ref="N44:O44"/>
    <mergeCell ref="P44:R44"/>
    <mergeCell ref="C45:E45"/>
    <mergeCell ref="F45:G45"/>
    <mergeCell ref="H45:J45"/>
    <mergeCell ref="K45:M45"/>
    <mergeCell ref="C43:E43"/>
    <mergeCell ref="F43:G43"/>
    <mergeCell ref="H43:J43"/>
    <mergeCell ref="K43:M43"/>
    <mergeCell ref="N43:O43"/>
    <mergeCell ref="P43:R43"/>
    <mergeCell ref="S42:T42"/>
    <mergeCell ref="U42:W42"/>
    <mergeCell ref="AB42:AC42"/>
    <mergeCell ref="S43:T43"/>
    <mergeCell ref="U43:W43"/>
    <mergeCell ref="Y43:AA43"/>
    <mergeCell ref="AB43:AC43"/>
    <mergeCell ref="AJ41:AK41"/>
    <mergeCell ref="AL41:AN41"/>
    <mergeCell ref="AO41:AP41"/>
    <mergeCell ref="AQ41:AS41"/>
    <mergeCell ref="C42:E42"/>
    <mergeCell ref="F42:G42"/>
    <mergeCell ref="H42:J42"/>
    <mergeCell ref="K42:M42"/>
    <mergeCell ref="N42:O42"/>
    <mergeCell ref="P42:R42"/>
    <mergeCell ref="S41:T41"/>
    <mergeCell ref="U41:W41"/>
    <mergeCell ref="Y41:AA41"/>
    <mergeCell ref="AB41:AC41"/>
    <mergeCell ref="AD41:AF41"/>
    <mergeCell ref="AG41:AI41"/>
    <mergeCell ref="AQ42:AS42"/>
    <mergeCell ref="AD42:AF42"/>
    <mergeCell ref="AG42:AI42"/>
    <mergeCell ref="C41:E41"/>
    <mergeCell ref="F41:G41"/>
    <mergeCell ref="H41:J41"/>
    <mergeCell ref="K41:M41"/>
    <mergeCell ref="N41:O41"/>
    <mergeCell ref="P41:R41"/>
    <mergeCell ref="S40:T40"/>
    <mergeCell ref="U40:W40"/>
    <mergeCell ref="Y40:AA40"/>
    <mergeCell ref="AO39:AP39"/>
    <mergeCell ref="AQ39:AS39"/>
    <mergeCell ref="C40:E40"/>
    <mergeCell ref="F40:G40"/>
    <mergeCell ref="H40:J40"/>
    <mergeCell ref="K40:M40"/>
    <mergeCell ref="N40:O40"/>
    <mergeCell ref="P40:R40"/>
    <mergeCell ref="S39:T39"/>
    <mergeCell ref="U39:W39"/>
    <mergeCell ref="Y39:AA39"/>
    <mergeCell ref="AB39:AC39"/>
    <mergeCell ref="AD39:AF39"/>
    <mergeCell ref="AG39:AI39"/>
    <mergeCell ref="AJ40:AK40"/>
    <mergeCell ref="AL40:AN40"/>
    <mergeCell ref="AO40:AP40"/>
    <mergeCell ref="AQ40:AS40"/>
    <mergeCell ref="AB40:AC40"/>
    <mergeCell ref="AD40:AF40"/>
    <mergeCell ref="AG40:AI40"/>
    <mergeCell ref="AJ38:AK38"/>
    <mergeCell ref="AL38:AN38"/>
    <mergeCell ref="AO38:AP38"/>
    <mergeCell ref="AQ38:AS38"/>
    <mergeCell ref="C39:E39"/>
    <mergeCell ref="F39:G39"/>
    <mergeCell ref="H39:J39"/>
    <mergeCell ref="K39:M39"/>
    <mergeCell ref="N39:O39"/>
    <mergeCell ref="P39:R39"/>
    <mergeCell ref="S38:T38"/>
    <mergeCell ref="U38:W38"/>
    <mergeCell ref="Y38:AA38"/>
    <mergeCell ref="AB38:AC38"/>
    <mergeCell ref="AD38:AF38"/>
    <mergeCell ref="AG38:AI38"/>
    <mergeCell ref="C38:E38"/>
    <mergeCell ref="F38:G38"/>
    <mergeCell ref="H38:J38"/>
    <mergeCell ref="K38:M38"/>
    <mergeCell ref="N38:O38"/>
    <mergeCell ref="P38:R38"/>
    <mergeCell ref="AJ39:AK39"/>
    <mergeCell ref="AL39:AN39"/>
    <mergeCell ref="AO37:AP37"/>
    <mergeCell ref="AQ37:AS37"/>
    <mergeCell ref="AG35:AI37"/>
    <mergeCell ref="AJ36:AN36"/>
    <mergeCell ref="AO36:AS36"/>
    <mergeCell ref="AJ35:AS35"/>
    <mergeCell ref="N37:O37"/>
    <mergeCell ref="P37:R37"/>
    <mergeCell ref="S37:T37"/>
    <mergeCell ref="U37:W37"/>
    <mergeCell ref="N36:R36"/>
    <mergeCell ref="S36:W36"/>
    <mergeCell ref="X35:AA37"/>
    <mergeCell ref="AB36:AC37"/>
    <mergeCell ref="AB35:AC35"/>
    <mergeCell ref="AD35:AF37"/>
    <mergeCell ref="N35:W35"/>
    <mergeCell ref="AJ37:AK37"/>
    <mergeCell ref="AL37:AN37"/>
    <mergeCell ref="B35:E37"/>
    <mergeCell ref="F35:G35"/>
    <mergeCell ref="F36:G37"/>
    <mergeCell ref="H35:J37"/>
    <mergeCell ref="K35:M37"/>
    <mergeCell ref="AA32:AG32"/>
    <mergeCell ref="AH32:AJ32"/>
    <mergeCell ref="AK32:AL32"/>
    <mergeCell ref="AM9:AN10"/>
    <mergeCell ref="AA24:AI24"/>
    <mergeCell ref="AA19:AD20"/>
    <mergeCell ref="AE19:AF20"/>
    <mergeCell ref="AG19:AJ19"/>
    <mergeCell ref="AK19:AN20"/>
    <mergeCell ref="AA15:AD16"/>
    <mergeCell ref="AE15:AF16"/>
    <mergeCell ref="AG15:AJ15"/>
    <mergeCell ref="AK15:AN16"/>
    <mergeCell ref="S9:S10"/>
    <mergeCell ref="L9:L10"/>
    <mergeCell ref="M9:M10"/>
    <mergeCell ref="P9:P10"/>
    <mergeCell ref="R9:R10"/>
    <mergeCell ref="T9:T10"/>
    <mergeCell ref="AO9:AS10"/>
    <mergeCell ref="AA30:AD30"/>
    <mergeCell ref="AH30:AJ30"/>
    <mergeCell ref="AK30:AL30"/>
    <mergeCell ref="AA31:AD31"/>
    <mergeCell ref="AH31:AJ31"/>
    <mergeCell ref="AK31:AL31"/>
    <mergeCell ref="AA28:AG28"/>
    <mergeCell ref="AH28:AJ28"/>
    <mergeCell ref="AK28:AL28"/>
    <mergeCell ref="AA29:AD29"/>
    <mergeCell ref="AH29:AJ29"/>
    <mergeCell ref="AK29:AL29"/>
    <mergeCell ref="AA25:AI25"/>
    <mergeCell ref="AJ24:AL24"/>
    <mergeCell ref="AJ25:AL25"/>
    <mergeCell ref="AM24:AO24"/>
    <mergeCell ref="AP24:AS24"/>
    <mergeCell ref="AM25:AO25"/>
    <mergeCell ref="AP25:AS25"/>
    <mergeCell ref="AA23:AI23"/>
    <mergeCell ref="AJ23:AL23"/>
    <mergeCell ref="AM23:AO23"/>
    <mergeCell ref="AP23:AS23"/>
    <mergeCell ref="AO19:AS20"/>
    <mergeCell ref="AG20:AJ20"/>
    <mergeCell ref="AE17:AF18"/>
    <mergeCell ref="AG17:AJ17"/>
    <mergeCell ref="AK17:AN18"/>
    <mergeCell ref="AO17:AS18"/>
    <mergeCell ref="AG18:AJ18"/>
    <mergeCell ref="AA17:AB18"/>
    <mergeCell ref="AC17:AC18"/>
    <mergeCell ref="AD17:AD18"/>
    <mergeCell ref="AO15:AS16"/>
    <mergeCell ref="AG16:AJ16"/>
    <mergeCell ref="AO11:AS12"/>
    <mergeCell ref="AG13:AJ13"/>
    <mergeCell ref="AG14:AJ14"/>
    <mergeCell ref="AE13:AF14"/>
    <mergeCell ref="AA13:AD14"/>
    <mergeCell ref="AK13:AN14"/>
    <mergeCell ref="AO13:AS14"/>
    <mergeCell ref="AA11:AD12"/>
    <mergeCell ref="AE11:AF12"/>
    <mergeCell ref="AG11:AJ11"/>
    <mergeCell ref="AG12:AJ12"/>
    <mergeCell ref="AK11:AN12"/>
    <mergeCell ref="C14:G14"/>
    <mergeCell ref="U29:Y29"/>
    <mergeCell ref="U30:Y30"/>
    <mergeCell ref="U31:Y31"/>
    <mergeCell ref="U11:Y11"/>
    <mergeCell ref="U15:Y15"/>
    <mergeCell ref="U16:Y16"/>
    <mergeCell ref="U17:Y17"/>
    <mergeCell ref="U18:Y18"/>
    <mergeCell ref="U19:Y19"/>
    <mergeCell ref="U20:Y20"/>
    <mergeCell ref="U24:Y24"/>
    <mergeCell ref="U25:Y25"/>
    <mergeCell ref="U26:Y26"/>
    <mergeCell ref="U21:Y21"/>
    <mergeCell ref="U22:Y22"/>
    <mergeCell ref="N31:T31"/>
    <mergeCell ref="U9:U10"/>
    <mergeCell ref="V9:V10"/>
    <mergeCell ref="U27:Y27"/>
    <mergeCell ref="U28:Y28"/>
    <mergeCell ref="D24:G24"/>
    <mergeCell ref="D25:G25"/>
    <mergeCell ref="D26:G26"/>
    <mergeCell ref="P12:S12"/>
    <mergeCell ref="P13:S13"/>
    <mergeCell ref="P14:S14"/>
    <mergeCell ref="P15:S15"/>
    <mergeCell ref="P16:S16"/>
    <mergeCell ref="P17:S17"/>
    <mergeCell ref="P18:S18"/>
    <mergeCell ref="P19:S19"/>
    <mergeCell ref="P20:S20"/>
    <mergeCell ref="P21:S21"/>
    <mergeCell ref="P22:S22"/>
    <mergeCell ref="N11:T11"/>
    <mergeCell ref="U12:Y12"/>
    <mergeCell ref="U13:Y13"/>
    <mergeCell ref="U14:Y14"/>
    <mergeCell ref="U23:Y23"/>
    <mergeCell ref="I25:M25"/>
    <mergeCell ref="I26:M26"/>
    <mergeCell ref="I27:M27"/>
    <mergeCell ref="I28:M28"/>
    <mergeCell ref="I29:M29"/>
    <mergeCell ref="I30:M30"/>
    <mergeCell ref="O12:O26"/>
    <mergeCell ref="N12:N27"/>
    <mergeCell ref="O27:S27"/>
    <mergeCell ref="P25:S25"/>
    <mergeCell ref="P23:Q24"/>
    <mergeCell ref="R23:S23"/>
    <mergeCell ref="R24:S24"/>
    <mergeCell ref="P26:S26"/>
    <mergeCell ref="N28:S28"/>
    <mergeCell ref="N29:S29"/>
    <mergeCell ref="N30:S30"/>
    <mergeCell ref="C15:G15"/>
    <mergeCell ref="C16:E17"/>
    <mergeCell ref="F16:G16"/>
    <mergeCell ref="F17:G17"/>
    <mergeCell ref="C18:G18"/>
    <mergeCell ref="C24:C31"/>
    <mergeCell ref="B19:B31"/>
    <mergeCell ref="I19:M19"/>
    <mergeCell ref="I20:M20"/>
    <mergeCell ref="I21:M21"/>
    <mergeCell ref="I22:M22"/>
    <mergeCell ref="I23:M23"/>
    <mergeCell ref="I24:M24"/>
    <mergeCell ref="D27:G27"/>
    <mergeCell ref="D28:G28"/>
    <mergeCell ref="D29:G29"/>
    <mergeCell ref="C19:G19"/>
    <mergeCell ref="C20:G20"/>
    <mergeCell ref="C21:G21"/>
    <mergeCell ref="C22:G22"/>
    <mergeCell ref="C23:G23"/>
    <mergeCell ref="D30:F30"/>
    <mergeCell ref="D31:G31"/>
    <mergeCell ref="I31:M31"/>
    <mergeCell ref="G9:G10"/>
    <mergeCell ref="H9:H10"/>
    <mergeCell ref="I9:I10"/>
    <mergeCell ref="B11:H11"/>
    <mergeCell ref="I11:M11"/>
    <mergeCell ref="N9:N10"/>
    <mergeCell ref="O9:O10"/>
    <mergeCell ref="A4:A6"/>
    <mergeCell ref="A7:A17"/>
    <mergeCell ref="B9:C10"/>
    <mergeCell ref="D9:D10"/>
    <mergeCell ref="E9:E10"/>
    <mergeCell ref="F9:F10"/>
    <mergeCell ref="C12:G12"/>
    <mergeCell ref="C13:F13"/>
    <mergeCell ref="N6:P8"/>
    <mergeCell ref="B12:B18"/>
    <mergeCell ref="I12:M12"/>
    <mergeCell ref="I13:M13"/>
    <mergeCell ref="I14:M14"/>
    <mergeCell ref="I15:M15"/>
    <mergeCell ref="I16:M16"/>
    <mergeCell ref="I17:M17"/>
    <mergeCell ref="I18:M18"/>
    <mergeCell ref="Q6:X8"/>
    <mergeCell ref="AJ7:AK8"/>
    <mergeCell ref="AL7:AS8"/>
    <mergeCell ref="N1:O2"/>
    <mergeCell ref="P1:P2"/>
    <mergeCell ref="Q1:Q2"/>
    <mergeCell ref="R1:AD2"/>
    <mergeCell ref="AF1:AN2"/>
    <mergeCell ref="N3:P5"/>
    <mergeCell ref="Q3:X5"/>
    <mergeCell ref="AI3:AI8"/>
    <mergeCell ref="Y3:Z4"/>
    <mergeCell ref="AA3:AH4"/>
    <mergeCell ref="Y5:Z6"/>
    <mergeCell ref="AA5:AH6"/>
    <mergeCell ref="Y7:Z8"/>
    <mergeCell ref="AA7:AH8"/>
    <mergeCell ref="AJ3:AK4"/>
    <mergeCell ref="AL3:AS4"/>
    <mergeCell ref="AJ5:AK6"/>
    <mergeCell ref="AL5:AS6"/>
    <mergeCell ref="B49:E50"/>
    <mergeCell ref="F49:G50"/>
    <mergeCell ref="H49:I50"/>
    <mergeCell ref="J49:L49"/>
    <mergeCell ref="M49:O49"/>
    <mergeCell ref="P49:Q50"/>
    <mergeCell ref="R49:S50"/>
    <mergeCell ref="T49:U50"/>
    <mergeCell ref="V49:W50"/>
    <mergeCell ref="X49:Z50"/>
    <mergeCell ref="AA49:AC50"/>
    <mergeCell ref="AD49:AF50"/>
    <mergeCell ref="AG49:AH50"/>
    <mergeCell ref="AI49:AK50"/>
    <mergeCell ref="AL49:AN50"/>
    <mergeCell ref="AO49:AS50"/>
    <mergeCell ref="J50:L50"/>
    <mergeCell ref="M50:O50"/>
    <mergeCell ref="B51:E52"/>
    <mergeCell ref="F51:G52"/>
    <mergeCell ref="H51:H52"/>
    <mergeCell ref="I51:I52"/>
    <mergeCell ref="J51:L51"/>
    <mergeCell ref="M51:O52"/>
    <mergeCell ref="P51:Q52"/>
    <mergeCell ref="R51:S52"/>
    <mergeCell ref="T51:U52"/>
    <mergeCell ref="V51:W51"/>
    <mergeCell ref="X51:Z52"/>
    <mergeCell ref="AA51:AC52"/>
    <mergeCell ref="AD51:AF52"/>
    <mergeCell ref="AG51:AH52"/>
    <mergeCell ref="AI51:AK52"/>
    <mergeCell ref="AL51:AN52"/>
    <mergeCell ref="AO51:AS52"/>
    <mergeCell ref="J52:L52"/>
    <mergeCell ref="V52:W52"/>
    <mergeCell ref="B53:E54"/>
    <mergeCell ref="F53:G54"/>
    <mergeCell ref="H53:H54"/>
    <mergeCell ref="I53:I54"/>
    <mergeCell ref="J53:L53"/>
    <mergeCell ref="M53:O54"/>
    <mergeCell ref="P53:Q54"/>
    <mergeCell ref="R53:S54"/>
    <mergeCell ref="T53:U54"/>
    <mergeCell ref="V53:W53"/>
    <mergeCell ref="X53:Z54"/>
    <mergeCell ref="AA53:AC54"/>
    <mergeCell ref="AD53:AF54"/>
    <mergeCell ref="AG53:AH54"/>
    <mergeCell ref="AI53:AK54"/>
    <mergeCell ref="AL53:AN54"/>
    <mergeCell ref="AO53:AS54"/>
    <mergeCell ref="J54:L54"/>
    <mergeCell ref="V54:W54"/>
    <mergeCell ref="B55:E56"/>
    <mergeCell ref="F55:G56"/>
    <mergeCell ref="H55:H56"/>
    <mergeCell ref="I55:I56"/>
    <mergeCell ref="J55:L55"/>
    <mergeCell ref="M55:O56"/>
    <mergeCell ref="P55:Q56"/>
    <mergeCell ref="R55:S56"/>
    <mergeCell ref="T55:U56"/>
    <mergeCell ref="V55:W55"/>
    <mergeCell ref="X55:Z56"/>
    <mergeCell ref="AA55:AC56"/>
    <mergeCell ref="AD55:AF56"/>
    <mergeCell ref="AG55:AH56"/>
    <mergeCell ref="AI55:AK56"/>
    <mergeCell ref="AL55:AN56"/>
    <mergeCell ref="AO55:AS56"/>
    <mergeCell ref="J56:L56"/>
    <mergeCell ref="V56:W56"/>
    <mergeCell ref="B57:E58"/>
    <mergeCell ref="F57:G58"/>
    <mergeCell ref="H57:H58"/>
    <mergeCell ref="I57:I58"/>
    <mergeCell ref="J57:L57"/>
    <mergeCell ref="M57:O58"/>
    <mergeCell ref="P57:Q58"/>
    <mergeCell ref="R57:S58"/>
    <mergeCell ref="T57:U58"/>
    <mergeCell ref="V57:W57"/>
    <mergeCell ref="X57:Z58"/>
    <mergeCell ref="AA57:AC58"/>
    <mergeCell ref="AD57:AF58"/>
    <mergeCell ref="AG57:AH58"/>
    <mergeCell ref="AI57:AK58"/>
    <mergeCell ref="AL57:AN58"/>
    <mergeCell ref="AO57:AS58"/>
    <mergeCell ref="J58:L58"/>
    <mergeCell ref="V58:W58"/>
    <mergeCell ref="AI59:AK60"/>
    <mergeCell ref="AL59:AN60"/>
    <mergeCell ref="AO59:AS60"/>
    <mergeCell ref="J60:L60"/>
    <mergeCell ref="V60:W60"/>
    <mergeCell ref="B59:E60"/>
    <mergeCell ref="F59:G60"/>
    <mergeCell ref="H59:H60"/>
    <mergeCell ref="I59:I60"/>
    <mergeCell ref="J59:L59"/>
    <mergeCell ref="M59:O60"/>
    <mergeCell ref="P59:Q60"/>
    <mergeCell ref="R59:S60"/>
    <mergeCell ref="T59:U60"/>
    <mergeCell ref="V59:W59"/>
    <mergeCell ref="X59:Z60"/>
    <mergeCell ref="AA59:AC60"/>
    <mergeCell ref="AD59:AF60"/>
    <mergeCell ref="AG59:AH60"/>
    <mergeCell ref="X61:Z61"/>
    <mergeCell ref="AA61:AC61"/>
    <mergeCell ref="AD61:AF61"/>
    <mergeCell ref="AG61:AH61"/>
    <mergeCell ref="AI61:AK61"/>
    <mergeCell ref="AL61:AN61"/>
    <mergeCell ref="AO61:AS61"/>
    <mergeCell ref="B64:D66"/>
    <mergeCell ref="E64:F66"/>
    <mergeCell ref="G64:I66"/>
    <mergeCell ref="J65:L66"/>
    <mergeCell ref="M65:O66"/>
    <mergeCell ref="P65:R66"/>
    <mergeCell ref="S65:U66"/>
    <mergeCell ref="V65:X66"/>
    <mergeCell ref="J64:X64"/>
    <mergeCell ref="Y64:AA66"/>
    <mergeCell ref="AB64:AD66"/>
    <mergeCell ref="AE64:AG66"/>
    <mergeCell ref="B61:E61"/>
    <mergeCell ref="F61:G61"/>
    <mergeCell ref="H61:I61"/>
    <mergeCell ref="J61:L61"/>
    <mergeCell ref="M61:O61"/>
    <mergeCell ref="P61:Q61"/>
    <mergeCell ref="R61:S61"/>
    <mergeCell ref="T61:U61"/>
    <mergeCell ref="V61:W61"/>
    <mergeCell ref="Y68:AA68"/>
    <mergeCell ref="AB68:AD68"/>
    <mergeCell ref="B67:D67"/>
    <mergeCell ref="E67:F67"/>
    <mergeCell ref="G67:I67"/>
    <mergeCell ref="J67:L67"/>
    <mergeCell ref="M67:O67"/>
    <mergeCell ref="P67:R67"/>
    <mergeCell ref="S67:U67"/>
    <mergeCell ref="V67:X67"/>
    <mergeCell ref="Y67:AA67"/>
    <mergeCell ref="A37:A52"/>
    <mergeCell ref="V69:X69"/>
    <mergeCell ref="Y69:AA69"/>
    <mergeCell ref="AB69:AD69"/>
    <mergeCell ref="AE67:AG69"/>
    <mergeCell ref="AI64:AS69"/>
    <mergeCell ref="AG33:AH34"/>
    <mergeCell ref="AI33:AM34"/>
    <mergeCell ref="B68:D68"/>
    <mergeCell ref="E68:F68"/>
    <mergeCell ref="B69:D69"/>
    <mergeCell ref="E69:F69"/>
    <mergeCell ref="G69:I69"/>
    <mergeCell ref="J69:L69"/>
    <mergeCell ref="M69:O69"/>
    <mergeCell ref="P69:R69"/>
    <mergeCell ref="S69:U69"/>
    <mergeCell ref="AB67:AD67"/>
    <mergeCell ref="G68:I68"/>
    <mergeCell ref="J68:L68"/>
    <mergeCell ref="M68:O68"/>
    <mergeCell ref="P68:R68"/>
    <mergeCell ref="S68:U68"/>
    <mergeCell ref="V68:X68"/>
  </mergeCells>
  <phoneticPr fontId="2"/>
  <pageMargins left="0.59055118110236227" right="0.59055118110236227" top="0" bottom="0" header="0" footer="0"/>
  <pageSetup paperSize="9" orientation="landscape" blackAndWhite="1"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収支内訳書（一般用）</vt:lpstr>
      <vt:lpstr>収支内訳書（不動産所得用）</vt:lpstr>
      <vt:lpstr>収支内訳書（農業所得用）</vt:lpstr>
      <vt:lpstr>'収支内訳書（一般用）'!Print_Area</vt:lpstr>
      <vt:lpstr>'収支内訳書（農業所得用）'!Print_Area</vt:lpstr>
      <vt:lpstr>'収支内訳書（不動産所得用）'!Print_Area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2025-12-26T02:55:02Z</dcterms:created>
  <dcterms:modified xsi:type="dcterms:W3CDTF">2025-12-26T02:55:11Z</dcterms:modified>
</cp:coreProperties>
</file>