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codeName="ThisWorkbook" defaultThemeVersion="124226"/>
  <xr:revisionPtr revIDLastSave="0" documentId="13_ncr:1_{F4ACCACC-2406-4F37-A1E2-38A7B49916DD}" xr6:coauthVersionLast="36" xr6:coauthVersionMax="36" xr10:uidLastSave="{00000000-0000-0000-0000-000000000000}"/>
  <bookViews>
    <workbookView xWindow="-15" yWindow="-15" windowWidth="14940" windowHeight="4260" tabRatio="923" xr2:uid="{00000000-000D-0000-FFFF-FFFF00000000}"/>
  </bookViews>
  <sheets>
    <sheet name="01目次" sheetId="30" r:id="rId1"/>
    <sheet name="02内容確認" sheetId="1" r:id="rId2"/>
    <sheet name="03工程表" sheetId="49" r:id="rId3"/>
    <sheet name="04選任通知" sheetId="50" r:id="rId4"/>
    <sheet name="05経歴書" sheetId="21" r:id="rId5"/>
    <sheet name="07施工体制台帳" sheetId="40" r:id="rId6"/>
    <sheet name="07施工体制台帳（記入例）" sheetId="41" r:id="rId7"/>
    <sheet name="08再下請負通知書" sheetId="42" r:id="rId8"/>
    <sheet name="08再下請負通知書 (作成例)" sheetId="43" r:id="rId9"/>
    <sheet name="09施工体系図（A3ヨコ）" sheetId="44" r:id="rId10"/>
    <sheet name="09施工体系図（A4ヨコ）" sheetId="46" r:id="rId11"/>
    <sheet name="09施工体系図(記入例）" sheetId="45" r:id="rId12"/>
    <sheet name="10作業員名簿" sheetId="47" r:id="rId13"/>
    <sheet name="10作業員名簿 (記入例)" sheetId="48" r:id="rId14"/>
    <sheet name="12材料届" sheetId="35" r:id="rId15"/>
    <sheet name="11建退共" sheetId="58" r:id="rId16"/>
    <sheet name="13日報" sheetId="18" r:id="rId17"/>
    <sheet name="14打合書" sheetId="11" r:id="rId18"/>
    <sheet name="15発生材・支給材・残材" sheetId="52" r:id="rId19"/>
    <sheet name="16条件変更" sheetId="53" r:id="rId20"/>
    <sheet name="17工事特性" sheetId="26" r:id="rId21"/>
    <sheet name="18実施状況" sheetId="27" r:id="rId22"/>
    <sheet name="19期限延長" sheetId="20" r:id="rId23"/>
    <sheet name="20一部履行" sheetId="22" r:id="rId24"/>
    <sheet name="21中間前金払申出書" sheetId="57" r:id="rId25"/>
    <sheet name="22工事履行状況等報告書" sheetId="56" r:id="rId26"/>
    <sheet name="23完成届" sheetId="25" r:id="rId27"/>
    <sheet name="24引渡書" sheetId="55" r:id="rId28"/>
    <sheet name="25請求書" sheetId="24" r:id="rId29"/>
    <sheet name="26説明請求" sheetId="29" r:id="rId30"/>
  </sheets>
  <externalReferences>
    <externalReference r:id="rId31"/>
  </externalReferences>
  <definedNames>
    <definedName name="_xlnm.Print_Area" localSheetId="2">'03工程表'!$B$2:$CO$169</definedName>
    <definedName name="_xlnm.Print_Area" localSheetId="3">'04選任通知'!$B$2:$O$34</definedName>
    <definedName name="_xlnm.Print_Area" localSheetId="4">'05経歴書'!$A$1:$O$120</definedName>
    <definedName name="_xlnm.Print_Area" localSheetId="5">'07施工体制台帳'!$A$1:$CF$64</definedName>
    <definedName name="_xlnm.Print_Area" localSheetId="6">'07施工体制台帳（記入例）'!$A$1:$CG$73</definedName>
    <definedName name="_xlnm.Print_Area" localSheetId="7">'08再下請負通知書'!$A$1:$CG$60</definedName>
    <definedName name="_xlnm.Print_Area" localSheetId="8">'08再下請負通知書 (作成例)'!$A$1:$CH$73</definedName>
    <definedName name="_xlnm.Print_Area" localSheetId="9">'09施工体系図（A3ヨコ）'!$A$1:$AN$50</definedName>
    <definedName name="_xlnm.Print_Area" localSheetId="10">'09施工体系図（A4ヨコ）'!$A$1:$AF$39</definedName>
    <definedName name="_xlnm.Print_Area" localSheetId="12">'10作業員名簿'!$A$1:$X$81</definedName>
    <definedName name="_xlnm.Print_Area" localSheetId="13">'10作業員名簿 (記入例)'!$A$1:$Y$82</definedName>
    <definedName name="_xlnm.Print_Area" localSheetId="15">'11建退共'!$A$1:$J$23</definedName>
    <definedName name="_xlnm.Print_Area" localSheetId="14">'12材料届'!$A$1:$L$66</definedName>
    <definedName name="_xlnm.Print_Area" localSheetId="18">'15発生材・支給材・残材'!$A$2:$H$76</definedName>
    <definedName name="_xlnm.Print_Area" localSheetId="19">'16条件変更'!$B$2:$O$44</definedName>
    <definedName name="_xlnm.Print_Area" localSheetId="20">'17工事特性'!$A$2:$G$21</definedName>
    <definedName name="_xlnm.Print_Area" localSheetId="21">'18実施状況'!$A$1:$E$46</definedName>
    <definedName name="_xlnm.Print_Area" localSheetId="22">'19期限延長'!$A$2:$N$28</definedName>
    <definedName name="_xlnm.Print_Area" localSheetId="23">'20一部履行'!$A$2:$N$26</definedName>
    <definedName name="_xlnm.Print_Area" localSheetId="24">'21中間前金払申出書'!$B$2:$AB$29</definedName>
    <definedName name="_xlnm.Print_Area" localSheetId="25">'22工事履行状況等報告書'!$A$2:$Y$45</definedName>
    <definedName name="_xlnm.Print_Area" localSheetId="26">'23完成届'!$A$2:$N$26</definedName>
    <definedName name="_xlnm.Print_Area" localSheetId="27">'24引渡書'!$B$2:$O$26</definedName>
    <definedName name="_xlnm.Print_Area" localSheetId="28">'25請求書'!$A$1:$N$29</definedName>
    <definedName name="_xlnm.Print_Area" localSheetId="29">'26説明請求'!$A$2:$N$20</definedName>
    <definedName name="wrn.検査通知書Ｗ印刷." localSheetId="0" hidden="1">{"検査通知書決済用",#N/A,FALSE,"検査通知書";"検査通知書主管課用",#N/A,FALSE,"検査通知書"}</definedName>
    <definedName name="wrn.検査通知書Ｗ印刷." localSheetId="2" hidden="1">{"検査通知書決済用",#N/A,FALSE,"検査通知書";"検査通知書主管課用",#N/A,FALSE,"検査通知書"}</definedName>
    <definedName name="wrn.検査通知書Ｗ印刷." localSheetId="16" hidden="1">{"検査通知書決済用",#N/A,FALSE,"検査通知書";"検査通知書主管課用",#N/A,FALSE,"検査通知書"}</definedName>
    <definedName name="wrn.検査通知書Ｗ印刷." localSheetId="18" hidden="1">{"検査通知書決済用",#N/A,FALSE,"検査通知書";"検査通知書主管課用",#N/A,FALSE,"検査通知書"}</definedName>
    <definedName name="wrn.検査通知書Ｗ印刷." localSheetId="22" hidden="1">{"検査通知書決済用",#N/A,FALSE,"検査通知書";"検査通知書主管課用",#N/A,FALSE,"検査通知書"}</definedName>
    <definedName name="wrn.検査通知書Ｗ印刷." localSheetId="23" hidden="1">{"検査通知書決済用",#N/A,FALSE,"検査通知書";"検査通知書主管課用",#N/A,FALSE,"検査通知書"}</definedName>
    <definedName name="wrn.検査通知書Ｗ印刷." localSheetId="26" hidden="1">{"検査通知書決済用",#N/A,FALSE,"検査通知書";"検査通知書主管課用",#N/A,FALSE,"検査通知書"}</definedName>
    <definedName name="wrn.検査通知書Ｗ印刷." localSheetId="27" hidden="1">{"検査通知書決済用",#N/A,FALSE,"検査通知書";"検査通知書主管課用",#N/A,FALSE,"検査通知書"}</definedName>
    <definedName name="wrn.検査通知書Ｗ印刷." localSheetId="28" hidden="1">{"検査通知書決済用",#N/A,FALSE,"検査通知書";"検査通知書主管課用",#N/A,FALSE,"検査通知書"}</definedName>
    <definedName name="wrn.検査通知書Ｗ印刷." hidden="1">{"検査通知書決済用",#N/A,FALSE,"検査通知書";"検査通知書主管課用",#N/A,FALSE,"検査通知書"}</definedName>
    <definedName name="技能講習名" localSheetId="2">#REF!</definedName>
    <definedName name="技能講習名" localSheetId="3">#REF!</definedName>
    <definedName name="技能講習名" localSheetId="18">#REF!</definedName>
    <definedName name="技能講習名" localSheetId="19">#REF!</definedName>
    <definedName name="技能講習名" localSheetId="27">#REF!</definedName>
    <definedName name="技能講習名">#REF!</definedName>
    <definedName name="許可業種" localSheetId="2">#REF!</definedName>
    <definedName name="許可業種" localSheetId="3">#REF!</definedName>
    <definedName name="許可業種" localSheetId="18">#REF!</definedName>
    <definedName name="許可業種" localSheetId="19">#REF!</definedName>
    <definedName name="許可業種" localSheetId="27">#REF!</definedName>
    <definedName name="許可業種">#REF!</definedName>
    <definedName name="血液型" localSheetId="2">#REF!</definedName>
    <definedName name="血液型" localSheetId="3">#REF!</definedName>
    <definedName name="血液型" localSheetId="18">#REF!</definedName>
    <definedName name="血液型" localSheetId="19">#REF!</definedName>
    <definedName name="血液型" localSheetId="27">#REF!</definedName>
    <definedName name="血液型">#REF!</definedName>
    <definedName name="検査調書Ｎ" hidden="1">{"検査通知書決済用",#N/A,FALSE,"検査通知書";"検査通知書主管課用",#N/A,FALSE,"検査通知書"}</definedName>
    <definedName name="職種名" localSheetId="2">#REF!</definedName>
    <definedName name="職種名" localSheetId="3">#REF!</definedName>
    <definedName name="職種名" localSheetId="18">#REF!</definedName>
    <definedName name="職種名" localSheetId="19">#REF!</definedName>
    <definedName name="職種名" localSheetId="27">#REF!</definedName>
    <definedName name="職種名">#REF!</definedName>
    <definedName name="特殊健康診断名" localSheetId="2">#REF!</definedName>
    <definedName name="特殊健康診断名" localSheetId="3">#REF!</definedName>
    <definedName name="特殊健康診断名" localSheetId="18">#REF!</definedName>
    <definedName name="特殊健康診断名" localSheetId="19">#REF!</definedName>
    <definedName name="特殊健康診断名" localSheetId="27">#REF!</definedName>
    <definedName name="特殊健康診断名">#REF!</definedName>
    <definedName name="特別教育名" localSheetId="2">#REF!</definedName>
    <definedName name="特別教育名" localSheetId="3">#REF!</definedName>
    <definedName name="特別教育名" localSheetId="18">#REF!</definedName>
    <definedName name="特別教育名" localSheetId="19">#REF!</definedName>
    <definedName name="特別教育名" localSheetId="27">#REF!</definedName>
    <definedName name="特別教育名">#REF!</definedName>
    <definedName name="免許資格名" localSheetId="2">#REF!</definedName>
    <definedName name="免許資格名" localSheetId="3">#REF!</definedName>
    <definedName name="免許資格名" localSheetId="18">#REF!</definedName>
    <definedName name="免許資格名" localSheetId="19">#REF!</definedName>
    <definedName name="免許資格名" localSheetId="27">#REF!</definedName>
    <definedName name="免許資格名">#REF!</definedName>
  </definedNames>
  <calcPr calcId="191029"/>
</workbook>
</file>

<file path=xl/calcChain.xml><?xml version="1.0" encoding="utf-8"?>
<calcChain xmlns="http://schemas.openxmlformats.org/spreadsheetml/2006/main">
  <c r="G12" i="58" l="1"/>
  <c r="I15" i="58" s="1"/>
  <c r="C12" i="58"/>
  <c r="C11" i="58"/>
  <c r="G7" i="58"/>
  <c r="G6" i="58"/>
  <c r="E6" i="58"/>
  <c r="G5" i="58"/>
  <c r="B3" i="58"/>
  <c r="D15" i="58" l="1"/>
  <c r="D13" i="58"/>
  <c r="J12" i="29" l="1"/>
  <c r="I9" i="24"/>
  <c r="A5" i="24"/>
  <c r="I7" i="24"/>
  <c r="F8" i="24"/>
  <c r="I8" i="24"/>
  <c r="E17" i="24"/>
  <c r="K17" i="24"/>
  <c r="A20" i="24"/>
  <c r="E20" i="24"/>
  <c r="A21" i="24"/>
  <c r="E21" i="24"/>
  <c r="E22" i="24"/>
  <c r="K11" i="55"/>
  <c r="J11" i="25"/>
  <c r="V11" i="56"/>
  <c r="S11" i="57"/>
  <c r="J11" i="22"/>
  <c r="J11" i="20"/>
  <c r="E12" i="26"/>
  <c r="K12" i="53"/>
  <c r="G58" i="52"/>
  <c r="G32" i="52"/>
  <c r="G7" i="52"/>
  <c r="J10" i="50"/>
  <c r="AX11" i="49"/>
  <c r="M9" i="57" l="1"/>
  <c r="A17" i="56"/>
  <c r="A16" i="56"/>
  <c r="A15" i="56"/>
  <c r="A14" i="56"/>
  <c r="B22" i="57"/>
  <c r="B21" i="57"/>
  <c r="B19" i="57"/>
  <c r="B18" i="57"/>
  <c r="B17" i="57"/>
  <c r="J11" i="29" l="1"/>
  <c r="J10" i="29"/>
  <c r="B7" i="57" l="1"/>
  <c r="E17" i="56"/>
  <c r="M16" i="56"/>
  <c r="V16" i="56" s="1"/>
  <c r="E16" i="56"/>
  <c r="E15" i="56"/>
  <c r="E14" i="56"/>
  <c r="V10" i="56"/>
  <c r="V9" i="56"/>
  <c r="A7" i="56"/>
  <c r="W35" i="56" l="1"/>
  <c r="Y31" i="56" s="1"/>
  <c r="Y27" i="56"/>
  <c r="Y23" i="56"/>
  <c r="F22" i="57"/>
  <c r="F21" i="57"/>
  <c r="F20" i="57"/>
  <c r="X19" i="57"/>
  <c r="O19" i="57"/>
  <c r="F19" i="57"/>
  <c r="F18" i="57"/>
  <c r="F17" i="57"/>
  <c r="S10" i="57"/>
  <c r="S9" i="57"/>
  <c r="W37" i="56" l="1"/>
  <c r="H34" i="56"/>
  <c r="P34" i="56" s="1"/>
  <c r="H29" i="56"/>
  <c r="P29" i="56" s="1"/>
  <c r="H25" i="56"/>
  <c r="P25" i="56" s="1"/>
  <c r="H21" i="56"/>
  <c r="P21" i="56" s="1"/>
  <c r="H33" i="56"/>
  <c r="P33" i="56" s="1"/>
  <c r="Y22" i="56"/>
  <c r="Y21" i="56"/>
  <c r="H23" i="56"/>
  <c r="P23" i="56" s="1"/>
  <c r="Y25" i="56"/>
  <c r="H27" i="56"/>
  <c r="P27" i="56" s="1"/>
  <c r="Y29" i="56"/>
  <c r="H31" i="56"/>
  <c r="P31" i="56" s="1"/>
  <c r="Y33" i="56"/>
  <c r="H20" i="56"/>
  <c r="H24" i="56"/>
  <c r="P24" i="56" s="1"/>
  <c r="Y26" i="56"/>
  <c r="H28" i="56"/>
  <c r="P28" i="56" s="1"/>
  <c r="Y30" i="56"/>
  <c r="H32" i="56"/>
  <c r="P32" i="56" s="1"/>
  <c r="Y34" i="56"/>
  <c r="Y35" i="56"/>
  <c r="Y20" i="56"/>
  <c r="H22" i="56"/>
  <c r="P22" i="56" s="1"/>
  <c r="Y24" i="56"/>
  <c r="H26" i="56"/>
  <c r="P26" i="56" s="1"/>
  <c r="Y28" i="56"/>
  <c r="H30" i="56"/>
  <c r="P30" i="56" s="1"/>
  <c r="Y32" i="56"/>
  <c r="E94" i="21"/>
  <c r="E5" i="21"/>
  <c r="E85" i="21"/>
  <c r="E54" i="21"/>
  <c r="E45" i="21"/>
  <c r="E14" i="21"/>
  <c r="H35" i="56" l="1"/>
  <c r="P20" i="56"/>
  <c r="P35" i="56" s="1"/>
  <c r="E11" i="26"/>
  <c r="E10" i="26"/>
  <c r="P36" i="56" l="1"/>
  <c r="P37" i="56" s="1"/>
  <c r="H37" i="56"/>
  <c r="H36" i="56"/>
  <c r="F22" i="55"/>
  <c r="B22" i="55"/>
  <c r="F21" i="55"/>
  <c r="B21" i="55"/>
  <c r="F20" i="55"/>
  <c r="F19" i="55"/>
  <c r="B19" i="55"/>
  <c r="F18" i="55"/>
  <c r="B18" i="55"/>
  <c r="F17" i="55"/>
  <c r="B17" i="55"/>
  <c r="F16" i="55"/>
  <c r="K10" i="55"/>
  <c r="H10" i="55"/>
  <c r="K9" i="55"/>
  <c r="B7" i="55"/>
  <c r="F23" i="53"/>
  <c r="B23" i="53"/>
  <c r="F20" i="53"/>
  <c r="B20" i="53"/>
  <c r="F17" i="53"/>
  <c r="B17" i="53"/>
  <c r="I12" i="53"/>
  <c r="K11" i="53"/>
  <c r="I11" i="53"/>
  <c r="H11" i="53"/>
  <c r="K10" i="53"/>
  <c r="I10" i="53"/>
  <c r="B8" i="53"/>
  <c r="E58" i="52"/>
  <c r="B58" i="52"/>
  <c r="A58" i="52"/>
  <c r="B56" i="52"/>
  <c r="A56" i="52"/>
  <c r="E32" i="52"/>
  <c r="B32" i="52"/>
  <c r="A32" i="52"/>
  <c r="B30" i="52"/>
  <c r="A30" i="52"/>
  <c r="E7" i="52"/>
  <c r="B7" i="52"/>
  <c r="A7" i="52"/>
  <c r="B6" i="52"/>
  <c r="A6" i="52"/>
  <c r="L20" i="50"/>
  <c r="H20" i="50"/>
  <c r="D20" i="50"/>
  <c r="M16" i="50"/>
  <c r="J15" i="50"/>
  <c r="D15" i="50"/>
  <c r="J14" i="50"/>
  <c r="E13" i="50"/>
  <c r="E12" i="50"/>
  <c r="H10" i="50"/>
  <c r="J9" i="50"/>
  <c r="H9" i="50"/>
  <c r="G9" i="50"/>
  <c r="J8" i="50"/>
  <c r="H8" i="50"/>
  <c r="B7" i="50"/>
  <c r="D21" i="49"/>
  <c r="D72" i="49" s="1"/>
  <c r="CD17" i="49"/>
  <c r="AX17" i="49"/>
  <c r="E17" i="49"/>
  <c r="AX16" i="49"/>
  <c r="E16" i="49"/>
  <c r="E15" i="49"/>
  <c r="E14" i="49"/>
  <c r="AX10" i="49"/>
  <c r="AB10" i="49"/>
  <c r="AX9" i="49"/>
  <c r="B8" i="49"/>
  <c r="U37" i="56" l="1"/>
  <c r="H25" i="57" s="1"/>
  <c r="S21" i="49"/>
  <c r="S72" i="49" l="1"/>
  <c r="AH21" i="49"/>
  <c r="E17" i="25"/>
  <c r="AW21" i="49" l="1"/>
  <c r="AH72" i="49"/>
  <c r="C5" i="27"/>
  <c r="C4" i="27"/>
  <c r="C18" i="26"/>
  <c r="E17" i="26"/>
  <c r="B17" i="26"/>
  <c r="B16" i="26"/>
  <c r="B15" i="26"/>
  <c r="D21" i="1"/>
  <c r="AW72" i="49" l="1"/>
  <c r="BL21" i="49"/>
  <c r="D17" i="29"/>
  <c r="D16" i="29"/>
  <c r="A8" i="29"/>
  <c r="A7" i="25"/>
  <c r="A7" i="22"/>
  <c r="A7" i="20"/>
  <c r="A8" i="26"/>
  <c r="A3" i="35"/>
  <c r="BL72" i="49" l="1"/>
  <c r="CA21" i="49"/>
  <c r="CA72" i="49" s="1"/>
  <c r="G116" i="21"/>
  <c r="D11" i="1"/>
  <c r="G5" i="18"/>
  <c r="G11" i="29" l="1"/>
  <c r="G10" i="25"/>
  <c r="G10" i="22"/>
  <c r="H5" i="35"/>
  <c r="G10" i="20"/>
  <c r="A5" i="27"/>
  <c r="A4" i="27"/>
  <c r="C11" i="26"/>
  <c r="B34" i="18"/>
  <c r="J9" i="35"/>
  <c r="J8" i="35"/>
  <c r="G8" i="35"/>
  <c r="B8" i="35"/>
  <c r="J6" i="35"/>
  <c r="J5" i="35"/>
  <c r="E15" i="25"/>
  <c r="E15" i="22"/>
  <c r="E15" i="20"/>
  <c r="F6" i="11"/>
  <c r="B4" i="18"/>
  <c r="J9" i="25"/>
  <c r="J10" i="25"/>
  <c r="A15" i="25"/>
  <c r="A16" i="25"/>
  <c r="E16" i="25"/>
  <c r="A17" i="25"/>
  <c r="A18" i="25"/>
  <c r="E18" i="25"/>
  <c r="E19" i="25"/>
  <c r="E20" i="25"/>
  <c r="A21" i="25"/>
  <c r="E21" i="25"/>
  <c r="E48" i="21"/>
  <c r="G76" i="21" s="1"/>
  <c r="J9" i="22"/>
  <c r="J10" i="22"/>
  <c r="A15" i="22"/>
  <c r="A16" i="22"/>
  <c r="E16" i="22"/>
  <c r="A17" i="22"/>
  <c r="E17" i="22"/>
  <c r="A18" i="22"/>
  <c r="E18" i="22"/>
  <c r="E19" i="22"/>
  <c r="E20" i="22"/>
  <c r="A21" i="22"/>
  <c r="E21" i="22"/>
  <c r="J10" i="20"/>
  <c r="J9" i="20"/>
  <c r="E17" i="20"/>
  <c r="E16" i="20"/>
  <c r="A16" i="20"/>
  <c r="A15" i="20"/>
  <c r="G34" i="18"/>
  <c r="F34" i="18"/>
  <c r="A34" i="18"/>
  <c r="G4" i="18"/>
  <c r="F5" i="18"/>
  <c r="F4" i="18"/>
  <c r="A4" i="18"/>
  <c r="E8" i="21"/>
  <c r="G36" i="21" s="1"/>
  <c r="A6" i="11"/>
  <c r="K3" i="11"/>
  <c r="K19" i="25" l="1"/>
  <c r="K19" i="22"/>
  <c r="K1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7" authorId="0" shapeId="0" xr:uid="{EE6D77FF-B8FB-41E3-9287-AB5E029D8D86}">
      <text>
        <r>
          <rPr>
            <b/>
            <sz val="10"/>
            <color indexed="81"/>
            <rFont val="ＭＳ Ｐゴシック"/>
            <family val="3"/>
            <charset val="128"/>
            <scheme val="minor"/>
          </rPr>
          <t>各項目については、以下の順番で入力してください。
①工種(工事費内訳書、又は設計書 参照)、設計金額（円単位）、共通仮設費
②進捗率(%)
③工期の2分の1までに実施すべき作業が行わている(〇)</t>
        </r>
      </text>
    </comment>
  </commentList>
</comments>
</file>

<file path=xl/sharedStrings.xml><?xml version="1.0" encoding="utf-8"?>
<sst xmlns="http://schemas.openxmlformats.org/spreadsheetml/2006/main" count="2489" uniqueCount="873">
  <si>
    <t>工事名</t>
    <rPh sb="0" eb="3">
      <t>コウジメイ</t>
    </rPh>
    <phoneticPr fontId="4"/>
  </si>
  <si>
    <t>契約日</t>
    <rPh sb="0" eb="3">
      <t>ケイヤクビ</t>
    </rPh>
    <phoneticPr fontId="4"/>
  </si>
  <si>
    <t>代表者</t>
    <rPh sb="0" eb="3">
      <t>ダイヒョウシャ</t>
    </rPh>
    <phoneticPr fontId="4"/>
  </si>
  <si>
    <t>商号</t>
    <rPh sb="0" eb="2">
      <t>ショウゴウ</t>
    </rPh>
    <phoneticPr fontId="4"/>
  </si>
  <si>
    <t>日間</t>
    <rPh sb="0" eb="2">
      <t>ニチカン</t>
    </rPh>
    <phoneticPr fontId="4"/>
  </si>
  <si>
    <t>支払日</t>
    <rPh sb="0" eb="3">
      <t>シハライビ</t>
    </rPh>
    <phoneticPr fontId="4"/>
  </si>
  <si>
    <t>円</t>
    <rPh sb="0" eb="1">
      <t>エン</t>
    </rPh>
    <phoneticPr fontId="4"/>
  </si>
  <si>
    <t>印</t>
    <rPh sb="0" eb="1">
      <t>イン</t>
    </rPh>
    <phoneticPr fontId="4"/>
  </si>
  <si>
    <t>所在</t>
    <rPh sb="0" eb="2">
      <t>ショザイ</t>
    </rPh>
    <phoneticPr fontId="4"/>
  </si>
  <si>
    <t>開始日</t>
    <rPh sb="0" eb="3">
      <t>カイシビ</t>
    </rPh>
    <phoneticPr fontId="4"/>
  </si>
  <si>
    <t>終了日</t>
    <rPh sb="0" eb="3">
      <t>シュウリョウビ</t>
    </rPh>
    <phoneticPr fontId="4"/>
  </si>
  <si>
    <t>日数</t>
    <rPh sb="0" eb="2">
      <t>ニッスウ</t>
    </rPh>
    <phoneticPr fontId="4"/>
  </si>
  <si>
    <t>確認</t>
    <rPh sb="0" eb="2">
      <t>カクニン</t>
    </rPh>
    <phoneticPr fontId="4"/>
  </si>
  <si>
    <t>工期</t>
    <rPh sb="0" eb="2">
      <t>コウキ</t>
    </rPh>
    <phoneticPr fontId="4"/>
  </si>
  <si>
    <t>発議者</t>
    <rPh sb="0" eb="3">
      <t>ハツギシャ</t>
    </rPh>
    <phoneticPr fontId="4"/>
  </si>
  <si>
    <t>発注者</t>
    <rPh sb="0" eb="3">
      <t>ハッチュウシャ</t>
    </rPh>
    <phoneticPr fontId="4"/>
  </si>
  <si>
    <t>発議年月日</t>
    <rPh sb="0" eb="2">
      <t>ハツギ</t>
    </rPh>
    <rPh sb="2" eb="5">
      <t>ネンガッピ</t>
    </rPh>
    <phoneticPr fontId="4"/>
  </si>
  <si>
    <t>発議事項</t>
    <rPh sb="0" eb="2">
      <t>ハツギ</t>
    </rPh>
    <rPh sb="2" eb="4">
      <t>ジコウ</t>
    </rPh>
    <phoneticPr fontId="4"/>
  </si>
  <si>
    <t>指示</t>
    <rPh sb="0" eb="2">
      <t>シジ</t>
    </rPh>
    <phoneticPr fontId="4"/>
  </si>
  <si>
    <t>承諾</t>
    <rPh sb="0" eb="2">
      <t>ショウダク</t>
    </rPh>
    <phoneticPr fontId="4"/>
  </si>
  <si>
    <t>協議</t>
    <rPh sb="0" eb="2">
      <t>キョウギ</t>
    </rPh>
    <phoneticPr fontId="4"/>
  </si>
  <si>
    <t>その他（</t>
    <rPh sb="2" eb="3">
      <t>タ</t>
    </rPh>
    <phoneticPr fontId="4"/>
  </si>
  <si>
    <t>（打合せ事項）</t>
    <rPh sb="1" eb="3">
      <t>ウチアワ</t>
    </rPh>
    <rPh sb="4" eb="6">
      <t>ジコウ</t>
    </rPh>
    <phoneticPr fontId="4"/>
  </si>
  <si>
    <t>（処理・回答）</t>
    <rPh sb="1" eb="3">
      <t>ショリ</t>
    </rPh>
    <rPh sb="4" eb="6">
      <t>カイトウ</t>
    </rPh>
    <phoneticPr fontId="4"/>
  </si>
  <si>
    <t>参考資料</t>
    <rPh sb="0" eb="2">
      <t>サンコウ</t>
    </rPh>
    <rPh sb="2" eb="4">
      <t>シリョウ</t>
    </rPh>
    <phoneticPr fontId="4"/>
  </si>
  <si>
    <t>有・無</t>
    <rPh sb="0" eb="1">
      <t>ユウ</t>
    </rPh>
    <rPh sb="2" eb="3">
      <t>ム</t>
    </rPh>
    <phoneticPr fontId="4"/>
  </si>
  <si>
    <t>添付図面</t>
    <rPh sb="0" eb="2">
      <t>テンプ</t>
    </rPh>
    <rPh sb="2" eb="4">
      <t>ズメン</t>
    </rPh>
    <phoneticPr fontId="4"/>
  </si>
  <si>
    <t>名称（</t>
    <rPh sb="0" eb="2">
      <t>メイショウ</t>
    </rPh>
    <phoneticPr fontId="4"/>
  </si>
  <si>
    <t>総括
監督員</t>
    <rPh sb="0" eb="2">
      <t>ソウカツ</t>
    </rPh>
    <rPh sb="3" eb="5">
      <t>カントク</t>
    </rPh>
    <rPh sb="5" eb="6">
      <t>イン</t>
    </rPh>
    <phoneticPr fontId="4"/>
  </si>
  <si>
    <t>主任
監督員</t>
    <rPh sb="0" eb="2">
      <t>シュニン</t>
    </rPh>
    <rPh sb="3" eb="5">
      <t>カントク</t>
    </rPh>
    <rPh sb="5" eb="6">
      <t>イン</t>
    </rPh>
    <phoneticPr fontId="4"/>
  </si>
  <si>
    <t>技術者</t>
    <rPh sb="0" eb="3">
      <t>ギジュツシャ</t>
    </rPh>
    <phoneticPr fontId="4"/>
  </si>
  <si>
    <t>　　年　　月　　日</t>
    <rPh sb="2" eb="3">
      <t>トシ</t>
    </rPh>
    <rPh sb="5" eb="6">
      <t>ツキ</t>
    </rPh>
    <rPh sb="8" eb="9">
      <t>ヒ</t>
    </rPh>
    <phoneticPr fontId="4"/>
  </si>
  <si>
    <t>工事場所</t>
    <rPh sb="0" eb="4">
      <t>コウジバショ</t>
    </rPh>
    <phoneticPr fontId="4"/>
  </si>
  <si>
    <t>引渡日</t>
    <rPh sb="0" eb="2">
      <t>ヒキワタシ</t>
    </rPh>
    <rPh sb="2" eb="3">
      <t>ビ</t>
    </rPh>
    <phoneticPr fontId="4"/>
  </si>
  <si>
    <t>請求額</t>
    <rPh sb="0" eb="3">
      <t>セイキュウガク</t>
    </rPh>
    <phoneticPr fontId="4"/>
  </si>
  <si>
    <t>請負代金額</t>
    <rPh sb="0" eb="2">
      <t>ウケオイ</t>
    </rPh>
    <rPh sb="2" eb="4">
      <t>ダイキン</t>
    </rPh>
    <rPh sb="4" eb="5">
      <t>ガク</t>
    </rPh>
    <phoneticPr fontId="4"/>
  </si>
  <si>
    <t>現場代理人</t>
    <rPh sb="0" eb="2">
      <t>ゲンバ</t>
    </rPh>
    <rPh sb="2" eb="5">
      <t>ダイリニン</t>
    </rPh>
    <phoneticPr fontId="4"/>
  </si>
  <si>
    <t>主任・監理技術者</t>
    <rPh sb="0" eb="2">
      <t>シュニン</t>
    </rPh>
    <rPh sb="3" eb="5">
      <t>カンリ</t>
    </rPh>
    <rPh sb="5" eb="8">
      <t>ギジュツシャ</t>
    </rPh>
    <phoneticPr fontId="4"/>
  </si>
  <si>
    <t>から</t>
    <phoneticPr fontId="4"/>
  </si>
  <si>
    <t>まで</t>
    <phoneticPr fontId="4"/>
  </si>
  <si>
    <t>月</t>
    <rPh sb="0" eb="1">
      <t>ツキ</t>
    </rPh>
    <phoneticPr fontId="4"/>
  </si>
  <si>
    <t>備考</t>
    <rPh sb="0" eb="2">
      <t>ビコウ</t>
    </rPh>
    <phoneticPr fontId="4"/>
  </si>
  <si>
    <t>様式第2号（第3条関係）</t>
    <phoneticPr fontId="4"/>
  </si>
  <si>
    <t>（その1）</t>
    <phoneticPr fontId="4"/>
  </si>
  <si>
    <t xml:space="preserve"> 特記事項</t>
    <rPh sb="1" eb="3">
      <t>トッキ</t>
    </rPh>
    <rPh sb="3" eb="5">
      <t>ジコウ</t>
    </rPh>
    <phoneticPr fontId="4"/>
  </si>
  <si>
    <t>備考</t>
    <rPh sb="0" eb="1">
      <t>ソナエ</t>
    </rPh>
    <rPh sb="1" eb="2">
      <t>コウ</t>
    </rPh>
    <phoneticPr fontId="4"/>
  </si>
  <si>
    <t>（その2）</t>
    <phoneticPr fontId="4"/>
  </si>
  <si>
    <t>工　事　工　程　表</t>
    <rPh sb="0" eb="1">
      <t>コウ</t>
    </rPh>
    <rPh sb="2" eb="3">
      <t>コト</t>
    </rPh>
    <rPh sb="4" eb="5">
      <t>コウ</t>
    </rPh>
    <rPh sb="6" eb="7">
      <t>ホド</t>
    </rPh>
    <rPh sb="8" eb="9">
      <t>オモテ</t>
    </rPh>
    <phoneticPr fontId="4"/>
  </si>
  <si>
    <t>　次のとおり工程を定めたので届けます。</t>
    <rPh sb="1" eb="2">
      <t>ツギ</t>
    </rPh>
    <rPh sb="6" eb="8">
      <t>コウテイ</t>
    </rPh>
    <rPh sb="9" eb="10">
      <t>サダ</t>
    </rPh>
    <rPh sb="14" eb="15">
      <t>トド</t>
    </rPh>
    <phoneticPr fontId="4"/>
  </si>
  <si>
    <t>現場</t>
    <phoneticPr fontId="4"/>
  </si>
  <si>
    <t>代理人</t>
    <phoneticPr fontId="4"/>
  </si>
  <si>
    <t>主任</t>
    <phoneticPr fontId="4"/>
  </si>
  <si>
    <t>条件変更等通知書</t>
    <rPh sb="0" eb="2">
      <t>ジョウケン</t>
    </rPh>
    <rPh sb="2" eb="4">
      <t>ヘンコウ</t>
    </rPh>
    <rPh sb="4" eb="5">
      <t>トウ</t>
    </rPh>
    <rPh sb="5" eb="8">
      <t>ツウチショ</t>
    </rPh>
    <phoneticPr fontId="4"/>
  </si>
  <si>
    <t>通知事項</t>
    <rPh sb="0" eb="2">
      <t>ツウチ</t>
    </rPh>
    <rPh sb="2" eb="4">
      <t>ジコウ</t>
    </rPh>
    <phoneticPr fontId="4"/>
  </si>
  <si>
    <t>　参考資料　　有　・　無</t>
    <rPh sb="1" eb="3">
      <t>サンコウ</t>
    </rPh>
    <rPh sb="3" eb="5">
      <t>シリョウ</t>
    </rPh>
    <rPh sb="7" eb="8">
      <t>ユウ</t>
    </rPh>
    <rPh sb="11" eb="12">
      <t>ム</t>
    </rPh>
    <phoneticPr fontId="4"/>
  </si>
  <si>
    <t>現場代理人及び主任・監理技術者等選（改）任通知書</t>
    <rPh sb="0" eb="2">
      <t>ゲンバ</t>
    </rPh>
    <rPh sb="2" eb="5">
      <t>ダイリニン</t>
    </rPh>
    <rPh sb="5" eb="6">
      <t>オヨ</t>
    </rPh>
    <rPh sb="7" eb="9">
      <t>シュニン</t>
    </rPh>
    <rPh sb="10" eb="12">
      <t>カンリ</t>
    </rPh>
    <rPh sb="12" eb="15">
      <t>ギジュツシャ</t>
    </rPh>
    <rPh sb="15" eb="16">
      <t>トウ</t>
    </rPh>
    <rPh sb="16" eb="17">
      <t>セン</t>
    </rPh>
    <rPh sb="18" eb="19">
      <t>アラタ</t>
    </rPh>
    <rPh sb="20" eb="21">
      <t>ニン</t>
    </rPh>
    <rPh sb="21" eb="24">
      <t>ツウチショ</t>
    </rPh>
    <phoneticPr fontId="4"/>
  </si>
  <si>
    <t>区分</t>
    <rPh sb="0" eb="2">
      <t>クブン</t>
    </rPh>
    <phoneticPr fontId="4"/>
  </si>
  <si>
    <t>最終学歴</t>
    <rPh sb="0" eb="2">
      <t>サイシュウ</t>
    </rPh>
    <rPh sb="2" eb="4">
      <t>ガクレキ</t>
    </rPh>
    <phoneticPr fontId="4"/>
  </si>
  <si>
    <t>経験年数</t>
    <rPh sb="0" eb="2">
      <t>ケイケン</t>
    </rPh>
    <rPh sb="2" eb="4">
      <t>ネンスウ</t>
    </rPh>
    <phoneticPr fontId="4"/>
  </si>
  <si>
    <t>３．監理技術者資格者証（両面）及び監理技術者講習修了証の写しを添付すること。</t>
    <rPh sb="2" eb="4">
      <t>カンリ</t>
    </rPh>
    <rPh sb="4" eb="7">
      <t>ギジュツシャ</t>
    </rPh>
    <rPh sb="7" eb="10">
      <t>シカクシャ</t>
    </rPh>
    <rPh sb="10" eb="11">
      <t>ショウ</t>
    </rPh>
    <rPh sb="12" eb="14">
      <t>リョウメン</t>
    </rPh>
    <rPh sb="15" eb="16">
      <t>オヨ</t>
    </rPh>
    <rPh sb="17" eb="19">
      <t>カンリ</t>
    </rPh>
    <rPh sb="19" eb="22">
      <t>ギジュツシャ</t>
    </rPh>
    <rPh sb="22" eb="24">
      <t>コウシュウ</t>
    </rPh>
    <rPh sb="24" eb="27">
      <t>シュウリョウショウ</t>
    </rPh>
    <rPh sb="28" eb="29">
      <t>ウツ</t>
    </rPh>
    <rPh sb="31" eb="33">
      <t>テンプ</t>
    </rPh>
    <phoneticPr fontId="4"/>
  </si>
  <si>
    <t>４．現場代理人及び技術者の経歴書を添付すること。</t>
    <rPh sb="2" eb="4">
      <t>ゲンバ</t>
    </rPh>
    <rPh sb="4" eb="7">
      <t>ダイリニン</t>
    </rPh>
    <rPh sb="7" eb="8">
      <t>オヨ</t>
    </rPh>
    <rPh sb="9" eb="12">
      <t>ギジュツシャ</t>
    </rPh>
    <rPh sb="13" eb="16">
      <t>ケイレキショ</t>
    </rPh>
    <rPh sb="17" eb="19">
      <t>テンプ</t>
    </rPh>
    <phoneticPr fontId="4"/>
  </si>
  <si>
    <t>専門技術者</t>
    <rPh sb="0" eb="2">
      <t>センモン</t>
    </rPh>
    <rPh sb="2" eb="5">
      <t>ギジュツシャ</t>
    </rPh>
    <phoneticPr fontId="4"/>
  </si>
  <si>
    <t>TEL.</t>
    <phoneticPr fontId="4"/>
  </si>
  <si>
    <t>年</t>
    <rPh sb="0" eb="1">
      <t>ネン</t>
    </rPh>
    <phoneticPr fontId="4"/>
  </si>
  <si>
    <t>住所
又は居所</t>
    <rPh sb="0" eb="2">
      <t>ジュウショ</t>
    </rPh>
    <rPh sb="3" eb="4">
      <t>マタ</t>
    </rPh>
    <rPh sb="5" eb="7">
      <t>キョショ</t>
    </rPh>
    <phoneticPr fontId="4"/>
  </si>
  <si>
    <t>氏名及び
生年月日</t>
    <rPh sb="0" eb="2">
      <t>シメイ</t>
    </rPh>
    <rPh sb="2" eb="3">
      <t>オヨ</t>
    </rPh>
    <rPh sb="5" eb="7">
      <t>セイネン</t>
    </rPh>
    <rPh sb="7" eb="9">
      <t>ガッピ</t>
    </rPh>
    <phoneticPr fontId="4"/>
  </si>
  <si>
    <t>　備　　考</t>
    <rPh sb="1" eb="2">
      <t>ソナエ</t>
    </rPh>
    <rPh sb="4" eb="5">
      <t>コウ</t>
    </rPh>
    <phoneticPr fontId="4"/>
  </si>
  <si>
    <t>注</t>
    <rPh sb="0" eb="1">
      <t>チュウ</t>
    </rPh>
    <phoneticPr fontId="4"/>
  </si>
  <si>
    <t>経歴</t>
    <phoneticPr fontId="4"/>
  </si>
  <si>
    <t>現住所</t>
    <phoneticPr fontId="4"/>
  </si>
  <si>
    <t>氏名</t>
    <phoneticPr fontId="4"/>
  </si>
  <si>
    <t>年齢</t>
    <phoneticPr fontId="4"/>
  </si>
  <si>
    <t>最終学歴</t>
    <phoneticPr fontId="4"/>
  </si>
  <si>
    <t>資格</t>
    <phoneticPr fontId="4"/>
  </si>
  <si>
    <t>職歴</t>
    <phoneticPr fontId="4"/>
  </si>
  <si>
    <t>１．</t>
    <phoneticPr fontId="4"/>
  </si>
  <si>
    <t>２．</t>
    <phoneticPr fontId="4"/>
  </si>
  <si>
    <t>３．</t>
    <phoneticPr fontId="4"/>
  </si>
  <si>
    <t>４．</t>
    <phoneticPr fontId="4"/>
  </si>
  <si>
    <t>５．</t>
    <phoneticPr fontId="4"/>
  </si>
  <si>
    <t>６．</t>
    <phoneticPr fontId="4"/>
  </si>
  <si>
    <t>７．</t>
    <phoneticPr fontId="4"/>
  </si>
  <si>
    <t>歳</t>
    <rPh sb="0" eb="1">
      <t>サイ</t>
    </rPh>
    <phoneticPr fontId="4"/>
  </si>
  <si>
    <t>　上記の通り相違ありません。</t>
    <phoneticPr fontId="4"/>
  </si>
  <si>
    <t>氏名</t>
    <rPh sb="0" eb="2">
      <t>シメイ</t>
    </rPh>
    <phoneticPr fontId="4"/>
  </si>
  <si>
    <t>注）１．</t>
    <phoneticPr fontId="4"/>
  </si>
  <si>
    <t>経　歴　書</t>
    <phoneticPr fontId="4"/>
  </si>
  <si>
    <t>写　真</t>
    <rPh sb="0" eb="1">
      <t>シャ</t>
    </rPh>
    <rPh sb="2" eb="3">
      <t>マコト</t>
    </rPh>
    <phoneticPr fontId="4"/>
  </si>
  <si>
    <t>貼　付</t>
    <rPh sb="0" eb="1">
      <t>ハ</t>
    </rPh>
    <rPh sb="2" eb="3">
      <t>ヅケ</t>
    </rPh>
    <phoneticPr fontId="4"/>
  </si>
  <si>
    <t>（任意様式）</t>
    <rPh sb="1" eb="3">
      <t>ニンイ</t>
    </rPh>
    <rPh sb="3" eb="5">
      <t>ヨウシキ</t>
    </rPh>
    <phoneticPr fontId="4"/>
  </si>
  <si>
    <t>作業内容</t>
    <rPh sb="0" eb="2">
      <t>サギョウ</t>
    </rPh>
    <rPh sb="2" eb="4">
      <t>ナイヨウ</t>
    </rPh>
    <phoneticPr fontId="4"/>
  </si>
  <si>
    <t>天候</t>
    <rPh sb="0" eb="2">
      <t>テンコウ</t>
    </rPh>
    <phoneticPr fontId="4"/>
  </si>
  <si>
    <t>気温</t>
    <rPh sb="0" eb="2">
      <t>キオン</t>
    </rPh>
    <phoneticPr fontId="4"/>
  </si>
  <si>
    <t>工種</t>
    <rPh sb="0" eb="2">
      <t>コウシュ</t>
    </rPh>
    <phoneticPr fontId="4"/>
  </si>
  <si>
    <t>使用機材・その他</t>
    <rPh sb="0" eb="2">
      <t>シヨウ</t>
    </rPh>
    <rPh sb="2" eb="4">
      <t>キザイ</t>
    </rPh>
    <rPh sb="7" eb="8">
      <t>タ</t>
    </rPh>
    <phoneticPr fontId="4"/>
  </si>
  <si>
    <t>労務</t>
    <rPh sb="0" eb="2">
      <t>ロウム</t>
    </rPh>
    <phoneticPr fontId="4"/>
  </si>
  <si>
    <t>品名</t>
    <rPh sb="0" eb="2">
      <t>ヒンメイ</t>
    </rPh>
    <phoneticPr fontId="4"/>
  </si>
  <si>
    <t>規格</t>
    <rPh sb="0" eb="2">
      <t>キカク</t>
    </rPh>
    <phoneticPr fontId="4"/>
  </si>
  <si>
    <t>単位</t>
    <rPh sb="0" eb="2">
      <t>タンイ</t>
    </rPh>
    <phoneticPr fontId="4"/>
  </si>
  <si>
    <t>数量</t>
    <rPh sb="0" eb="2">
      <t>スウリョウ</t>
    </rPh>
    <phoneticPr fontId="4"/>
  </si>
  <si>
    <t>名称</t>
    <rPh sb="0" eb="2">
      <t>メイショウ</t>
    </rPh>
    <phoneticPr fontId="4"/>
  </si>
  <si>
    <t>人</t>
    <rPh sb="0" eb="1">
      <t>ニン</t>
    </rPh>
    <phoneticPr fontId="4"/>
  </si>
  <si>
    <t>　　年　　月　　日　　曜日</t>
    <rPh sb="2" eb="3">
      <t>トシ</t>
    </rPh>
    <rPh sb="5" eb="6">
      <t>ツキ</t>
    </rPh>
    <rPh sb="8" eb="9">
      <t>ヒ</t>
    </rPh>
    <rPh sb="11" eb="13">
      <t>ヨウビ</t>
    </rPh>
    <phoneticPr fontId="4"/>
  </si>
  <si>
    <t>工　事　日　報</t>
    <rPh sb="0" eb="1">
      <t>コウ</t>
    </rPh>
    <rPh sb="2" eb="3">
      <t>コト</t>
    </rPh>
    <rPh sb="4" eb="5">
      <t>ヒ</t>
    </rPh>
    <rPh sb="6" eb="7">
      <t>ホウ</t>
    </rPh>
    <phoneticPr fontId="4"/>
  </si>
  <si>
    <t>　土木工事用</t>
    <rPh sb="1" eb="3">
      <t>ドボク</t>
    </rPh>
    <rPh sb="3" eb="6">
      <t>コウジヨウ</t>
    </rPh>
    <phoneticPr fontId="4"/>
  </si>
  <si>
    <t>　摘　要</t>
    <rPh sb="1" eb="2">
      <t>テキ</t>
    </rPh>
    <rPh sb="3" eb="4">
      <t>ヨウ</t>
    </rPh>
    <phoneticPr fontId="4"/>
  </si>
  <si>
    <t>工事日報は稼働日のみ記載すること。</t>
    <rPh sb="0" eb="2">
      <t>コウジ</t>
    </rPh>
    <rPh sb="2" eb="4">
      <t>ニッポウ</t>
    </rPh>
    <rPh sb="5" eb="7">
      <t>カドウ</t>
    </rPh>
    <rPh sb="7" eb="8">
      <t>ビ</t>
    </rPh>
    <rPh sb="10" eb="12">
      <t>キサイ</t>
    </rPh>
    <phoneticPr fontId="4"/>
  </si>
  <si>
    <t>（注）１．</t>
    <rPh sb="1" eb="2">
      <t>チュウ</t>
    </rPh>
    <phoneticPr fontId="4"/>
  </si>
  <si>
    <t>安全責任者</t>
    <rPh sb="0" eb="2">
      <t>アンゼン</t>
    </rPh>
    <rPh sb="2" eb="5">
      <t>セキニンシャ</t>
    </rPh>
    <phoneticPr fontId="4"/>
  </si>
  <si>
    <t>項目</t>
    <rPh sb="0" eb="2">
      <t>コウモク</t>
    </rPh>
    <phoneticPr fontId="4"/>
  </si>
  <si>
    <t>評価</t>
    <rPh sb="0" eb="2">
      <t>ヒョウカ</t>
    </rPh>
    <phoneticPr fontId="4"/>
  </si>
  <si>
    <t>処置</t>
    <rPh sb="0" eb="2">
      <t>ショチ</t>
    </rPh>
    <phoneticPr fontId="4"/>
  </si>
  <si>
    <t>一般</t>
    <rPh sb="0" eb="2">
      <t>イッパン</t>
    </rPh>
    <phoneticPr fontId="4"/>
  </si>
  <si>
    <t>道路</t>
    <rPh sb="0" eb="2">
      <t>ドウロ</t>
    </rPh>
    <phoneticPr fontId="4"/>
  </si>
  <si>
    <t>足場</t>
    <rPh sb="0" eb="2">
      <t>アシバ</t>
    </rPh>
    <phoneticPr fontId="4"/>
  </si>
  <si>
    <t>掘削</t>
    <rPh sb="0" eb="2">
      <t>クッサク</t>
    </rPh>
    <phoneticPr fontId="4"/>
  </si>
  <si>
    <t>火災</t>
    <rPh sb="0" eb="2">
      <t>カサイ</t>
    </rPh>
    <phoneticPr fontId="4"/>
  </si>
  <si>
    <t>機械</t>
    <rPh sb="0" eb="2">
      <t>キカイ</t>
    </rPh>
    <phoneticPr fontId="4"/>
  </si>
  <si>
    <t>電気</t>
    <rPh sb="0" eb="2">
      <t>デンキ</t>
    </rPh>
    <phoneticPr fontId="4"/>
  </si>
  <si>
    <t>交通</t>
    <rPh sb="0" eb="2">
      <t>コウツウ</t>
    </rPh>
    <phoneticPr fontId="4"/>
  </si>
  <si>
    <t>その他</t>
    <rPh sb="2" eb="3">
      <t>タ</t>
    </rPh>
    <phoneticPr fontId="4"/>
  </si>
  <si>
    <t>交通標識及び交通整理員の適切な配置</t>
    <rPh sb="0" eb="2">
      <t>コウツウ</t>
    </rPh>
    <rPh sb="2" eb="4">
      <t>ヒョウシキ</t>
    </rPh>
    <rPh sb="4" eb="5">
      <t>オヨ</t>
    </rPh>
    <rPh sb="6" eb="8">
      <t>コウツウ</t>
    </rPh>
    <rPh sb="8" eb="11">
      <t>セイリイン</t>
    </rPh>
    <rPh sb="12" eb="14">
      <t>テキセツ</t>
    </rPh>
    <rPh sb="15" eb="17">
      <t>ハイチ</t>
    </rPh>
    <phoneticPr fontId="4"/>
  </si>
  <si>
    <t>土留め支保工等の設置状況</t>
    <rPh sb="0" eb="2">
      <t>ドド</t>
    </rPh>
    <rPh sb="3" eb="5">
      <t>シホ</t>
    </rPh>
    <rPh sb="5" eb="6">
      <t>コウ</t>
    </rPh>
    <rPh sb="6" eb="7">
      <t>トウ</t>
    </rPh>
    <rPh sb="8" eb="10">
      <t>セッチ</t>
    </rPh>
    <rPh sb="10" eb="12">
      <t>ジョウキョウ</t>
    </rPh>
    <phoneticPr fontId="4"/>
  </si>
  <si>
    <t>仮設電線及び器具等の保護状態</t>
    <rPh sb="0" eb="2">
      <t>カセツ</t>
    </rPh>
    <rPh sb="2" eb="4">
      <t>デンセン</t>
    </rPh>
    <rPh sb="4" eb="5">
      <t>オヨ</t>
    </rPh>
    <rPh sb="6" eb="8">
      <t>キグ</t>
    </rPh>
    <rPh sb="8" eb="9">
      <t>トウ</t>
    </rPh>
    <rPh sb="10" eb="12">
      <t>ホゴ</t>
    </rPh>
    <rPh sb="12" eb="14">
      <t>ジョウタイ</t>
    </rPh>
    <phoneticPr fontId="4"/>
  </si>
  <si>
    <t>感電及び接触防止と標示</t>
    <rPh sb="0" eb="2">
      <t>カンデン</t>
    </rPh>
    <rPh sb="2" eb="3">
      <t>オヨ</t>
    </rPh>
    <rPh sb="4" eb="6">
      <t>セッショク</t>
    </rPh>
    <rPh sb="6" eb="8">
      <t>ボウシ</t>
    </rPh>
    <rPh sb="9" eb="11">
      <t>ヒョウジ</t>
    </rPh>
    <phoneticPr fontId="4"/>
  </si>
  <si>
    <t>積載重量及び運行速度の厳守</t>
    <rPh sb="0" eb="2">
      <t>セキサイ</t>
    </rPh>
    <rPh sb="2" eb="4">
      <t>ジュウリョウ</t>
    </rPh>
    <rPh sb="4" eb="5">
      <t>オヨ</t>
    </rPh>
    <rPh sb="6" eb="8">
      <t>ウンコウ</t>
    </rPh>
    <rPh sb="8" eb="10">
      <t>ソクド</t>
    </rPh>
    <rPh sb="11" eb="13">
      <t>ゲンシュ</t>
    </rPh>
    <phoneticPr fontId="4"/>
  </si>
  <si>
    <t>現場巡回パトロール</t>
    <rPh sb="0" eb="2">
      <t>ゲンバ</t>
    </rPh>
    <rPh sb="2" eb="4">
      <t>ジュンカイ</t>
    </rPh>
    <phoneticPr fontId="4"/>
  </si>
  <si>
    <t>該当する箇所を■印にすること。</t>
    <rPh sb="0" eb="2">
      <t>ガイトウ</t>
    </rPh>
    <rPh sb="4" eb="6">
      <t>カショ</t>
    </rPh>
    <rPh sb="8" eb="9">
      <t>シルシ</t>
    </rPh>
    <phoneticPr fontId="4"/>
  </si>
  <si>
    <t>支給日</t>
    <rPh sb="0" eb="3">
      <t>シキュウビ</t>
    </rPh>
    <phoneticPr fontId="4"/>
  </si>
  <si>
    <t>事故日時</t>
    <rPh sb="0" eb="2">
      <t>ジコ</t>
    </rPh>
    <rPh sb="2" eb="4">
      <t>ニチジ</t>
    </rPh>
    <phoneticPr fontId="4"/>
  </si>
  <si>
    <t>設計数量</t>
    <rPh sb="0" eb="2">
      <t>セッケイ</t>
    </rPh>
    <rPh sb="2" eb="4">
      <t>スウリョウ</t>
    </rPh>
    <phoneticPr fontId="4"/>
  </si>
  <si>
    <t>発生数量</t>
    <rPh sb="0" eb="2">
      <t>ハッセイ</t>
    </rPh>
    <rPh sb="2" eb="4">
      <t>スウリョウ</t>
    </rPh>
    <phoneticPr fontId="4"/>
  </si>
  <si>
    <t>事故場所</t>
    <rPh sb="0" eb="2">
      <t>ジコ</t>
    </rPh>
    <rPh sb="2" eb="4">
      <t>バショ</t>
    </rPh>
    <phoneticPr fontId="4"/>
  </si>
  <si>
    <t>様式第4号（第15条関係）</t>
    <rPh sb="0" eb="3">
      <t>ヨウシキダイ</t>
    </rPh>
    <rPh sb="4" eb="5">
      <t>ゴウ</t>
    </rPh>
    <rPh sb="6" eb="7">
      <t>ダイ</t>
    </rPh>
    <rPh sb="9" eb="10">
      <t>ジョウ</t>
    </rPh>
    <rPh sb="10" eb="12">
      <t>カンケイ</t>
    </rPh>
    <phoneticPr fontId="4"/>
  </si>
  <si>
    <t>午前・午後　　時　　分頃</t>
    <rPh sb="0" eb="2">
      <t>ゴゼン</t>
    </rPh>
    <rPh sb="3" eb="5">
      <t>ゴゴ</t>
    </rPh>
    <rPh sb="7" eb="8">
      <t>ジ</t>
    </rPh>
    <rPh sb="10" eb="12">
      <t>フンゴロ</t>
    </rPh>
    <phoneticPr fontId="4"/>
  </si>
  <si>
    <t>支給数量</t>
    <rPh sb="0" eb="2">
      <t>シキュウ</t>
    </rPh>
    <rPh sb="2" eb="4">
      <t>スウリョウ</t>
    </rPh>
    <phoneticPr fontId="4"/>
  </si>
  <si>
    <t>事故数量</t>
    <rPh sb="0" eb="2">
      <t>ジコ</t>
    </rPh>
    <rPh sb="2" eb="4">
      <t>スウリョウ</t>
    </rPh>
    <phoneticPr fontId="4"/>
  </si>
  <si>
    <t>　事故のてん末</t>
    <rPh sb="1" eb="3">
      <t>ジコ</t>
    </rPh>
    <rPh sb="6" eb="7">
      <t>スエ</t>
    </rPh>
    <phoneticPr fontId="4"/>
  </si>
  <si>
    <t>返品数量</t>
    <rPh sb="0" eb="2">
      <t>ヘンピン</t>
    </rPh>
    <rPh sb="2" eb="4">
      <t>スウリョウ</t>
    </rPh>
    <phoneticPr fontId="4"/>
  </si>
  <si>
    <t>その1（工事用）</t>
    <rPh sb="4" eb="7">
      <t>コウジヨウ</t>
    </rPh>
    <phoneticPr fontId="4"/>
  </si>
  <si>
    <t>延長期限</t>
    <rPh sb="0" eb="2">
      <t>エンチョウ</t>
    </rPh>
    <rPh sb="2" eb="4">
      <t>キゲン</t>
    </rPh>
    <phoneticPr fontId="4"/>
  </si>
  <si>
    <t>延長理由</t>
    <rPh sb="0" eb="2">
      <t>エンチョウ</t>
    </rPh>
    <rPh sb="2" eb="4">
      <t>リユウ</t>
    </rPh>
    <phoneticPr fontId="4"/>
  </si>
  <si>
    <t>様式第6号（第38条関係）</t>
    <rPh sb="0" eb="3">
      <t>ヨウシキダイ</t>
    </rPh>
    <rPh sb="4" eb="5">
      <t>ゴウ</t>
    </rPh>
    <rPh sb="6" eb="7">
      <t>ダイ</t>
    </rPh>
    <rPh sb="9" eb="10">
      <t>ジョウ</t>
    </rPh>
    <rPh sb="10" eb="12">
      <t>カンケイ</t>
    </rPh>
    <phoneticPr fontId="4"/>
  </si>
  <si>
    <t>様式第3号（1）（第5条関係）</t>
    <rPh sb="0" eb="3">
      <t>ヨウシキダイ</t>
    </rPh>
    <rPh sb="4" eb="5">
      <t>ゴウ</t>
    </rPh>
    <rPh sb="9" eb="10">
      <t>ダイ</t>
    </rPh>
    <rPh sb="11" eb="12">
      <t>ジョウ</t>
    </rPh>
    <rPh sb="12" eb="14">
      <t>カンケイ</t>
    </rPh>
    <phoneticPr fontId="4"/>
  </si>
  <si>
    <t>一　部　履　行　届　（　第</t>
    <rPh sb="0" eb="1">
      <t>イチ</t>
    </rPh>
    <rPh sb="2" eb="3">
      <t>ブ</t>
    </rPh>
    <rPh sb="4" eb="5">
      <t>クツ</t>
    </rPh>
    <rPh sb="6" eb="7">
      <t>ギョウ</t>
    </rPh>
    <rPh sb="8" eb="9">
      <t>トドケ</t>
    </rPh>
    <rPh sb="12" eb="13">
      <t>ダイ</t>
    </rPh>
    <phoneticPr fontId="4"/>
  </si>
  <si>
    <t>回　）</t>
    <rPh sb="0" eb="1">
      <t>カイ</t>
    </rPh>
    <phoneticPr fontId="4"/>
  </si>
  <si>
    <t>一部履行日</t>
    <rPh sb="0" eb="2">
      <t>イチブ</t>
    </rPh>
    <rPh sb="2" eb="4">
      <t>リコウ</t>
    </rPh>
    <rPh sb="4" eb="5">
      <t>ビ</t>
    </rPh>
    <phoneticPr fontId="4"/>
  </si>
  <si>
    <t>様式第1号（第5条関係）</t>
    <rPh sb="0" eb="3">
      <t>ヨウシキダイ</t>
    </rPh>
    <rPh sb="4" eb="5">
      <t>ゴウ</t>
    </rPh>
    <rPh sb="6" eb="7">
      <t>ダイ</t>
    </rPh>
    <rPh sb="8" eb="9">
      <t>ジョウ</t>
    </rPh>
    <rPh sb="9" eb="11">
      <t>カンケイ</t>
    </rPh>
    <phoneticPr fontId="4"/>
  </si>
  <si>
    <t>工　事　完　成　届</t>
    <rPh sb="0" eb="1">
      <t>コウ</t>
    </rPh>
    <rPh sb="2" eb="3">
      <t>コト</t>
    </rPh>
    <rPh sb="4" eb="5">
      <t>カン</t>
    </rPh>
    <rPh sb="6" eb="7">
      <t>シゲル</t>
    </rPh>
    <rPh sb="8" eb="9">
      <t>トドケ</t>
    </rPh>
    <phoneticPr fontId="4"/>
  </si>
  <si>
    <t>　次のとおり工事の目的物を引き渡します。</t>
    <rPh sb="1" eb="2">
      <t>ツギ</t>
    </rPh>
    <rPh sb="6" eb="8">
      <t>コウジ</t>
    </rPh>
    <rPh sb="9" eb="12">
      <t>モクテキブツ</t>
    </rPh>
    <rPh sb="13" eb="14">
      <t>ヒ</t>
    </rPh>
    <rPh sb="15" eb="16">
      <t>ワタ</t>
    </rPh>
    <phoneticPr fontId="4"/>
  </si>
  <si>
    <t>検査種類</t>
    <rPh sb="0" eb="2">
      <t>ケンサ</t>
    </rPh>
    <rPh sb="2" eb="4">
      <t>シュルイ</t>
    </rPh>
    <phoneticPr fontId="4"/>
  </si>
  <si>
    <t>検査日</t>
    <rPh sb="0" eb="3">
      <t>ケンサビ</t>
    </rPh>
    <phoneticPr fontId="4"/>
  </si>
  <si>
    <t>完成日又は
一部履行日</t>
    <rPh sb="0" eb="2">
      <t>カンセイ</t>
    </rPh>
    <rPh sb="2" eb="3">
      <t>ビ</t>
    </rPh>
    <rPh sb="3" eb="4">
      <t>マタ</t>
    </rPh>
    <rPh sb="6" eb="10">
      <t>イチブリコウ</t>
    </rPh>
    <rPh sb="10" eb="11">
      <t>ビ</t>
    </rPh>
    <phoneticPr fontId="4"/>
  </si>
  <si>
    <t>受領済額</t>
    <rPh sb="0" eb="2">
      <t>ジュリョウ</t>
    </rPh>
    <rPh sb="2" eb="3">
      <t>ズ</t>
    </rPh>
    <rPh sb="3" eb="4">
      <t>ガク</t>
    </rPh>
    <phoneticPr fontId="4"/>
  </si>
  <si>
    <t>振込先</t>
    <rPh sb="0" eb="3">
      <t>フリコミサキ</t>
    </rPh>
    <phoneticPr fontId="4"/>
  </si>
  <si>
    <t>　※　金額の頭部に「金」をご記入ください。</t>
    <rPh sb="3" eb="5">
      <t>キンガク</t>
    </rPh>
    <rPh sb="6" eb="8">
      <t>トウブ</t>
    </rPh>
    <rPh sb="10" eb="11">
      <t>キン</t>
    </rPh>
    <rPh sb="14" eb="16">
      <t>キニュウ</t>
    </rPh>
    <phoneticPr fontId="4"/>
  </si>
  <si>
    <t>住所</t>
    <rPh sb="0" eb="2">
      <t>ジュウショ</t>
    </rPh>
    <phoneticPr fontId="4"/>
  </si>
  <si>
    <t>電話番号</t>
    <rPh sb="0" eb="2">
      <t>デンワ</t>
    </rPh>
    <rPh sb="2" eb="4">
      <t>バンゴウ</t>
    </rPh>
    <phoneticPr fontId="4"/>
  </si>
  <si>
    <t>口座名義</t>
    <rPh sb="0" eb="2">
      <t>コウザ</t>
    </rPh>
    <rPh sb="2" eb="4">
      <t>メイギ</t>
    </rPh>
    <phoneticPr fontId="4"/>
  </si>
  <si>
    <t>口座種類・番号</t>
    <rPh sb="0" eb="2">
      <t>コウザ</t>
    </rPh>
    <rPh sb="2" eb="4">
      <t>シュルイ</t>
    </rPh>
    <rPh sb="5" eb="7">
      <t>バンゴウ</t>
    </rPh>
    <phoneticPr fontId="4"/>
  </si>
  <si>
    <t>振込銀行</t>
    <rPh sb="0" eb="2">
      <t>フリコミ</t>
    </rPh>
    <rPh sb="2" eb="4">
      <t>ギンコウ</t>
    </rPh>
    <phoneticPr fontId="4"/>
  </si>
  <si>
    <t>　下記のとおり（完成払・出来高払・前払）金額を請求します。</t>
    <rPh sb="1" eb="3">
      <t>カキ</t>
    </rPh>
    <rPh sb="8" eb="10">
      <t>カンセイ</t>
    </rPh>
    <rPh sb="10" eb="11">
      <t>バラ</t>
    </rPh>
    <rPh sb="12" eb="15">
      <t>デキダカ</t>
    </rPh>
    <rPh sb="15" eb="16">
      <t>ハラ</t>
    </rPh>
    <rPh sb="17" eb="19">
      <t>マエバライ</t>
    </rPh>
    <rPh sb="20" eb="22">
      <t>キンガク</t>
    </rPh>
    <rPh sb="23" eb="25">
      <t>セイキュウ</t>
    </rPh>
    <phoneticPr fontId="4"/>
  </si>
  <si>
    <t>完成日又は一部履行日</t>
    <rPh sb="0" eb="2">
      <t>カンセイ</t>
    </rPh>
    <rPh sb="2" eb="3">
      <t>ビ</t>
    </rPh>
    <rPh sb="3" eb="4">
      <t>マタ</t>
    </rPh>
    <rPh sb="5" eb="9">
      <t>イチブリコウ</t>
    </rPh>
    <rPh sb="9" eb="10">
      <t>ビ</t>
    </rPh>
    <phoneticPr fontId="4"/>
  </si>
  <si>
    <t>完成日</t>
    <rPh sb="0" eb="2">
      <t>カンセイ</t>
    </rPh>
    <rPh sb="2" eb="3">
      <t>ビ</t>
    </rPh>
    <phoneticPr fontId="4"/>
  </si>
  <si>
    <t>前払金額</t>
    <rPh sb="0" eb="2">
      <t>マエバラ</t>
    </rPh>
    <rPh sb="2" eb="3">
      <t>キン</t>
    </rPh>
    <rPh sb="3" eb="4">
      <t>ガク</t>
    </rPh>
    <phoneticPr fontId="4"/>
  </si>
  <si>
    <t>実施状況</t>
    <rPh sb="0" eb="2">
      <t>ジッシ</t>
    </rPh>
    <rPh sb="2" eb="4">
      <t>ジョウキョウ</t>
    </rPh>
    <phoneticPr fontId="4"/>
  </si>
  <si>
    <t>請負代金額</t>
    <rPh sb="0" eb="2">
      <t>ウケオイ</t>
    </rPh>
    <rPh sb="2" eb="3">
      <t>ダイ</t>
    </rPh>
    <rPh sb="3" eb="5">
      <t>キンガク</t>
    </rPh>
    <phoneticPr fontId="4"/>
  </si>
  <si>
    <t>工事場所</t>
    <rPh sb="0" eb="2">
      <t>コウジ</t>
    </rPh>
    <rPh sb="2" eb="4">
      <t>バショ</t>
    </rPh>
    <phoneticPr fontId="4"/>
  </si>
  <si>
    <t>ボランティアの実施</t>
    <rPh sb="7" eb="9">
      <t>ジッシ</t>
    </rPh>
    <phoneticPr fontId="4"/>
  </si>
  <si>
    <t>地域住民とのコミュニケーション</t>
    <rPh sb="0" eb="2">
      <t>チイキ</t>
    </rPh>
    <rPh sb="2" eb="4">
      <t>ジュウミン</t>
    </rPh>
    <phoneticPr fontId="4"/>
  </si>
  <si>
    <t>地域社会や住民に対する貢献</t>
    <rPh sb="0" eb="2">
      <t>チイキ</t>
    </rPh>
    <rPh sb="2" eb="4">
      <t>シャカイ</t>
    </rPh>
    <rPh sb="5" eb="7">
      <t>ジュウミン</t>
    </rPh>
    <rPh sb="8" eb="9">
      <t>タイ</t>
    </rPh>
    <rPh sb="11" eb="13">
      <t>コウケン</t>
    </rPh>
    <phoneticPr fontId="4"/>
  </si>
  <si>
    <t>現場環境の地域への調和</t>
    <rPh sb="0" eb="2">
      <t>ゲンバ</t>
    </rPh>
    <rPh sb="2" eb="4">
      <t>カンキョウ</t>
    </rPh>
    <rPh sb="5" eb="7">
      <t>チイキ</t>
    </rPh>
    <rPh sb="9" eb="11">
      <t>チョウワ</t>
    </rPh>
    <phoneticPr fontId="4"/>
  </si>
  <si>
    <t>交通事故防止の工夫</t>
    <rPh sb="0" eb="2">
      <t>コウツウ</t>
    </rPh>
    <rPh sb="2" eb="4">
      <t>ジコ</t>
    </rPh>
    <rPh sb="4" eb="6">
      <t>ボウシ</t>
    </rPh>
    <rPh sb="7" eb="9">
      <t>クフウ</t>
    </rPh>
    <phoneticPr fontId="4"/>
  </si>
  <si>
    <t>作業環境の改善</t>
    <rPh sb="0" eb="2">
      <t>サギョウ</t>
    </rPh>
    <rPh sb="2" eb="4">
      <t>カンキョウ</t>
    </rPh>
    <rPh sb="5" eb="7">
      <t>カイゼン</t>
    </rPh>
    <phoneticPr fontId="4"/>
  </si>
  <si>
    <t>安全教育・講習会・パトロールの工夫</t>
    <rPh sb="0" eb="2">
      <t>アンゼン</t>
    </rPh>
    <rPh sb="2" eb="4">
      <t>キョウイク</t>
    </rPh>
    <rPh sb="5" eb="8">
      <t>コウシュウカイ</t>
    </rPh>
    <rPh sb="15" eb="17">
      <t>クフウ</t>
    </rPh>
    <phoneticPr fontId="4"/>
  </si>
  <si>
    <t>安全施設・仮設備の配慮</t>
    <rPh sb="0" eb="2">
      <t>アンゼン</t>
    </rPh>
    <rPh sb="2" eb="4">
      <t>シセツ</t>
    </rPh>
    <rPh sb="5" eb="6">
      <t>カリ</t>
    </rPh>
    <rPh sb="6" eb="8">
      <t>セツビ</t>
    </rPh>
    <rPh sb="9" eb="11">
      <t>ハイリョ</t>
    </rPh>
    <phoneticPr fontId="4"/>
  </si>
  <si>
    <t>仮設計画の工夫</t>
    <rPh sb="0" eb="1">
      <t>カリ</t>
    </rPh>
    <rPh sb="1" eb="3">
      <t>セッケイ</t>
    </rPh>
    <rPh sb="3" eb="4">
      <t>ガ</t>
    </rPh>
    <rPh sb="5" eb="7">
      <t>クフウ</t>
    </rPh>
    <phoneticPr fontId="4"/>
  </si>
  <si>
    <t>施工環境の改善</t>
    <rPh sb="0" eb="2">
      <t>セコウ</t>
    </rPh>
    <rPh sb="2" eb="4">
      <t>カンキョウ</t>
    </rPh>
    <rPh sb="5" eb="7">
      <t>カイゼン</t>
    </rPh>
    <phoneticPr fontId="4"/>
  </si>
  <si>
    <t>施工方法の工夫</t>
    <rPh sb="0" eb="2">
      <t>セコウ</t>
    </rPh>
    <rPh sb="2" eb="4">
      <t>ホウホウ</t>
    </rPh>
    <rPh sb="5" eb="7">
      <t>クフウ</t>
    </rPh>
    <phoneticPr fontId="4"/>
  </si>
  <si>
    <t>施工状況(条件)の変化への対応</t>
    <rPh sb="0" eb="2">
      <t>セコウ</t>
    </rPh>
    <rPh sb="2" eb="4">
      <t>ジョウキョウ</t>
    </rPh>
    <rPh sb="5" eb="7">
      <t>ジョウケン</t>
    </rPh>
    <rPh sb="9" eb="11">
      <t>ヘンカ</t>
    </rPh>
    <rPh sb="13" eb="15">
      <t>タイオウ</t>
    </rPh>
    <phoneticPr fontId="4"/>
  </si>
  <si>
    <t>災害等での臨機の措置</t>
    <rPh sb="0" eb="2">
      <t>サイガイ</t>
    </rPh>
    <rPh sb="2" eb="3">
      <t>トウ</t>
    </rPh>
    <rPh sb="5" eb="7">
      <t>リンキ</t>
    </rPh>
    <rPh sb="8" eb="10">
      <t>ソチ</t>
    </rPh>
    <phoneticPr fontId="4"/>
  </si>
  <si>
    <t>廃棄物処理</t>
    <rPh sb="0" eb="3">
      <t>ハイキブツ</t>
    </rPh>
    <rPh sb="3" eb="5">
      <t>ショリ</t>
    </rPh>
    <phoneticPr fontId="4"/>
  </si>
  <si>
    <t>作業スペース制約・現道上の交通規制</t>
    <rPh sb="0" eb="2">
      <t>サギョウ</t>
    </rPh>
    <rPh sb="6" eb="8">
      <t>セイヤク</t>
    </rPh>
    <rPh sb="9" eb="10">
      <t>ウツツ</t>
    </rPh>
    <rPh sb="10" eb="12">
      <t>ミチウエ</t>
    </rPh>
    <rPh sb="13" eb="15">
      <t>コウツウ</t>
    </rPh>
    <rPh sb="15" eb="17">
      <t>キセイ</t>
    </rPh>
    <phoneticPr fontId="4"/>
  </si>
  <si>
    <t>騒音・震動・水質汚濁等の環境対策</t>
    <rPh sb="0" eb="2">
      <t>ソウオン</t>
    </rPh>
    <rPh sb="3" eb="5">
      <t>シンドウ</t>
    </rPh>
    <rPh sb="6" eb="8">
      <t>スイシツ</t>
    </rPh>
    <rPh sb="8" eb="10">
      <t>オダク</t>
    </rPh>
    <rPh sb="10" eb="11">
      <t>トウ</t>
    </rPh>
    <rPh sb="12" eb="14">
      <t>カンキョウ</t>
    </rPh>
    <rPh sb="14" eb="16">
      <t>タイサク</t>
    </rPh>
    <phoneticPr fontId="4"/>
  </si>
  <si>
    <t>鉄道・供用中の道路・建築物等の近接施工</t>
    <rPh sb="0" eb="2">
      <t>テツドウ</t>
    </rPh>
    <rPh sb="3" eb="5">
      <t>キョウヨウ</t>
    </rPh>
    <rPh sb="5" eb="6">
      <t>チュウ</t>
    </rPh>
    <rPh sb="7" eb="9">
      <t>ドウロ</t>
    </rPh>
    <rPh sb="10" eb="13">
      <t>ケンチクブツ</t>
    </rPh>
    <rPh sb="13" eb="14">
      <t>トウ</t>
    </rPh>
    <rPh sb="15" eb="17">
      <t>キンセツ</t>
    </rPh>
    <rPh sb="17" eb="19">
      <t>セコウ</t>
    </rPh>
    <phoneticPr fontId="4"/>
  </si>
  <si>
    <t>埋設物等の地中内の作業障害物</t>
    <rPh sb="0" eb="3">
      <t>マイセツブツ</t>
    </rPh>
    <rPh sb="3" eb="4">
      <t>トウ</t>
    </rPh>
    <rPh sb="5" eb="7">
      <t>チチュウ</t>
    </rPh>
    <rPh sb="7" eb="8">
      <t>ナイ</t>
    </rPh>
    <rPh sb="9" eb="11">
      <t>サギョウ</t>
    </rPh>
    <rPh sb="11" eb="14">
      <t>ショウガイブツ</t>
    </rPh>
    <phoneticPr fontId="4"/>
  </si>
  <si>
    <t>気象現象の影響</t>
    <rPh sb="0" eb="2">
      <t>キショウ</t>
    </rPh>
    <rPh sb="2" eb="4">
      <t>ゲンショウ</t>
    </rPh>
    <rPh sb="5" eb="7">
      <t>エイキョウ</t>
    </rPh>
    <phoneticPr fontId="4"/>
  </si>
  <si>
    <t>新工法(機器類を含む)及び新材料の適用</t>
    <rPh sb="0" eb="3">
      <t>シンコウホウ</t>
    </rPh>
    <rPh sb="4" eb="6">
      <t>キキ</t>
    </rPh>
    <rPh sb="6" eb="7">
      <t>ルイ</t>
    </rPh>
    <rPh sb="8" eb="9">
      <t>フク</t>
    </rPh>
    <rPh sb="11" eb="12">
      <t>オヨ</t>
    </rPh>
    <rPh sb="13" eb="16">
      <t>シンザイリョウ</t>
    </rPh>
    <rPh sb="17" eb="19">
      <t>テキヨウ</t>
    </rPh>
    <phoneticPr fontId="4"/>
  </si>
  <si>
    <t>特殊な工種及び工法</t>
    <rPh sb="0" eb="2">
      <t>トクシュ</t>
    </rPh>
    <rPh sb="3" eb="4">
      <t>コウ</t>
    </rPh>
    <rPh sb="4" eb="5">
      <t>タネ</t>
    </rPh>
    <rPh sb="5" eb="6">
      <t>オヨ</t>
    </rPh>
    <rPh sb="7" eb="9">
      <t>コウホウ</t>
    </rPh>
    <phoneticPr fontId="4"/>
  </si>
  <si>
    <t>複雑な形状の構造物</t>
    <rPh sb="0" eb="2">
      <t>フクザツ</t>
    </rPh>
    <rPh sb="3" eb="5">
      <t>ケイジョウ</t>
    </rPh>
    <rPh sb="6" eb="9">
      <t>コウゾウブツ</t>
    </rPh>
    <phoneticPr fontId="4"/>
  </si>
  <si>
    <t>評　価　内　容</t>
    <rPh sb="0" eb="1">
      <t>ヒョウ</t>
    </rPh>
    <rPh sb="2" eb="3">
      <t>アタイ</t>
    </rPh>
    <rPh sb="4" eb="5">
      <t>ナイ</t>
    </rPh>
    <rPh sb="6" eb="7">
      <t>カタチ</t>
    </rPh>
    <phoneticPr fontId="4"/>
  </si>
  <si>
    <t>区　　分</t>
    <rPh sb="0" eb="1">
      <t>ク</t>
    </rPh>
    <rPh sb="3" eb="4">
      <t>ブン</t>
    </rPh>
    <phoneticPr fontId="4"/>
  </si>
  <si>
    <t>項　　目</t>
    <rPh sb="0" eb="1">
      <t>コウ</t>
    </rPh>
    <rPh sb="3" eb="4">
      <t>メ</t>
    </rPh>
    <phoneticPr fontId="4"/>
  </si>
  <si>
    <t>様式第7号</t>
    <rPh sb="0" eb="2">
      <t>ヨウシキ</t>
    </rPh>
    <rPh sb="2" eb="3">
      <t>ダイ</t>
    </rPh>
    <rPh sb="4" eb="5">
      <t>ゴウ</t>
    </rPh>
    <phoneticPr fontId="4"/>
  </si>
  <si>
    <t>工事名</t>
    <rPh sb="0" eb="1">
      <t>コウ</t>
    </rPh>
    <rPh sb="1" eb="2">
      <t>コト</t>
    </rPh>
    <rPh sb="2" eb="3">
      <t>メイ</t>
    </rPh>
    <phoneticPr fontId="4"/>
  </si>
  <si>
    <t>工期</t>
    <rPh sb="0" eb="1">
      <t>コウ</t>
    </rPh>
    <rPh sb="1" eb="2">
      <t>キ</t>
    </rPh>
    <phoneticPr fontId="4"/>
  </si>
  <si>
    <t>創意工夫</t>
    <rPh sb="0" eb="2">
      <t>ソウイ</t>
    </rPh>
    <rPh sb="2" eb="4">
      <t>クフウ</t>
    </rPh>
    <phoneticPr fontId="4"/>
  </si>
  <si>
    <t>社会性等</t>
    <rPh sb="0" eb="3">
      <t>シャカイセイ</t>
    </rPh>
    <rPh sb="3" eb="4">
      <t>トウ</t>
    </rPh>
    <phoneticPr fontId="4"/>
  </si>
  <si>
    <t>地域への貢献度</t>
    <rPh sb="0" eb="2">
      <t>チイキ</t>
    </rPh>
    <rPh sb="4" eb="7">
      <t>コウケンド</t>
    </rPh>
    <phoneticPr fontId="4"/>
  </si>
  <si>
    <t>施工規模</t>
    <rPh sb="0" eb="2">
      <t>セコウ</t>
    </rPh>
    <rPh sb="2" eb="4">
      <t>キボ</t>
    </rPh>
    <phoneticPr fontId="4"/>
  </si>
  <si>
    <t>構造物固有</t>
    <rPh sb="0" eb="3">
      <t>コウゾウブツ</t>
    </rPh>
    <rPh sb="3" eb="5">
      <t>コユウ</t>
    </rPh>
    <phoneticPr fontId="4"/>
  </si>
  <si>
    <t>技術固有</t>
    <rPh sb="0" eb="2">
      <t>ギジュツ</t>
    </rPh>
    <rPh sb="2" eb="4">
      <t>コユウ</t>
    </rPh>
    <phoneticPr fontId="4"/>
  </si>
  <si>
    <t>自然・地盤条件</t>
    <rPh sb="0" eb="2">
      <t>シゼン</t>
    </rPh>
    <rPh sb="3" eb="5">
      <t>ジバン</t>
    </rPh>
    <rPh sb="5" eb="7">
      <t>ジョウケン</t>
    </rPh>
    <phoneticPr fontId="4"/>
  </si>
  <si>
    <t>現場での対応</t>
    <rPh sb="0" eb="2">
      <t>ゲンバ</t>
    </rPh>
    <rPh sb="4" eb="6">
      <t>タイオウ</t>
    </rPh>
    <phoneticPr fontId="4"/>
  </si>
  <si>
    <t>準備・後片付け</t>
    <rPh sb="0" eb="2">
      <t>ジュンビ</t>
    </rPh>
    <rPh sb="3" eb="6">
      <t>アトカタズ</t>
    </rPh>
    <phoneticPr fontId="4"/>
  </si>
  <si>
    <t>施工関係</t>
    <rPh sb="0" eb="2">
      <t>セコウ</t>
    </rPh>
    <rPh sb="2" eb="4">
      <t>カンケイ</t>
    </rPh>
    <phoneticPr fontId="4"/>
  </si>
  <si>
    <t>品質管理</t>
    <rPh sb="0" eb="2">
      <t>ヒンシツ</t>
    </rPh>
    <rPh sb="2" eb="4">
      <t>カンリ</t>
    </rPh>
    <phoneticPr fontId="4"/>
  </si>
  <si>
    <t>安全衛生関係</t>
    <rPh sb="0" eb="2">
      <t>アンゼン</t>
    </rPh>
    <rPh sb="2" eb="4">
      <t>エイセイ</t>
    </rPh>
    <rPh sb="4" eb="6">
      <t>カンケイ</t>
    </rPh>
    <phoneticPr fontId="4"/>
  </si>
  <si>
    <t>施工管理関係</t>
    <rPh sb="0" eb="2">
      <t>セコウ</t>
    </rPh>
    <rPh sb="2" eb="4">
      <t>カンリ</t>
    </rPh>
    <rPh sb="4" eb="6">
      <t>カンケイ</t>
    </rPh>
    <phoneticPr fontId="4"/>
  </si>
  <si>
    <t>条件</t>
    <rPh sb="0" eb="2">
      <t>ジョウケン</t>
    </rPh>
    <phoneticPr fontId="4"/>
  </si>
  <si>
    <t>←検査に合格した日以降になります。</t>
    <rPh sb="1" eb="3">
      <t>ケンサ</t>
    </rPh>
    <rPh sb="4" eb="6">
      <t>ゴウカク</t>
    </rPh>
    <rPh sb="8" eb="9">
      <t>ヒ</t>
    </rPh>
    <rPh sb="9" eb="11">
      <t>イコウ</t>
    </rPh>
    <phoneticPr fontId="4"/>
  </si>
  <si>
    <t>から</t>
    <phoneticPr fontId="4"/>
  </si>
  <si>
    <t>まで</t>
    <phoneticPr fontId="4"/>
  </si>
  <si>
    <t>名前</t>
    <rPh sb="0" eb="2">
      <t>ナマエ</t>
    </rPh>
    <phoneticPr fontId="7"/>
  </si>
  <si>
    <t>目次（このシート）</t>
    <rPh sb="0" eb="2">
      <t>モクジ</t>
    </rPh>
    <phoneticPr fontId="7"/>
  </si>
  <si>
    <t>工事打合せ書</t>
    <rPh sb="0" eb="2">
      <t>コウジ</t>
    </rPh>
    <rPh sb="2" eb="3">
      <t>ウ</t>
    </rPh>
    <rPh sb="3" eb="4">
      <t>ア</t>
    </rPh>
    <rPh sb="5" eb="6">
      <t>ショ</t>
    </rPh>
    <phoneticPr fontId="7"/>
  </si>
  <si>
    <t>契約約款第18条</t>
    <rPh sb="0" eb="2">
      <t>ケイヤク</t>
    </rPh>
    <rPh sb="2" eb="4">
      <t>ヤッカン</t>
    </rPh>
    <rPh sb="4" eb="5">
      <t>ダイ</t>
    </rPh>
    <rPh sb="7" eb="8">
      <t>ジョウ</t>
    </rPh>
    <phoneticPr fontId="7"/>
  </si>
  <si>
    <t>工事工程表</t>
    <rPh sb="0" eb="2">
      <t>コウジ</t>
    </rPh>
    <rPh sb="2" eb="5">
      <t>コウテイヒョウ</t>
    </rPh>
    <phoneticPr fontId="7"/>
  </si>
  <si>
    <t>工事日報及び安全点検日報</t>
    <rPh sb="0" eb="2">
      <t>コウジ</t>
    </rPh>
    <rPh sb="2" eb="4">
      <t>ニッポウ</t>
    </rPh>
    <rPh sb="4" eb="5">
      <t>オヨ</t>
    </rPh>
    <rPh sb="6" eb="8">
      <t>アンゼン</t>
    </rPh>
    <rPh sb="8" eb="10">
      <t>テンケン</t>
    </rPh>
    <rPh sb="10" eb="12">
      <t>ニッポウ</t>
    </rPh>
    <phoneticPr fontId="4"/>
  </si>
  <si>
    <t>技術者経歴書</t>
    <rPh sb="0" eb="3">
      <t>ギジュツシャ</t>
    </rPh>
    <rPh sb="3" eb="6">
      <t>ケイレキショ</t>
    </rPh>
    <phoneticPr fontId="4"/>
  </si>
  <si>
    <t>契約約款第10条</t>
    <rPh sb="0" eb="2">
      <t>ケイヤク</t>
    </rPh>
    <rPh sb="2" eb="4">
      <t>ヤッカン</t>
    </rPh>
    <rPh sb="4" eb="5">
      <t>ダイ</t>
    </rPh>
    <rPh sb="7" eb="8">
      <t>ジョウ</t>
    </rPh>
    <phoneticPr fontId="4"/>
  </si>
  <si>
    <t>現場発生材報告書
支給材料等事故報告書
残材返品調書</t>
    <rPh sb="0" eb="2">
      <t>ゲンバ</t>
    </rPh>
    <rPh sb="2" eb="4">
      <t>ハッセイ</t>
    </rPh>
    <rPh sb="4" eb="5">
      <t>ザイ</t>
    </rPh>
    <rPh sb="5" eb="8">
      <t>ホウコクショ</t>
    </rPh>
    <rPh sb="9" eb="11">
      <t>シキュウ</t>
    </rPh>
    <rPh sb="11" eb="13">
      <t>ザイリョウ</t>
    </rPh>
    <rPh sb="13" eb="14">
      <t>トウ</t>
    </rPh>
    <rPh sb="14" eb="16">
      <t>ジコ</t>
    </rPh>
    <rPh sb="16" eb="19">
      <t>ホウコクショ</t>
    </rPh>
    <rPh sb="20" eb="22">
      <t>ザンザイ</t>
    </rPh>
    <rPh sb="22" eb="24">
      <t>ヘンピン</t>
    </rPh>
    <rPh sb="24" eb="26">
      <t>チョウショ</t>
    </rPh>
    <phoneticPr fontId="4"/>
  </si>
  <si>
    <t>監督規程第15条
契約約款第15条</t>
    <rPh sb="0" eb="2">
      <t>カントク</t>
    </rPh>
    <rPh sb="2" eb="4">
      <t>キテイ</t>
    </rPh>
    <rPh sb="4" eb="5">
      <t>ダイ</t>
    </rPh>
    <rPh sb="7" eb="8">
      <t>ジョウ</t>
    </rPh>
    <rPh sb="9" eb="11">
      <t>ケイヤク</t>
    </rPh>
    <rPh sb="11" eb="13">
      <t>ヤッカン</t>
    </rPh>
    <rPh sb="13" eb="14">
      <t>ダイ</t>
    </rPh>
    <rPh sb="16" eb="17">
      <t>ジョウ</t>
    </rPh>
    <phoneticPr fontId="4"/>
  </si>
  <si>
    <t>内容確認（基本情報を入力してください）</t>
    <rPh sb="0" eb="2">
      <t>ナイヨウ</t>
    </rPh>
    <rPh sb="2" eb="4">
      <t>カクニン</t>
    </rPh>
    <rPh sb="5" eb="7">
      <t>キホン</t>
    </rPh>
    <rPh sb="7" eb="9">
      <t>ジョウホウ</t>
    </rPh>
    <rPh sb="10" eb="12">
      <t>ニュウリョク</t>
    </rPh>
    <phoneticPr fontId="7"/>
  </si>
  <si>
    <t>条件変更等通知書</t>
    <rPh sb="0" eb="2">
      <t>ジョウケン</t>
    </rPh>
    <rPh sb="2" eb="5">
      <t>ヘンコウナド</t>
    </rPh>
    <rPh sb="5" eb="8">
      <t>ツウチショ</t>
    </rPh>
    <phoneticPr fontId="7"/>
  </si>
  <si>
    <t>契約規則第38条</t>
    <rPh sb="0" eb="2">
      <t>ケイヤク</t>
    </rPh>
    <rPh sb="2" eb="4">
      <t>キソク</t>
    </rPh>
    <rPh sb="4" eb="5">
      <t>ダイ</t>
    </rPh>
    <rPh sb="7" eb="8">
      <t>ジョウ</t>
    </rPh>
    <phoneticPr fontId="4"/>
  </si>
  <si>
    <t>請負代金請求書</t>
    <rPh sb="0" eb="2">
      <t>ウケオイ</t>
    </rPh>
    <rPh sb="2" eb="4">
      <t>ダイキン</t>
    </rPh>
    <rPh sb="4" eb="7">
      <t>セイキュウショ</t>
    </rPh>
    <phoneticPr fontId="7"/>
  </si>
  <si>
    <t>一部履行届</t>
    <rPh sb="0" eb="2">
      <t>イチブ</t>
    </rPh>
    <rPh sb="2" eb="4">
      <t>リコウ</t>
    </rPh>
    <rPh sb="4" eb="5">
      <t>トド</t>
    </rPh>
    <phoneticPr fontId="7"/>
  </si>
  <si>
    <t>工事完成届</t>
    <rPh sb="0" eb="2">
      <t>コウジ</t>
    </rPh>
    <rPh sb="2" eb="4">
      <t>カンセイ</t>
    </rPh>
    <rPh sb="4" eb="5">
      <t>トド</t>
    </rPh>
    <phoneticPr fontId="7"/>
  </si>
  <si>
    <t>工事目的物引渡書</t>
    <rPh sb="0" eb="2">
      <t>コウジ</t>
    </rPh>
    <rPh sb="2" eb="5">
      <t>モクテキブツ</t>
    </rPh>
    <rPh sb="5" eb="6">
      <t>ヒ</t>
    </rPh>
    <rPh sb="6" eb="7">
      <t>ワタ</t>
    </rPh>
    <rPh sb="7" eb="8">
      <t>ショ</t>
    </rPh>
    <phoneticPr fontId="7"/>
  </si>
  <si>
    <t>契約約款第31条</t>
    <rPh sb="0" eb="2">
      <t>ケイヤク</t>
    </rPh>
    <rPh sb="2" eb="4">
      <t>ヤッカン</t>
    </rPh>
    <rPh sb="4" eb="5">
      <t>ダイ</t>
    </rPh>
    <rPh sb="7" eb="8">
      <t>ジョウ</t>
    </rPh>
    <phoneticPr fontId="7"/>
  </si>
  <si>
    <t>契約約款第32条</t>
    <rPh sb="0" eb="2">
      <t>ケイヤク</t>
    </rPh>
    <rPh sb="2" eb="4">
      <t>ヤッカン</t>
    </rPh>
    <rPh sb="4" eb="5">
      <t>ダイ</t>
    </rPh>
    <rPh sb="7" eb="8">
      <t>ジョウ</t>
    </rPh>
    <phoneticPr fontId="7"/>
  </si>
  <si>
    <t>成績評定要領第10条</t>
    <rPh sb="0" eb="2">
      <t>セイセキ</t>
    </rPh>
    <rPh sb="2" eb="4">
      <t>ヒョウテイ</t>
    </rPh>
    <rPh sb="4" eb="6">
      <t>ヨウリョウ</t>
    </rPh>
    <rPh sb="6" eb="7">
      <t>ダイ</t>
    </rPh>
    <rPh sb="9" eb="10">
      <t>ジョウ</t>
    </rPh>
    <phoneticPr fontId="7"/>
  </si>
  <si>
    <t>工事成績評定に係る説明請求書</t>
  </si>
  <si>
    <t>２．</t>
    <phoneticPr fontId="4"/>
  </si>
  <si>
    <t>１．</t>
    <phoneticPr fontId="4"/>
  </si>
  <si>
    <t>専門技術者名</t>
    <rPh sb="0" eb="2">
      <t>センモン</t>
    </rPh>
    <rPh sb="2" eb="5">
      <t>ギジュツシャ</t>
    </rPh>
    <rPh sb="5" eb="6">
      <t>メイ</t>
    </rPh>
    <phoneticPr fontId="4"/>
  </si>
  <si>
    <t>工事名称</t>
    <rPh sb="0" eb="2">
      <t>コウジ</t>
    </rPh>
    <rPh sb="2" eb="4">
      <t>メイショウ</t>
    </rPh>
    <phoneticPr fontId="4"/>
  </si>
  <si>
    <t>許可番号</t>
    <rPh sb="0" eb="2">
      <t>キョカ</t>
    </rPh>
    <rPh sb="2" eb="4">
      <t>バンゴウ</t>
    </rPh>
    <phoneticPr fontId="4"/>
  </si>
  <si>
    <t>代表者名</t>
    <rPh sb="0" eb="3">
      <t>ダイヒョウシャ</t>
    </rPh>
    <rPh sb="3" eb="4">
      <t>メイ</t>
    </rPh>
    <phoneticPr fontId="4"/>
  </si>
  <si>
    <t>本店</t>
    <rPh sb="0" eb="2">
      <t>ホンテン</t>
    </rPh>
    <phoneticPr fontId="4"/>
  </si>
  <si>
    <t>主任技術者名</t>
    <rPh sb="0" eb="2">
      <t>シュニン</t>
    </rPh>
    <rPh sb="2" eb="5">
      <t>ギジュツシャ</t>
    </rPh>
    <rPh sb="5" eb="6">
      <t>メイ</t>
    </rPh>
    <phoneticPr fontId="4"/>
  </si>
  <si>
    <t>担当工事内容</t>
    <rPh sb="0" eb="2">
      <t>タントウ</t>
    </rPh>
    <rPh sb="2" eb="4">
      <t>コウジ</t>
    </rPh>
    <rPh sb="4" eb="6">
      <t>ナイヨウ</t>
    </rPh>
    <phoneticPr fontId="4"/>
  </si>
  <si>
    <t>契約年月日</t>
    <rPh sb="0" eb="2">
      <t>ケイヤク</t>
    </rPh>
    <rPh sb="2" eb="5">
      <t>ネンガッピ</t>
    </rPh>
    <phoneticPr fontId="4"/>
  </si>
  <si>
    <t>C</t>
    <phoneticPr fontId="4"/>
  </si>
  <si>
    <t>㈱○○商事</t>
    <rPh sb="3" eb="5">
      <t>ショウジ</t>
    </rPh>
    <phoneticPr fontId="4"/>
  </si>
  <si>
    <t>㎡</t>
    <phoneticPr fontId="4"/>
  </si>
  <si>
    <t>吸い出し防止材</t>
    <rPh sb="0" eb="1">
      <t>ス</t>
    </rPh>
    <rPh sb="2" eb="3">
      <t>ダ</t>
    </rPh>
    <rPh sb="4" eb="7">
      <t>ボウシザイ</t>
    </rPh>
    <phoneticPr fontId="4"/>
  </si>
  <si>
    <t>製品仕様書</t>
    <rPh sb="0" eb="2">
      <t>セイヒン</t>
    </rPh>
    <rPh sb="2" eb="5">
      <t>シヨウショ</t>
    </rPh>
    <phoneticPr fontId="4"/>
  </si>
  <si>
    <t>○○産業㈱</t>
    <rPh sb="2" eb="4">
      <t>サンギョウ</t>
    </rPh>
    <phoneticPr fontId="4"/>
  </si>
  <si>
    <t>ｍ</t>
    <phoneticPr fontId="4"/>
  </si>
  <si>
    <t>P種 スパン3m 土中用</t>
    <rPh sb="1" eb="2">
      <t>シュ</t>
    </rPh>
    <rPh sb="9" eb="11">
      <t>ドチュウ</t>
    </rPh>
    <rPh sb="11" eb="12">
      <t>ヨウ</t>
    </rPh>
    <phoneticPr fontId="4"/>
  </si>
  <si>
    <t>防護柵</t>
    <rPh sb="0" eb="3">
      <t>ボウゴサク</t>
    </rPh>
    <phoneticPr fontId="4"/>
  </si>
  <si>
    <t>カタログ</t>
    <phoneticPr fontId="4"/>
  </si>
  <si>
    <t>○○製鋼㈱</t>
    <rPh sb="2" eb="4">
      <t>セイコウ</t>
    </rPh>
    <phoneticPr fontId="4"/>
  </si>
  <si>
    <t>kg</t>
    <phoneticPr fontId="4"/>
  </si>
  <si>
    <t>SD345 D22</t>
    <phoneticPr fontId="4"/>
  </si>
  <si>
    <t>鉄筋</t>
    <rPh sb="0" eb="2">
      <t>テッキン</t>
    </rPh>
    <phoneticPr fontId="4"/>
  </si>
  <si>
    <t>SD345 D16</t>
    <phoneticPr fontId="4"/>
  </si>
  <si>
    <t>SD345 D13</t>
    <phoneticPr fontId="4"/>
  </si>
  <si>
    <t>枚</t>
    <rPh sb="0" eb="1">
      <t>マイ</t>
    </rPh>
    <phoneticPr fontId="4"/>
  </si>
  <si>
    <t>T14 700*700</t>
    <phoneticPr fontId="4"/>
  </si>
  <si>
    <t>鋼鉄製集水桝蓋</t>
    <rPh sb="0" eb="3">
      <t>コウテツセイ</t>
    </rPh>
    <rPh sb="3" eb="4">
      <t>シュウ</t>
    </rPh>
    <rPh sb="4" eb="6">
      <t>スイマス</t>
    </rPh>
    <rPh sb="6" eb="7">
      <t>フタ</t>
    </rPh>
    <phoneticPr fontId="4"/>
  </si>
  <si>
    <t>T14 300用</t>
    <rPh sb="7" eb="8">
      <t>ヨウ</t>
    </rPh>
    <phoneticPr fontId="4"/>
  </si>
  <si>
    <t>鋼鉄製側溝蓋（長尺Ｕ字溝用）</t>
    <rPh sb="0" eb="3">
      <t>コウテツセイ</t>
    </rPh>
    <rPh sb="3" eb="5">
      <t>ソッコウ</t>
    </rPh>
    <rPh sb="5" eb="6">
      <t>フタ</t>
    </rPh>
    <phoneticPr fontId="4"/>
  </si>
  <si>
    <t>まで</t>
    <phoneticPr fontId="4"/>
  </si>
  <si>
    <t>㈱○○瀝青
○○工場</t>
    <rPh sb="3" eb="5">
      <t>レキセイ</t>
    </rPh>
    <rPh sb="8" eb="10">
      <t>コウジョウ</t>
    </rPh>
    <phoneticPr fontId="4"/>
  </si>
  <si>
    <t>L</t>
    <phoneticPr fontId="4"/>
  </si>
  <si>
    <t>PK4 タックコート用</t>
    <rPh sb="10" eb="11">
      <t>ヨウ</t>
    </rPh>
    <phoneticPr fontId="4"/>
  </si>
  <si>
    <t>アスファルト乳剤</t>
    <rPh sb="6" eb="8">
      <t>ニュウザイ</t>
    </rPh>
    <phoneticPr fontId="4"/>
  </si>
  <si>
    <t>PK3 プライムコート用</t>
    <rPh sb="11" eb="12">
      <t>ヨウ</t>
    </rPh>
    <phoneticPr fontId="4"/>
  </si>
  <si>
    <t>Ｂ</t>
    <phoneticPr fontId="4"/>
  </si>
  <si>
    <t>㈱○○舗道
○○合材工場</t>
    <rPh sb="3" eb="5">
      <t>ホドウ</t>
    </rPh>
    <rPh sb="8" eb="10">
      <t>ゴウザイ</t>
    </rPh>
    <rPh sb="10" eb="12">
      <t>コウジョウ</t>
    </rPh>
    <phoneticPr fontId="4"/>
  </si>
  <si>
    <t>ｔ</t>
    <phoneticPr fontId="4"/>
  </si>
  <si>
    <t>再生細粒度アスコン（13）</t>
    <rPh sb="0" eb="2">
      <t>サイセイ</t>
    </rPh>
    <rPh sb="2" eb="3">
      <t>サイ</t>
    </rPh>
    <rPh sb="3" eb="5">
      <t>リュウド</t>
    </rPh>
    <phoneticPr fontId="4"/>
  </si>
  <si>
    <t>アスファルト合材</t>
    <rPh sb="6" eb="8">
      <t>ゴウザイ</t>
    </rPh>
    <phoneticPr fontId="4"/>
  </si>
  <si>
    <t>再生密粒度アスコン（20）</t>
    <rPh sb="0" eb="2">
      <t>サイセイ</t>
    </rPh>
    <rPh sb="2" eb="3">
      <t>ミツ</t>
    </rPh>
    <rPh sb="3" eb="5">
      <t>リュウド</t>
    </rPh>
    <phoneticPr fontId="4"/>
  </si>
  <si>
    <t>備考
配合計画期限等</t>
    <rPh sb="0" eb="2">
      <t>ビコウ</t>
    </rPh>
    <rPh sb="3" eb="5">
      <t>ハイゴウ</t>
    </rPh>
    <rPh sb="5" eb="7">
      <t>ケイカク</t>
    </rPh>
    <rPh sb="7" eb="9">
      <t>キゲン</t>
    </rPh>
    <rPh sb="9" eb="10">
      <t>トウ</t>
    </rPh>
    <phoneticPr fontId="4"/>
  </si>
  <si>
    <t>産地または製造工場</t>
    <rPh sb="0" eb="2">
      <t>サンチ</t>
    </rPh>
    <rPh sb="5" eb="7">
      <t>セイゾウ</t>
    </rPh>
    <rPh sb="7" eb="9">
      <t>コウジョウ</t>
    </rPh>
    <phoneticPr fontId="4"/>
  </si>
  <si>
    <t>使用材料</t>
    <rPh sb="0" eb="2">
      <t>シヨウ</t>
    </rPh>
    <rPh sb="2" eb="4">
      <t>ザイリョウ</t>
    </rPh>
    <phoneticPr fontId="4"/>
  </si>
  <si>
    <t>材　料　使　用　届　（Ⅱ）</t>
    <rPh sb="0" eb="1">
      <t>ザイ</t>
    </rPh>
    <rPh sb="2" eb="3">
      <t>リョウ</t>
    </rPh>
    <rPh sb="4" eb="5">
      <t>シ</t>
    </rPh>
    <rPh sb="6" eb="7">
      <t>ヨウ</t>
    </rPh>
    <rPh sb="8" eb="9">
      <t>トドケ</t>
    </rPh>
    <phoneticPr fontId="4"/>
  </si>
  <si>
    <t>再生粗粒度アスコン（20）</t>
    <rPh sb="0" eb="2">
      <t>サイセイ</t>
    </rPh>
    <rPh sb="2" eb="3">
      <t>ソ</t>
    </rPh>
    <rPh sb="3" eb="5">
      <t>リュウド</t>
    </rPh>
    <phoneticPr fontId="4"/>
  </si>
  <si>
    <t>組</t>
    <rPh sb="0" eb="1">
      <t>クミ</t>
    </rPh>
    <phoneticPr fontId="4"/>
  </si>
  <si>
    <t>φ600</t>
    <phoneticPr fontId="4"/>
  </si>
  <si>
    <t>人孔蓋</t>
    <rPh sb="0" eb="2">
      <t>ジンコウ</t>
    </rPh>
    <rPh sb="2" eb="3">
      <t>ブタ</t>
    </rPh>
    <phoneticPr fontId="4"/>
  </si>
  <si>
    <t>○○コンクリート㈱
○○工場</t>
    <rPh sb="12" eb="14">
      <t>コウジョウ</t>
    </rPh>
    <phoneticPr fontId="4"/>
  </si>
  <si>
    <t>基</t>
    <rPh sb="0" eb="1">
      <t>キ</t>
    </rPh>
    <phoneticPr fontId="4"/>
  </si>
  <si>
    <t>1号人孔</t>
    <rPh sb="1" eb="2">
      <t>ゴウ</t>
    </rPh>
    <rPh sb="2" eb="4">
      <t>ジンコウ</t>
    </rPh>
    <phoneticPr fontId="4"/>
  </si>
  <si>
    <t>組立式マンホール</t>
    <rPh sb="0" eb="3">
      <t>クミタテシキ</t>
    </rPh>
    <phoneticPr fontId="4"/>
  </si>
  <si>
    <t>本</t>
    <rPh sb="0" eb="1">
      <t>ホン</t>
    </rPh>
    <phoneticPr fontId="4"/>
  </si>
  <si>
    <t>LB型（基礎付）
H200*L2000</t>
    <rPh sb="2" eb="3">
      <t>ガタ</t>
    </rPh>
    <rPh sb="4" eb="6">
      <t>キソ</t>
    </rPh>
    <rPh sb="6" eb="7">
      <t>ツキ</t>
    </rPh>
    <phoneticPr fontId="4"/>
  </si>
  <si>
    <t>歩車道境界ブロック</t>
    <rPh sb="0" eb="1">
      <t>ホ</t>
    </rPh>
    <rPh sb="1" eb="3">
      <t>シャドウ</t>
    </rPh>
    <rPh sb="3" eb="5">
      <t>キョウカイ</t>
    </rPh>
    <phoneticPr fontId="4"/>
  </si>
  <si>
    <t>○○工業㈱</t>
    <rPh sb="2" eb="4">
      <t>コウギョウ</t>
    </rPh>
    <phoneticPr fontId="4"/>
  </si>
  <si>
    <t>PHC A種 φ300 L=8.0m</t>
    <rPh sb="5" eb="6">
      <t>シュ</t>
    </rPh>
    <phoneticPr fontId="4"/>
  </si>
  <si>
    <t>ＰＨＣ杭</t>
    <rPh sb="3" eb="4">
      <t>クイ</t>
    </rPh>
    <phoneticPr fontId="4"/>
  </si>
  <si>
    <t>控120</t>
    <rPh sb="0" eb="1">
      <t>ヒカ</t>
    </rPh>
    <phoneticPr fontId="4"/>
  </si>
  <si>
    <t>平ブロック</t>
    <rPh sb="0" eb="1">
      <t>ヒラ</t>
    </rPh>
    <phoneticPr fontId="4"/>
  </si>
  <si>
    <t>控350</t>
    <rPh sb="0" eb="1">
      <t>ヒカ</t>
    </rPh>
    <phoneticPr fontId="4"/>
  </si>
  <si>
    <t>積ブロック</t>
    <rPh sb="0" eb="1">
      <t>ツ</t>
    </rPh>
    <phoneticPr fontId="4"/>
  </si>
  <si>
    <t>個</t>
    <rPh sb="0" eb="1">
      <t>コ</t>
    </rPh>
    <phoneticPr fontId="4"/>
  </si>
  <si>
    <t>外圧管2種 B型
300*30*2000</t>
    <rPh sb="0" eb="2">
      <t>ガイアツ</t>
    </rPh>
    <rPh sb="2" eb="3">
      <t>カン</t>
    </rPh>
    <rPh sb="4" eb="5">
      <t>シュ</t>
    </rPh>
    <rPh sb="7" eb="8">
      <t>ガタ</t>
    </rPh>
    <phoneticPr fontId="4"/>
  </si>
  <si>
    <t>ヒューム管</t>
    <rPh sb="4" eb="5">
      <t>カン</t>
    </rPh>
    <phoneticPr fontId="4"/>
  </si>
  <si>
    <t>外圧管1種 B型
250*28*2000</t>
    <rPh sb="0" eb="2">
      <t>ガイアツ</t>
    </rPh>
    <rPh sb="2" eb="3">
      <t>カン</t>
    </rPh>
    <rPh sb="4" eb="5">
      <t>シュ</t>
    </rPh>
    <rPh sb="7" eb="8">
      <t>ガタ</t>
    </rPh>
    <phoneticPr fontId="4"/>
  </si>
  <si>
    <t>歩道用 ISL-300</t>
    <rPh sb="0" eb="2">
      <t>ホドウ</t>
    </rPh>
    <rPh sb="2" eb="3">
      <t>ヨウ</t>
    </rPh>
    <phoneticPr fontId="4"/>
  </si>
  <si>
    <t>長尺Ｕ字溝用蓋</t>
    <rPh sb="0" eb="2">
      <t>チョウジャク</t>
    </rPh>
    <rPh sb="3" eb="4">
      <t>ジ</t>
    </rPh>
    <rPh sb="4" eb="5">
      <t>コウ</t>
    </rPh>
    <rPh sb="5" eb="6">
      <t>ヨウ</t>
    </rPh>
    <rPh sb="6" eb="7">
      <t>フタ</t>
    </rPh>
    <phoneticPr fontId="4"/>
  </si>
  <si>
    <t>歩道用 IRL-300</t>
    <rPh sb="0" eb="2">
      <t>ホドウ</t>
    </rPh>
    <rPh sb="2" eb="3">
      <t>ヨウ</t>
    </rPh>
    <phoneticPr fontId="4"/>
  </si>
  <si>
    <t>歩道用 KUR-300*300</t>
    <rPh sb="0" eb="2">
      <t>ホドウ</t>
    </rPh>
    <rPh sb="2" eb="3">
      <t>ヨウ</t>
    </rPh>
    <phoneticPr fontId="4"/>
  </si>
  <si>
    <t>長尺Ｕ字溝</t>
    <rPh sb="0" eb="2">
      <t>チョウジャク</t>
    </rPh>
    <rPh sb="3" eb="4">
      <t>ジ</t>
    </rPh>
    <rPh sb="4" eb="5">
      <t>コウ</t>
    </rPh>
    <phoneticPr fontId="4"/>
  </si>
  <si>
    <t>歩道用 KUS-300*300</t>
    <rPh sb="0" eb="2">
      <t>ホドウ</t>
    </rPh>
    <rPh sb="2" eb="3">
      <t>ヨウ</t>
    </rPh>
    <phoneticPr fontId="4"/>
  </si>
  <si>
    <t>○○砕石㈱○○工場</t>
    <rPh sb="2" eb="4">
      <t>サイセキ</t>
    </rPh>
    <rPh sb="7" eb="9">
      <t>コウジョウ</t>
    </rPh>
    <phoneticPr fontId="4"/>
  </si>
  <si>
    <t>埋め戻し用砂</t>
    <rPh sb="0" eb="1">
      <t>ウ</t>
    </rPh>
    <rPh sb="2" eb="3">
      <t>モド</t>
    </rPh>
    <rPh sb="4" eb="5">
      <t>ヨウ</t>
    </rPh>
    <rPh sb="5" eb="6">
      <t>スナ</t>
    </rPh>
    <phoneticPr fontId="4"/>
  </si>
  <si>
    <t>砂</t>
    <rPh sb="0" eb="1">
      <t>スナ</t>
    </rPh>
    <phoneticPr fontId="4"/>
  </si>
  <si>
    <t>監督員</t>
    <rPh sb="0" eb="2">
      <t>カントク</t>
    </rPh>
    <rPh sb="2" eb="3">
      <t>イン</t>
    </rPh>
    <phoneticPr fontId="4"/>
  </si>
  <si>
    <t>なお、配合期限を過ぎて使用する場合又は製造工場などに変更のある場合は再提出すること。</t>
    <rPh sb="3" eb="5">
      <t>ハイゴウ</t>
    </rPh>
    <rPh sb="5" eb="7">
      <t>キゲン</t>
    </rPh>
    <rPh sb="8" eb="9">
      <t>ス</t>
    </rPh>
    <rPh sb="11" eb="13">
      <t>シヨウ</t>
    </rPh>
    <rPh sb="15" eb="17">
      <t>バアイ</t>
    </rPh>
    <rPh sb="17" eb="18">
      <t>マタ</t>
    </rPh>
    <rPh sb="19" eb="21">
      <t>セイゾウ</t>
    </rPh>
    <rPh sb="21" eb="23">
      <t>コウジョウ</t>
    </rPh>
    <rPh sb="26" eb="28">
      <t>ヘンコウ</t>
    </rPh>
    <rPh sb="31" eb="33">
      <t>バアイ</t>
    </rPh>
    <rPh sb="34" eb="37">
      <t>サイテイシュツ</t>
    </rPh>
    <phoneticPr fontId="4"/>
  </si>
  <si>
    <t>本工事において、上記の材料使用を承諾します。</t>
    <rPh sb="0" eb="3">
      <t>ホンコウジ</t>
    </rPh>
    <rPh sb="8" eb="10">
      <t>ジョウキ</t>
    </rPh>
    <rPh sb="11" eb="13">
      <t>ザイリョウ</t>
    </rPh>
    <rPh sb="13" eb="15">
      <t>シヨウ</t>
    </rPh>
    <rPh sb="16" eb="18">
      <t>ショウダク</t>
    </rPh>
    <phoneticPr fontId="4"/>
  </si>
  <si>
    <t>22.5-8-20BB(24-8-20BB)
W/C 55%以下</t>
    <rPh sb="30" eb="32">
      <t>イカ</t>
    </rPh>
    <phoneticPr fontId="4"/>
  </si>
  <si>
    <t>生コンクリート</t>
    <rPh sb="0" eb="1">
      <t>ナマ</t>
    </rPh>
    <phoneticPr fontId="4"/>
  </si>
  <si>
    <t>22.5-8-40BB(19.5-8-40BB)
W/C 60%以下</t>
    <rPh sb="32" eb="34">
      <t>イカ</t>
    </rPh>
    <phoneticPr fontId="4"/>
  </si>
  <si>
    <t>22.5-8-20BB(18-8-20BB)
W/C 60%以下</t>
    <rPh sb="30" eb="32">
      <t>イカ</t>
    </rPh>
    <phoneticPr fontId="4"/>
  </si>
  <si>
    <t>22.5-8-40BB(18-8-40BB)
W/C 60%以下</t>
    <rPh sb="30" eb="32">
      <t>イカ</t>
    </rPh>
    <phoneticPr fontId="4"/>
  </si>
  <si>
    <t>粒度調整砕石</t>
    <rPh sb="0" eb="2">
      <t>リュウド</t>
    </rPh>
    <rPh sb="2" eb="4">
      <t>チョウセイ</t>
    </rPh>
    <rPh sb="4" eb="6">
      <t>サイセキ</t>
    </rPh>
    <phoneticPr fontId="4"/>
  </si>
  <si>
    <t>施工場所</t>
    <rPh sb="0" eb="2">
      <t>セコウ</t>
    </rPh>
    <rPh sb="2" eb="4">
      <t>バショ</t>
    </rPh>
    <phoneticPr fontId="4"/>
  </si>
  <si>
    <t>下記のとおり使用材料を提出いたします。</t>
    <rPh sb="0" eb="2">
      <t>カキ</t>
    </rPh>
    <rPh sb="6" eb="8">
      <t>シヨウ</t>
    </rPh>
    <rPh sb="8" eb="10">
      <t>ザイリョウ</t>
    </rPh>
    <rPh sb="11" eb="13">
      <t>テイシュツ</t>
    </rPh>
    <phoneticPr fontId="4"/>
  </si>
  <si>
    <t>材　料　使　用　届　（Ⅰ）</t>
    <rPh sb="0" eb="1">
      <t>ザイ</t>
    </rPh>
    <rPh sb="2" eb="3">
      <t>リョウ</t>
    </rPh>
    <rPh sb="4" eb="5">
      <t>シ</t>
    </rPh>
    <rPh sb="6" eb="7">
      <t>ヨウ</t>
    </rPh>
    <rPh sb="8" eb="9">
      <t>トドケ</t>
    </rPh>
    <phoneticPr fontId="4"/>
  </si>
  <si>
    <t>施工体制台帳</t>
    <rPh sb="0" eb="2">
      <t>セコウ</t>
    </rPh>
    <rPh sb="2" eb="4">
      <t>タイセイ</t>
    </rPh>
    <rPh sb="4" eb="6">
      <t>ダイチョウ</t>
    </rPh>
    <phoneticPr fontId="4"/>
  </si>
  <si>
    <t>再下請負通知書</t>
    <rPh sb="0" eb="4">
      <t>サイシタウケオイ</t>
    </rPh>
    <rPh sb="4" eb="7">
      <t>ツウチショ</t>
    </rPh>
    <phoneticPr fontId="4"/>
  </si>
  <si>
    <t>材料使用届</t>
    <rPh sb="0" eb="2">
      <t>ザイリョウ</t>
    </rPh>
    <rPh sb="2" eb="5">
      <t>シヨウトドケ</t>
    </rPh>
    <phoneticPr fontId="4"/>
  </si>
  <si>
    <t>※１　該当する項目の□に✓印を記入する。</t>
    <rPh sb="3" eb="5">
      <t>ガイトウ</t>
    </rPh>
    <rPh sb="7" eb="9">
      <t>コウモク</t>
    </rPh>
    <rPh sb="13" eb="14">
      <t>シルシ</t>
    </rPh>
    <rPh sb="15" eb="17">
      <t>キニュウ</t>
    </rPh>
    <phoneticPr fontId="4"/>
  </si>
  <si>
    <t>№</t>
    <phoneticPr fontId="7"/>
  </si>
  <si>
    <t>現場代理人及び主任・監理技術者等選（改）任通知書</t>
    <phoneticPr fontId="4"/>
  </si>
  <si>
    <t>履行期限延長申請書</t>
    <phoneticPr fontId="4"/>
  </si>
  <si>
    <t>から</t>
    <phoneticPr fontId="4"/>
  </si>
  <si>
    <t>経　歴　書</t>
    <phoneticPr fontId="4"/>
  </si>
  <si>
    <t>現住所</t>
    <phoneticPr fontId="4"/>
  </si>
  <si>
    <t>から</t>
    <phoneticPr fontId="4"/>
  </si>
  <si>
    <t>まで</t>
    <phoneticPr fontId="4"/>
  </si>
  <si>
    <t>RB-40</t>
    <phoneticPr fontId="4"/>
  </si>
  <si>
    <t>ｍ3</t>
    <phoneticPr fontId="4"/>
  </si>
  <si>
    <t>○○リサイクルセンター</t>
    <phoneticPr fontId="4"/>
  </si>
  <si>
    <t>Ｃ</t>
    <phoneticPr fontId="4"/>
  </si>
  <si>
    <t>まで</t>
    <phoneticPr fontId="4"/>
  </si>
  <si>
    <t>RC-40</t>
    <phoneticPr fontId="4"/>
  </si>
  <si>
    <t>ｍ3</t>
    <phoneticPr fontId="4"/>
  </si>
  <si>
    <t>○○リサイクルセンター</t>
    <phoneticPr fontId="4"/>
  </si>
  <si>
    <t>クラッシャーラン</t>
    <phoneticPr fontId="4"/>
  </si>
  <si>
    <t>C-80</t>
    <phoneticPr fontId="4"/>
  </si>
  <si>
    <t>Ｃ</t>
    <phoneticPr fontId="4"/>
  </si>
  <si>
    <t>まで</t>
    <phoneticPr fontId="4"/>
  </si>
  <si>
    <t>M30</t>
    <phoneticPr fontId="4"/>
  </si>
  <si>
    <t>ｍ3</t>
    <phoneticPr fontId="4"/>
  </si>
  <si>
    <t>ｍ3</t>
    <phoneticPr fontId="4"/>
  </si>
  <si>
    <t>○○コンクリート㈱</t>
    <phoneticPr fontId="4"/>
  </si>
  <si>
    <t>ボックスカルバート</t>
    <phoneticPr fontId="4"/>
  </si>
  <si>
    <t>3500*2000 L=1.5m</t>
    <phoneticPr fontId="4"/>
  </si>
  <si>
    <t>3500*2000 L=1.2m</t>
    <phoneticPr fontId="4"/>
  </si>
  <si>
    <t>ｔ</t>
    <phoneticPr fontId="4"/>
  </si>
  <si>
    <t>C</t>
    <phoneticPr fontId="4"/>
  </si>
  <si>
    <t>℃</t>
    <phoneticPr fontId="4"/>
  </si>
  <si>
    <t>工事打合せ書</t>
    <phoneticPr fontId="4"/>
  </si>
  <si>
    <t>□</t>
    <phoneticPr fontId="4"/>
  </si>
  <si>
    <t>□</t>
    <phoneticPr fontId="4"/>
  </si>
  <si>
    <t>□</t>
    <phoneticPr fontId="4"/>
  </si>
  <si>
    <t>）</t>
    <phoneticPr fontId="4"/>
  </si>
  <si>
    <t>）</t>
    <phoneticPr fontId="4"/>
  </si>
  <si>
    <t>※</t>
    <phoneticPr fontId="4"/>
  </si>
  <si>
    <t>（1）</t>
    <phoneticPr fontId="4"/>
  </si>
  <si>
    <t>（2）</t>
    <phoneticPr fontId="4"/>
  </si>
  <si>
    <t>受注者</t>
    <rPh sb="0" eb="3">
      <t>ジュチュウシャ</t>
    </rPh>
    <phoneticPr fontId="4"/>
  </si>
  <si>
    <t>１．主任・監理技術者の区分は該当文字を　　　で囲むこと。</t>
    <rPh sb="2" eb="4">
      <t>シュニン</t>
    </rPh>
    <rPh sb="5" eb="7">
      <t>カンリ</t>
    </rPh>
    <rPh sb="7" eb="10">
      <t>ギジュツシャ</t>
    </rPh>
    <rPh sb="11" eb="13">
      <t>クブン</t>
    </rPh>
    <rPh sb="14" eb="16">
      <t>ガイトウ</t>
    </rPh>
    <rPh sb="16" eb="18">
      <t>モジ</t>
    </rPh>
    <rPh sb="23" eb="24">
      <t>カコ</t>
    </rPh>
    <phoneticPr fontId="4"/>
  </si>
  <si>
    <t>良□　否□</t>
    <rPh sb="0" eb="1">
      <t>リョウ</t>
    </rPh>
    <rPh sb="3" eb="4">
      <t>イナ</t>
    </rPh>
    <phoneticPr fontId="4"/>
  </si>
  <si>
    <t>（注）　</t>
    <rPh sb="1" eb="2">
      <t>チュウ</t>
    </rPh>
    <phoneticPr fontId="4"/>
  </si>
  <si>
    <t>つくば市　建設工事受注者用　各種様式　（工事主管課監督職員の指示に従ってください）</t>
    <rPh sb="3" eb="4">
      <t>シ</t>
    </rPh>
    <rPh sb="5" eb="7">
      <t>ケンセツ</t>
    </rPh>
    <rPh sb="7" eb="9">
      <t>コウジ</t>
    </rPh>
    <rPh sb="9" eb="12">
      <t>ジュチュウシャ</t>
    </rPh>
    <rPh sb="12" eb="13">
      <t>ヨウ</t>
    </rPh>
    <rPh sb="14" eb="16">
      <t>カクシュ</t>
    </rPh>
    <rPh sb="16" eb="18">
      <t>ヨウシキ</t>
    </rPh>
    <phoneticPr fontId="7"/>
  </si>
  <si>
    <t>厚生年金保険</t>
    <rPh sb="0" eb="2">
      <t>コウセイ</t>
    </rPh>
    <rPh sb="2" eb="4">
      <t>ネンキン</t>
    </rPh>
    <rPh sb="4" eb="6">
      <t>ホケン</t>
    </rPh>
    <phoneticPr fontId="4"/>
  </si>
  <si>
    <t>雇用保険</t>
    <rPh sb="0" eb="2">
      <t>コヨウ</t>
    </rPh>
    <rPh sb="2" eb="4">
      <t>ホケン</t>
    </rPh>
    <phoneticPr fontId="4"/>
  </si>
  <si>
    <t>健康保険等の
加入状況</t>
    <rPh sb="0" eb="2">
      <t>ケンコウ</t>
    </rPh>
    <rPh sb="2" eb="4">
      <t>ホケン</t>
    </rPh>
    <rPh sb="4" eb="5">
      <t>トウ</t>
    </rPh>
    <rPh sb="7" eb="9">
      <t>カニュウ</t>
    </rPh>
    <rPh sb="9" eb="11">
      <t>ジョウキョウ</t>
    </rPh>
    <phoneticPr fontId="4"/>
  </si>
  <si>
    <t>代表取締役　筑波　太郎</t>
    <rPh sb="0" eb="2">
      <t>ダイヒョウ</t>
    </rPh>
    <rPh sb="2" eb="5">
      <t>トリシマリヤク</t>
    </rPh>
    <rPh sb="6" eb="8">
      <t>ツクバ</t>
    </rPh>
    <rPh sb="9" eb="11">
      <t>タロウ</t>
    </rPh>
    <phoneticPr fontId="4"/>
  </si>
  <si>
    <t>筑波　次郎</t>
    <rPh sb="0" eb="2">
      <t>ツクバ</t>
    </rPh>
    <rPh sb="3" eb="5">
      <t>ジロウ</t>
    </rPh>
    <phoneticPr fontId="4"/>
  </si>
  <si>
    <t>筑波　三郎</t>
    <rPh sb="0" eb="2">
      <t>ツクバ</t>
    </rPh>
    <rPh sb="3" eb="5">
      <t>サブロウ</t>
    </rPh>
    <phoneticPr fontId="4"/>
  </si>
  <si>
    <t>監督員名</t>
    <rPh sb="0" eb="2">
      <t>カントク</t>
    </rPh>
    <rPh sb="2" eb="3">
      <t>イン</t>
    </rPh>
    <rPh sb="3" eb="4">
      <t>メイ</t>
    </rPh>
    <phoneticPr fontId="4"/>
  </si>
  <si>
    <t>様式第１号 （第２条関係）</t>
    <rPh sb="0" eb="3">
      <t>ヨウシキダイ</t>
    </rPh>
    <rPh sb="4" eb="5">
      <t>ゴウ</t>
    </rPh>
    <rPh sb="7" eb="8">
      <t>ダイ</t>
    </rPh>
    <rPh sb="9" eb="10">
      <t>ジョウ</t>
    </rPh>
    <rPh sb="10" eb="12">
      <t>カンケイ</t>
    </rPh>
    <phoneticPr fontId="4"/>
  </si>
  <si>
    <t>中間前金払要件認定申出書</t>
    <phoneticPr fontId="4"/>
  </si>
  <si>
    <t>商号又は名称　</t>
    <rPh sb="0" eb="2">
      <t>ショウゴウ</t>
    </rPh>
    <rPh sb="2" eb="3">
      <t>マタ</t>
    </rPh>
    <rPh sb="4" eb="6">
      <t>メイショウ</t>
    </rPh>
    <phoneticPr fontId="4"/>
  </si>
  <si>
    <t>記</t>
    <rPh sb="0" eb="1">
      <t>キ</t>
    </rPh>
    <phoneticPr fontId="4"/>
  </si>
  <si>
    <t>日間）</t>
    <rPh sb="0" eb="2">
      <t>ニチカン</t>
    </rPh>
    <phoneticPr fontId="4"/>
  </si>
  <si>
    <t>摘要</t>
    <rPh sb="0" eb="2">
      <t>テキヨウ</t>
    </rPh>
    <phoneticPr fontId="4"/>
  </si>
  <si>
    <t>　＜添付資料＞　工事履行状況等報告書（様式第２号）</t>
    <phoneticPr fontId="4"/>
  </si>
  <si>
    <t>工事履行状況等報告書　（中間前金払用）</t>
    <phoneticPr fontId="4"/>
  </si>
  <si>
    <t>中間前金払要件認定申出書</t>
    <phoneticPr fontId="4"/>
  </si>
  <si>
    <t>５．営業所の専任技術者を確認できる資料を添付すること。（専任技術者一覧表（写）など）</t>
    <rPh sb="2" eb="5">
      <t>エイギョウショ</t>
    </rPh>
    <rPh sb="6" eb="8">
      <t>センニン</t>
    </rPh>
    <rPh sb="8" eb="11">
      <t>ギジュツシャ</t>
    </rPh>
    <rPh sb="12" eb="14">
      <t>カクニン</t>
    </rPh>
    <rPh sb="17" eb="19">
      <t>シリョウ</t>
    </rPh>
    <rPh sb="20" eb="22">
      <t>テンプ</t>
    </rPh>
    <rPh sb="28" eb="30">
      <t>センニン</t>
    </rPh>
    <rPh sb="30" eb="33">
      <t>ギジュツシャ</t>
    </rPh>
    <rPh sb="33" eb="35">
      <t>イチラン</t>
    </rPh>
    <rPh sb="35" eb="36">
      <t>ヒョウ</t>
    </rPh>
    <rPh sb="37" eb="38">
      <t>ウツ</t>
    </rPh>
    <phoneticPr fontId="4"/>
  </si>
  <si>
    <t>工事特性</t>
    <rPh sb="0" eb="2">
      <t>コウジ</t>
    </rPh>
    <rPh sb="2" eb="4">
      <t>トクセイ</t>
    </rPh>
    <phoneticPr fontId="4"/>
  </si>
  <si>
    <t>工事特性・創意工夫・社会性等に関する実施状況</t>
    <rPh sb="0" eb="2">
      <t>コウジ</t>
    </rPh>
    <rPh sb="2" eb="4">
      <t>トクセイ</t>
    </rPh>
    <rPh sb="5" eb="7">
      <t>ソウイ</t>
    </rPh>
    <rPh sb="7" eb="9">
      <t>クフウ</t>
    </rPh>
    <rPh sb="10" eb="14">
      <t>シャカイセイナド</t>
    </rPh>
    <rPh sb="15" eb="16">
      <t>カン</t>
    </rPh>
    <rPh sb="18" eb="20">
      <t>ジッシ</t>
    </rPh>
    <rPh sb="20" eb="22">
      <t>ジョウキョウ</t>
    </rPh>
    <phoneticPr fontId="7"/>
  </si>
  <si>
    <t>工事特性・創意工夫・社会性等に関する実施状況通知書</t>
    <rPh sb="0" eb="2">
      <t>コウジ</t>
    </rPh>
    <rPh sb="2" eb="4">
      <t>トクセイ</t>
    </rPh>
    <rPh sb="5" eb="7">
      <t>ソウイ</t>
    </rPh>
    <rPh sb="7" eb="9">
      <t>クフウ</t>
    </rPh>
    <rPh sb="10" eb="14">
      <t>シャカイセイナド</t>
    </rPh>
    <rPh sb="15" eb="16">
      <t>カン</t>
    </rPh>
    <rPh sb="18" eb="20">
      <t>ジッシ</t>
    </rPh>
    <rPh sb="20" eb="22">
      <t>ジョウキョウ</t>
    </rPh>
    <rPh sb="22" eb="25">
      <t>ツウチショ</t>
    </rPh>
    <phoneticPr fontId="7"/>
  </si>
  <si>
    <t>様々な施工条件等に適切に対応</t>
    <rPh sb="0" eb="2">
      <t>サマザマ</t>
    </rPh>
    <rPh sb="3" eb="5">
      <t>セコウ</t>
    </rPh>
    <rPh sb="5" eb="7">
      <t>ジョウケン</t>
    </rPh>
    <rPh sb="7" eb="8">
      <t>トウ</t>
    </rPh>
    <rPh sb="9" eb="11">
      <t>テキセツ</t>
    </rPh>
    <rPh sb="12" eb="14">
      <t>タイオウ</t>
    </rPh>
    <phoneticPr fontId="4"/>
  </si>
  <si>
    <t>工事特性・創意工夫・社会性等に関する実施状況通知書</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5">
      <t>ツウチショ</t>
    </rPh>
    <phoneticPr fontId="4"/>
  </si>
  <si>
    <t>工事特性・創意工夫・社会性等に関する実施状況</t>
    <rPh sb="0" eb="2">
      <t>コウジ</t>
    </rPh>
    <rPh sb="2" eb="4">
      <t>トクセイ</t>
    </rPh>
    <rPh sb="5" eb="7">
      <t>ソウイ</t>
    </rPh>
    <rPh sb="7" eb="9">
      <t>クフウ</t>
    </rPh>
    <rPh sb="10" eb="13">
      <t>シャカイセイ</t>
    </rPh>
    <rPh sb="13" eb="14">
      <t>トウ</t>
    </rPh>
    <rPh sb="15" eb="16">
      <t>カン</t>
    </rPh>
    <rPh sb="18" eb="20">
      <t>ジッシ</t>
    </rPh>
    <rPh sb="20" eb="22">
      <t>ジョウキョウ</t>
    </rPh>
    <phoneticPr fontId="4"/>
  </si>
  <si>
    <t>※「工事特性・創意工夫・社会性等に関する実施状況」を添付すること。</t>
    <rPh sb="2" eb="4">
      <t>コウジ</t>
    </rPh>
    <rPh sb="4" eb="6">
      <t>トクセイ</t>
    </rPh>
    <rPh sb="7" eb="9">
      <t>ソウイ</t>
    </rPh>
    <rPh sb="9" eb="11">
      <t>クフウ</t>
    </rPh>
    <rPh sb="12" eb="15">
      <t>シャカイセイ</t>
    </rPh>
    <rPh sb="15" eb="16">
      <t>トウ</t>
    </rPh>
    <rPh sb="17" eb="18">
      <t>カン</t>
    </rPh>
    <rPh sb="20" eb="22">
      <t>ジッシ</t>
    </rPh>
    <rPh sb="22" eb="24">
      <t>ジョウキョウ</t>
    </rPh>
    <rPh sb="26" eb="28">
      <t>テンプ</t>
    </rPh>
    <phoneticPr fontId="4"/>
  </si>
  <si>
    <t>　次のとおり実施しましたので、通知します。</t>
    <rPh sb="1" eb="2">
      <t>ツギ</t>
    </rPh>
    <rPh sb="6" eb="8">
      <t>ジッシ</t>
    </rPh>
    <rPh sb="15" eb="17">
      <t>ツウチ</t>
    </rPh>
    <phoneticPr fontId="4"/>
  </si>
  <si>
    <t>既設構造物の補強、特殊な撤去工事</t>
    <rPh sb="0" eb="2">
      <t>キセツ</t>
    </rPh>
    <rPh sb="2" eb="5">
      <t>コウゾウブツ</t>
    </rPh>
    <rPh sb="6" eb="8">
      <t>ホキョウ</t>
    </rPh>
    <rPh sb="9" eb="11">
      <t>トクシュ</t>
    </rPh>
    <rPh sb="12" eb="14">
      <t>テッキョ</t>
    </rPh>
    <rPh sb="14" eb="16">
      <t>コウジ</t>
    </rPh>
    <phoneticPr fontId="4"/>
  </si>
  <si>
    <t>湧水、地下水の影響</t>
    <rPh sb="0" eb="2">
      <t>ユウスイ</t>
    </rPh>
    <rPh sb="3" eb="6">
      <t>チカスイ</t>
    </rPh>
    <rPh sb="7" eb="9">
      <t>エイキョウ</t>
    </rPh>
    <phoneticPr fontId="4"/>
  </si>
  <si>
    <t>軟弱地盤、支持地盤の状況</t>
    <rPh sb="0" eb="2">
      <t>ナンジャク</t>
    </rPh>
    <rPh sb="2" eb="4">
      <t>ジバン</t>
    </rPh>
    <rPh sb="5" eb="7">
      <t>シジ</t>
    </rPh>
    <rPh sb="7" eb="9">
      <t>ジバン</t>
    </rPh>
    <rPh sb="10" eb="12">
      <t>ジョウキョウ</t>
    </rPh>
    <phoneticPr fontId="4"/>
  </si>
  <si>
    <t>制約の厳しい工事用道路、作業スペース等</t>
    <rPh sb="0" eb="2">
      <t>セイヤク</t>
    </rPh>
    <rPh sb="3" eb="4">
      <t>キビ</t>
    </rPh>
    <rPh sb="6" eb="9">
      <t>コウジヨウ</t>
    </rPh>
    <rPh sb="9" eb="11">
      <t>ドウロ</t>
    </rPh>
    <rPh sb="12" eb="14">
      <t>サギョウ</t>
    </rPh>
    <rPh sb="18" eb="19">
      <t>トウ</t>
    </rPh>
    <phoneticPr fontId="4"/>
  </si>
  <si>
    <t>地滑り、動植物等</t>
    <rPh sb="0" eb="2">
      <t>ジスベ</t>
    </rPh>
    <rPh sb="4" eb="7">
      <t>ドウショクブツ</t>
    </rPh>
    <rPh sb="7" eb="8">
      <t>トウ</t>
    </rPh>
    <phoneticPr fontId="4"/>
  </si>
  <si>
    <t>周辺環境等、社会</t>
    <rPh sb="0" eb="2">
      <t>シュウヘン</t>
    </rPh>
    <rPh sb="2" eb="4">
      <t>カンキョウ</t>
    </rPh>
    <rPh sb="4" eb="5">
      <t>トウ</t>
    </rPh>
    <rPh sb="6" eb="8">
      <t>シャカイ</t>
    </rPh>
    <phoneticPr fontId="4"/>
  </si>
  <si>
    <t>施工に伴う機械、器具、工具、装置類</t>
    <rPh sb="0" eb="2">
      <t>セコウ</t>
    </rPh>
    <rPh sb="3" eb="4">
      <t>トモナ</t>
    </rPh>
    <rPh sb="5" eb="7">
      <t>キカイ</t>
    </rPh>
    <rPh sb="8" eb="10">
      <t>キグ</t>
    </rPh>
    <rPh sb="11" eb="13">
      <t>コウグ</t>
    </rPh>
    <rPh sb="14" eb="16">
      <t>ソウチ</t>
    </rPh>
    <rPh sb="16" eb="17">
      <t>ルイ</t>
    </rPh>
    <phoneticPr fontId="4"/>
  </si>
  <si>
    <t>受注者が自主的に実施したもので、かつ、標準積算では計上できない取り組み</t>
    <rPh sb="0" eb="3">
      <t>ジュチュウシャ</t>
    </rPh>
    <rPh sb="4" eb="7">
      <t>ジシュテキ</t>
    </rPh>
    <rPh sb="8" eb="10">
      <t>ジッシ</t>
    </rPh>
    <rPh sb="19" eb="21">
      <t>ヒョウジュン</t>
    </rPh>
    <rPh sb="21" eb="23">
      <t>セキサン</t>
    </rPh>
    <rPh sb="25" eb="27">
      <t>ケイジョウ</t>
    </rPh>
    <rPh sb="31" eb="32">
      <t>ト</t>
    </rPh>
    <rPh sb="33" eb="34">
      <t>ク</t>
    </rPh>
    <phoneticPr fontId="4"/>
  </si>
  <si>
    <t>二次製品、代替製品の利用</t>
    <rPh sb="0" eb="2">
      <t>ニジ</t>
    </rPh>
    <rPh sb="2" eb="4">
      <t>セイヒン</t>
    </rPh>
    <rPh sb="5" eb="6">
      <t>ダイ</t>
    </rPh>
    <rPh sb="6" eb="7">
      <t>カ</t>
    </rPh>
    <rPh sb="7" eb="9">
      <t>セイヒン</t>
    </rPh>
    <rPh sb="10" eb="12">
      <t>リヨウ</t>
    </rPh>
    <phoneticPr fontId="4"/>
  </si>
  <si>
    <t>施工管理、品質管理の工夫</t>
    <rPh sb="0" eb="2">
      <t>セコウ</t>
    </rPh>
    <rPh sb="2" eb="4">
      <t>カンリ</t>
    </rPh>
    <rPh sb="5" eb="7">
      <t>ヒンシツ</t>
    </rPh>
    <rPh sb="7" eb="9">
      <t>カンリ</t>
    </rPh>
    <rPh sb="10" eb="12">
      <t>クフウ</t>
    </rPh>
    <phoneticPr fontId="4"/>
  </si>
  <si>
    <t>地域の自然環境保全、動植物の保護</t>
    <rPh sb="0" eb="2">
      <t>チイキ</t>
    </rPh>
    <rPh sb="3" eb="5">
      <t>シゼン</t>
    </rPh>
    <rPh sb="5" eb="7">
      <t>カンキョウ</t>
    </rPh>
    <rPh sb="7" eb="9">
      <t>ホゼン</t>
    </rPh>
    <rPh sb="10" eb="13">
      <t>ドウショクブツ</t>
    </rPh>
    <rPh sb="14" eb="16">
      <t>ホゴ</t>
    </rPh>
    <phoneticPr fontId="4"/>
  </si>
  <si>
    <t>※２　説明資料として、具体的に評価内容の説明を写真等で示す。</t>
    <rPh sb="3" eb="5">
      <t>セツメイ</t>
    </rPh>
    <rPh sb="5" eb="7">
      <t>シリョウ</t>
    </rPh>
    <rPh sb="11" eb="14">
      <t>グタイテキ</t>
    </rPh>
    <rPh sb="15" eb="17">
      <t>ヒョウカ</t>
    </rPh>
    <rPh sb="17" eb="19">
      <t>ナイヨウ</t>
    </rPh>
    <rPh sb="20" eb="22">
      <t>セツメイ</t>
    </rPh>
    <rPh sb="23" eb="25">
      <t>シャシン</t>
    </rPh>
    <rPh sb="25" eb="26">
      <t>トウ</t>
    </rPh>
    <rPh sb="27" eb="28">
      <t>シメ</t>
    </rPh>
    <phoneticPr fontId="4"/>
  </si>
  <si>
    <t>　次のとおり、工事成績評定の結果に疑問がありますので説明を求めます。</t>
    <rPh sb="1" eb="2">
      <t>ツギ</t>
    </rPh>
    <rPh sb="7" eb="9">
      <t>コウジ</t>
    </rPh>
    <rPh sb="9" eb="11">
      <t>セイセキ</t>
    </rPh>
    <rPh sb="11" eb="13">
      <t>ヒョウテイ</t>
    </rPh>
    <rPh sb="14" eb="16">
      <t>ケッカ</t>
    </rPh>
    <rPh sb="17" eb="19">
      <t>ギモン</t>
    </rPh>
    <rPh sb="26" eb="28">
      <t>セツメイ</t>
    </rPh>
    <rPh sb="29" eb="30">
      <t>モト</t>
    </rPh>
    <phoneticPr fontId="4"/>
  </si>
  <si>
    <t>　年　月　日</t>
    <rPh sb="1" eb="2">
      <t>トシ</t>
    </rPh>
    <rPh sb="3" eb="4">
      <t>ツキ</t>
    </rPh>
    <rPh sb="5" eb="6">
      <t>ヒ</t>
    </rPh>
    <phoneticPr fontId="4"/>
  </si>
  <si>
    <t>茨城県つくば市○○一丁目１番地１</t>
    <rPh sb="0" eb="3">
      <t>イバラキケン</t>
    </rPh>
    <rPh sb="6" eb="7">
      <t>シ</t>
    </rPh>
    <rPh sb="9" eb="10">
      <t>1</t>
    </rPh>
    <rPh sb="10" eb="12">
      <t>チョウメ</t>
    </rPh>
    <rPh sb="13" eb="15">
      <t>バンチ</t>
    </rPh>
    <phoneticPr fontId="4"/>
  </si>
  <si>
    <t>つくば○○株式会社</t>
    <rPh sb="5" eb="7">
      <t>カブシキ</t>
    </rPh>
    <rPh sb="7" eb="9">
      <t>カイシャ</t>
    </rPh>
    <phoneticPr fontId="4"/>
  </si>
  <si>
    <t>つくば市○○地内</t>
    <rPh sb="3" eb="4">
      <t>シ</t>
    </rPh>
    <rPh sb="6" eb="8">
      <t>チナイ</t>
    </rPh>
    <phoneticPr fontId="4"/>
  </si>
  <si>
    <t>　　年　 月　 日</t>
    <rPh sb="2" eb="3">
      <t>トシ</t>
    </rPh>
    <rPh sb="5" eb="6">
      <t>ツキ</t>
    </rPh>
    <rPh sb="8" eb="9">
      <t>ヒ</t>
    </rPh>
    <phoneticPr fontId="4"/>
  </si>
  <si>
    <t>　年　月　日　曜日</t>
    <rPh sb="1" eb="2">
      <t>トシ</t>
    </rPh>
    <rPh sb="3" eb="4">
      <t>ツキ</t>
    </rPh>
    <rPh sb="5" eb="6">
      <t>ヒ</t>
    </rPh>
    <rPh sb="7" eb="9">
      <t>ヨウビ</t>
    </rPh>
    <phoneticPr fontId="4"/>
  </si>
  <si>
    <t>　　年　　月　　日</t>
    <rPh sb="2" eb="3">
      <t>ネン</t>
    </rPh>
    <rPh sb="5" eb="6">
      <t>ガツ</t>
    </rPh>
    <rPh sb="8" eb="9">
      <t>ヒ</t>
    </rPh>
    <phoneticPr fontId="4"/>
  </si>
  <si>
    <t>　年　月　日</t>
    <rPh sb="1" eb="2">
      <t>ネン</t>
    </rPh>
    <rPh sb="3" eb="4">
      <t>ツキ</t>
    </rPh>
    <rPh sb="5" eb="6">
      <t>ヒ</t>
    </rPh>
    <phoneticPr fontId="4"/>
  </si>
  <si>
    <t>○○市単○○○○新築工事</t>
    <rPh sb="2" eb="4">
      <t>シタン</t>
    </rPh>
    <rPh sb="8" eb="10">
      <t>シンチク</t>
    </rPh>
    <phoneticPr fontId="4"/>
  </si>
  <si>
    <t>（注）契約変更により工期等が変更になった場合も、この様式で提出すること。</t>
    <rPh sb="1" eb="2">
      <t>チュウ</t>
    </rPh>
    <rPh sb="3" eb="5">
      <t>ケイヤク</t>
    </rPh>
    <rPh sb="5" eb="7">
      <t>ヘンコウ</t>
    </rPh>
    <rPh sb="10" eb="13">
      <t>コウキナド</t>
    </rPh>
    <rPh sb="14" eb="16">
      <t>ヘンコウ</t>
    </rPh>
    <rPh sb="20" eb="22">
      <t>バアイ</t>
    </rPh>
    <rPh sb="26" eb="28">
      <t>ヨウシキ</t>
    </rPh>
    <rPh sb="29" eb="31">
      <t>テイシュツ</t>
    </rPh>
    <phoneticPr fontId="4"/>
  </si>
  <si>
    <t>２．専門技術者については、該当する場合に記載すること。</t>
    <rPh sb="2" eb="4">
      <t>センモン</t>
    </rPh>
    <rPh sb="4" eb="7">
      <t>ギジュツシャ</t>
    </rPh>
    <rPh sb="13" eb="15">
      <t>ガイトウ</t>
    </rPh>
    <rPh sb="17" eb="19">
      <t>バアイ</t>
    </rPh>
    <rPh sb="20" eb="22">
      <t>キサイ</t>
    </rPh>
    <phoneticPr fontId="4"/>
  </si>
  <si>
    <t>最終学歴には、専攻学科まで記入すること。</t>
    <phoneticPr fontId="4"/>
  </si>
  <si>
    <t>職歴及び経歴は、主なものを記入し、担当部門及び地位を併せて記入すること。</t>
    <rPh sb="2" eb="3">
      <t>オヨ</t>
    </rPh>
    <rPh sb="21" eb="22">
      <t>オヨ</t>
    </rPh>
    <phoneticPr fontId="4"/>
  </si>
  <si>
    <t>摘要欄には、指示・協議等に関して記入すること。</t>
    <rPh sb="0" eb="3">
      <t>テキヨウラン</t>
    </rPh>
    <rPh sb="6" eb="8">
      <t>シジ</t>
    </rPh>
    <rPh sb="9" eb="11">
      <t>キョウギ</t>
    </rPh>
    <rPh sb="11" eb="12">
      <t>トウ</t>
    </rPh>
    <rPh sb="13" eb="14">
      <t>カン</t>
    </rPh>
    <rPh sb="16" eb="18">
      <t>キニュウ</t>
    </rPh>
    <phoneticPr fontId="4"/>
  </si>
  <si>
    <t>整理、整頓、清掃の状況</t>
    <rPh sb="0" eb="2">
      <t>セイリ</t>
    </rPh>
    <rPh sb="3" eb="5">
      <t>セイトン</t>
    </rPh>
    <rPh sb="6" eb="8">
      <t>セイソウ</t>
    </rPh>
    <rPh sb="9" eb="11">
      <t>ジョウキョウ</t>
    </rPh>
    <phoneticPr fontId="4"/>
  </si>
  <si>
    <t>注意、警戒、指示、安全標示等</t>
    <rPh sb="0" eb="2">
      <t>チュウイ</t>
    </rPh>
    <rPh sb="3" eb="5">
      <t>ケイカイ</t>
    </rPh>
    <rPh sb="6" eb="8">
      <t>シジ</t>
    </rPh>
    <rPh sb="9" eb="11">
      <t>アンゼン</t>
    </rPh>
    <rPh sb="11" eb="13">
      <t>ヒョウジ</t>
    </rPh>
    <rPh sb="13" eb="14">
      <t>トウ</t>
    </rPh>
    <phoneticPr fontId="4"/>
  </si>
  <si>
    <t>作業行動、作業服装、保護具の使用状況</t>
    <rPh sb="0" eb="2">
      <t>サギョウ</t>
    </rPh>
    <rPh sb="2" eb="4">
      <t>コウドウ</t>
    </rPh>
    <rPh sb="5" eb="7">
      <t>サギョウ</t>
    </rPh>
    <rPh sb="7" eb="9">
      <t>フクソウ</t>
    </rPh>
    <rPh sb="10" eb="12">
      <t>ホゴ</t>
    </rPh>
    <rPh sb="12" eb="13">
      <t>グ</t>
    </rPh>
    <rPh sb="14" eb="16">
      <t>シヨウ</t>
    </rPh>
    <rPh sb="16" eb="18">
      <t>ジョウキョウ</t>
    </rPh>
    <phoneticPr fontId="4"/>
  </si>
  <si>
    <t>通路の確保、整理、夜間時の照明</t>
    <rPh sb="0" eb="2">
      <t>ツウロ</t>
    </rPh>
    <rPh sb="3" eb="5">
      <t>カクホ</t>
    </rPh>
    <rPh sb="6" eb="8">
      <t>セイリ</t>
    </rPh>
    <rPh sb="9" eb="11">
      <t>ヤカン</t>
    </rPh>
    <rPh sb="11" eb="12">
      <t>ジ</t>
    </rPh>
    <rPh sb="13" eb="15">
      <t>ショウメイ</t>
    </rPh>
    <phoneticPr fontId="4"/>
  </si>
  <si>
    <t>仮設道路の勾配、段差、滑り止め等</t>
    <rPh sb="0" eb="2">
      <t>カセツ</t>
    </rPh>
    <rPh sb="2" eb="4">
      <t>ドウロ</t>
    </rPh>
    <rPh sb="5" eb="7">
      <t>コウバイ</t>
    </rPh>
    <rPh sb="8" eb="10">
      <t>ダンサ</t>
    </rPh>
    <rPh sb="11" eb="12">
      <t>スベ</t>
    </rPh>
    <rPh sb="13" eb="14">
      <t>ド</t>
    </rPh>
    <rPh sb="15" eb="16">
      <t>ナド</t>
    </rPh>
    <phoneticPr fontId="4"/>
  </si>
  <si>
    <t>バリケード、保安灯の設置</t>
    <rPh sb="6" eb="8">
      <t>ホアン</t>
    </rPh>
    <rPh sb="8" eb="9">
      <t>トウ</t>
    </rPh>
    <rPh sb="10" eb="12">
      <t>セッチ</t>
    </rPh>
    <phoneticPr fontId="4"/>
  </si>
  <si>
    <t>組み立て、構造、材料の安全度</t>
    <rPh sb="0" eb="1">
      <t>ク</t>
    </rPh>
    <rPh sb="2" eb="3">
      <t>タ</t>
    </rPh>
    <rPh sb="5" eb="7">
      <t>コウゾウ</t>
    </rPh>
    <rPh sb="8" eb="10">
      <t>ザイリョウ</t>
    </rPh>
    <rPh sb="11" eb="14">
      <t>アンゼンド</t>
    </rPh>
    <phoneticPr fontId="4"/>
  </si>
  <si>
    <t>危険箇所の安全設備、積載荷重の標示</t>
    <rPh sb="0" eb="2">
      <t>キケン</t>
    </rPh>
    <rPh sb="2" eb="4">
      <t>カショ</t>
    </rPh>
    <rPh sb="5" eb="7">
      <t>アンゼン</t>
    </rPh>
    <rPh sb="7" eb="9">
      <t>セツビ</t>
    </rPh>
    <rPh sb="10" eb="12">
      <t>セキサイ</t>
    </rPh>
    <rPh sb="12" eb="14">
      <t>カジュウ</t>
    </rPh>
    <rPh sb="15" eb="17">
      <t>ヒョウジ</t>
    </rPh>
    <phoneticPr fontId="4"/>
  </si>
  <si>
    <t>床掘、掘削の安全勾配</t>
    <rPh sb="0" eb="1">
      <t>トコ</t>
    </rPh>
    <rPh sb="1" eb="2">
      <t>ホ</t>
    </rPh>
    <rPh sb="3" eb="5">
      <t>クッサク</t>
    </rPh>
    <rPh sb="6" eb="8">
      <t>アンゼン</t>
    </rPh>
    <rPh sb="8" eb="10">
      <t>コウバイ</t>
    </rPh>
    <phoneticPr fontId="4"/>
  </si>
  <si>
    <t>法面崩落、落石、掘削箇所等の防護設備</t>
    <rPh sb="0" eb="2">
      <t>ノリメン</t>
    </rPh>
    <rPh sb="2" eb="4">
      <t>ホウラク</t>
    </rPh>
    <rPh sb="5" eb="7">
      <t>ラクセキ</t>
    </rPh>
    <rPh sb="8" eb="10">
      <t>クッサク</t>
    </rPh>
    <rPh sb="10" eb="12">
      <t>カショ</t>
    </rPh>
    <rPh sb="12" eb="13">
      <t>トウ</t>
    </rPh>
    <rPh sb="14" eb="16">
      <t>ボウゴ</t>
    </rPh>
    <rPh sb="16" eb="18">
      <t>セツビ</t>
    </rPh>
    <phoneticPr fontId="4"/>
  </si>
  <si>
    <t>地下水、湧水、ガス等の適切な処置</t>
    <rPh sb="0" eb="3">
      <t>チカスイ</t>
    </rPh>
    <rPh sb="4" eb="6">
      <t>ユウスイ</t>
    </rPh>
    <rPh sb="9" eb="10">
      <t>トウ</t>
    </rPh>
    <rPh sb="11" eb="13">
      <t>テキセツ</t>
    </rPh>
    <rPh sb="14" eb="16">
      <t>ショチ</t>
    </rPh>
    <phoneticPr fontId="4"/>
  </si>
  <si>
    <t>喫煙場所、消火設備の設置</t>
    <rPh sb="0" eb="2">
      <t>キツエン</t>
    </rPh>
    <rPh sb="2" eb="4">
      <t>バショ</t>
    </rPh>
    <rPh sb="5" eb="7">
      <t>ショウカ</t>
    </rPh>
    <rPh sb="7" eb="9">
      <t>セツビ</t>
    </rPh>
    <rPh sb="10" eb="12">
      <t>セッチ</t>
    </rPh>
    <phoneticPr fontId="4"/>
  </si>
  <si>
    <t>危険物等の処置、防火責任者</t>
    <rPh sb="0" eb="3">
      <t>キケンブツ</t>
    </rPh>
    <rPh sb="3" eb="4">
      <t>トウ</t>
    </rPh>
    <rPh sb="5" eb="7">
      <t>ショチ</t>
    </rPh>
    <rPh sb="8" eb="10">
      <t>ボウカ</t>
    </rPh>
    <rPh sb="10" eb="13">
      <t>セキニンシャ</t>
    </rPh>
    <phoneticPr fontId="4"/>
  </si>
  <si>
    <t>機械の法定点検、作業開始前の試運転</t>
    <rPh sb="0" eb="2">
      <t>キカイ</t>
    </rPh>
    <rPh sb="3" eb="5">
      <t>ホウテイ</t>
    </rPh>
    <rPh sb="5" eb="7">
      <t>テンケン</t>
    </rPh>
    <rPh sb="8" eb="10">
      <t>サギョウ</t>
    </rPh>
    <rPh sb="10" eb="13">
      <t>カイシマエ</t>
    </rPh>
    <rPh sb="14" eb="17">
      <t>シウンテン</t>
    </rPh>
    <phoneticPr fontId="4"/>
  </si>
  <si>
    <t>作業半径内の立入禁止、機械誘導員の配置</t>
    <rPh sb="0" eb="2">
      <t>サギョウ</t>
    </rPh>
    <rPh sb="2" eb="4">
      <t>ハンケイ</t>
    </rPh>
    <rPh sb="4" eb="5">
      <t>ナイ</t>
    </rPh>
    <rPh sb="6" eb="8">
      <t>タチイリ</t>
    </rPh>
    <rPh sb="8" eb="10">
      <t>キンシ</t>
    </rPh>
    <rPh sb="11" eb="13">
      <t>キカイ</t>
    </rPh>
    <rPh sb="13" eb="16">
      <t>ユウドウイン</t>
    </rPh>
    <rPh sb="17" eb="19">
      <t>ハイチ</t>
    </rPh>
    <phoneticPr fontId="4"/>
  </si>
  <si>
    <t>法令、交通ルールの厳守</t>
    <rPh sb="0" eb="2">
      <t>ホウレイ</t>
    </rPh>
    <rPh sb="3" eb="5">
      <t>コウツウ</t>
    </rPh>
    <rPh sb="9" eb="11">
      <t>ゲンシュ</t>
    </rPh>
    <phoneticPr fontId="4"/>
  </si>
  <si>
    <t>該当する項目の、評価の良否の該当をレ点でチェックすること。</t>
    <rPh sb="0" eb="2">
      <t>ガイトウ</t>
    </rPh>
    <rPh sb="4" eb="6">
      <t>コウモク</t>
    </rPh>
    <rPh sb="8" eb="10">
      <t>ヒョウカ</t>
    </rPh>
    <rPh sb="11" eb="13">
      <t>リョウヒ</t>
    </rPh>
    <rPh sb="14" eb="16">
      <t>ガイトウ</t>
    </rPh>
    <rPh sb="18" eb="19">
      <t>テン</t>
    </rPh>
    <phoneticPr fontId="4"/>
  </si>
  <si>
    <t>２部作成し、各々保管すること。</t>
    <rPh sb="1" eb="2">
      <t>ブ</t>
    </rPh>
    <rPh sb="2" eb="4">
      <t>サクセイ</t>
    </rPh>
    <rPh sb="6" eb="8">
      <t>オノオノ</t>
    </rPh>
    <rPh sb="8" eb="10">
      <t>ホカン</t>
    </rPh>
    <phoneticPr fontId="4"/>
  </si>
  <si>
    <t>　下記のとおり、現場の発生材を報告します。</t>
    <rPh sb="1" eb="3">
      <t>カキ</t>
    </rPh>
    <rPh sb="8" eb="10">
      <t>ゲンバ</t>
    </rPh>
    <rPh sb="11" eb="14">
      <t>ハッセイザイ</t>
    </rPh>
    <rPh sb="15" eb="17">
      <t>ホウコク</t>
    </rPh>
    <phoneticPr fontId="4"/>
  </si>
  <si>
    <t>　下記のとおり、引き渡しを受けた　支給材料・貸与品　の事故を報告します。</t>
    <rPh sb="1" eb="3">
      <t>カキ</t>
    </rPh>
    <rPh sb="8" eb="9">
      <t>ヒ</t>
    </rPh>
    <rPh sb="10" eb="11">
      <t>ワタ</t>
    </rPh>
    <rPh sb="13" eb="14">
      <t>ウ</t>
    </rPh>
    <rPh sb="17" eb="19">
      <t>シキュウ</t>
    </rPh>
    <rPh sb="19" eb="21">
      <t>ザイリョウ</t>
    </rPh>
    <rPh sb="22" eb="24">
      <t>タイヨ</t>
    </rPh>
    <rPh sb="24" eb="25">
      <t>ヒン</t>
    </rPh>
    <rPh sb="27" eb="29">
      <t>ジコ</t>
    </rPh>
    <rPh sb="30" eb="32">
      <t>ホウコク</t>
    </rPh>
    <phoneticPr fontId="4"/>
  </si>
  <si>
    <t>　下記のとおり、引き渡しを受けた　支給材料・貸与品　の残材を返品します。</t>
    <rPh sb="1" eb="3">
      <t>カキ</t>
    </rPh>
    <rPh sb="8" eb="9">
      <t>ヒ</t>
    </rPh>
    <rPh sb="10" eb="11">
      <t>ワタ</t>
    </rPh>
    <rPh sb="13" eb="14">
      <t>ウ</t>
    </rPh>
    <rPh sb="17" eb="19">
      <t>シキュウ</t>
    </rPh>
    <rPh sb="19" eb="21">
      <t>ザイリョウ</t>
    </rPh>
    <rPh sb="22" eb="24">
      <t>タイヨ</t>
    </rPh>
    <rPh sb="24" eb="25">
      <t>ヒン</t>
    </rPh>
    <rPh sb="27" eb="29">
      <t>ザンザイ</t>
    </rPh>
    <rPh sb="30" eb="32">
      <t>ヘンピン</t>
    </rPh>
    <phoneticPr fontId="4"/>
  </si>
  <si>
    <t>　条件変更等の事実を発見したので、通知します。</t>
    <rPh sb="1" eb="5">
      <t>ジョウケンヘンコウ</t>
    </rPh>
    <rPh sb="5" eb="6">
      <t>トウ</t>
    </rPh>
    <rPh sb="7" eb="9">
      <t>ジジツ</t>
    </rPh>
    <rPh sb="10" eb="12">
      <t>ハッケン</t>
    </rPh>
    <rPh sb="17" eb="19">
      <t>ツウチ</t>
    </rPh>
    <phoneticPr fontId="4"/>
  </si>
  <si>
    <t>　次のとおり、履行期限の延長を申請します。</t>
    <rPh sb="1" eb="2">
      <t>ツギ</t>
    </rPh>
    <rPh sb="7" eb="9">
      <t>リコウ</t>
    </rPh>
    <rPh sb="9" eb="11">
      <t>キゲン</t>
    </rPh>
    <rPh sb="12" eb="14">
      <t>エンチョウ</t>
    </rPh>
    <rPh sb="15" eb="17">
      <t>シンセイ</t>
    </rPh>
    <phoneticPr fontId="4"/>
  </si>
  <si>
    <t>(2) 当該工事に係る作業に要する経費（出来高金額）は、請負代金額の</t>
    <phoneticPr fontId="4"/>
  </si>
  <si>
    <t>　　年　月　日</t>
    <rPh sb="2" eb="3">
      <t>ネン</t>
    </rPh>
    <rPh sb="4" eb="5">
      <t>ツキ</t>
    </rPh>
    <rPh sb="6" eb="7">
      <t>ニチ</t>
    </rPh>
    <phoneticPr fontId="4"/>
  </si>
  <si>
    <t>○○</t>
  </si>
  <si>
    <t>○○</t>
    <phoneticPr fontId="4"/>
  </si>
  <si>
    <t>○○年○○月　つくば○○株式会社　入社</t>
  </si>
  <si>
    <t>○○年○○月　つくば○○株式会社　入社</t>
    <rPh sb="2" eb="3">
      <t>ネン</t>
    </rPh>
    <rPh sb="5" eb="6">
      <t>ガツ</t>
    </rPh>
    <rPh sb="17" eb="19">
      <t>ニュウシャ</t>
    </rPh>
    <phoneticPr fontId="4"/>
  </si>
  <si>
    <t>○○　○○</t>
    <phoneticPr fontId="4"/>
  </si>
  <si>
    <t>１級○○施工管理技士　第○○○○号</t>
    <rPh sb="11" eb="12">
      <t>ダイ</t>
    </rPh>
    <rPh sb="16" eb="17">
      <t>ゴウ</t>
    </rPh>
    <phoneticPr fontId="4"/>
  </si>
  <si>
    <t>○○年○○月○○日取得</t>
    <phoneticPr fontId="4"/>
  </si>
  <si>
    <t>現在に至る。</t>
  </si>
  <si>
    <t>現在に至る。</t>
    <phoneticPr fontId="4"/>
  </si>
  <si>
    <t>○○年○○月～○○年○○月　○○改修工事　作業員として従事</t>
    <rPh sb="2" eb="3">
      <t>ネン</t>
    </rPh>
    <rPh sb="5" eb="6">
      <t>ツキ</t>
    </rPh>
    <rPh sb="9" eb="10">
      <t>ネン</t>
    </rPh>
    <rPh sb="12" eb="13">
      <t>ガツ</t>
    </rPh>
    <rPh sb="16" eb="18">
      <t>カイシュウ</t>
    </rPh>
    <rPh sb="18" eb="20">
      <t>コウジ</t>
    </rPh>
    <rPh sb="21" eb="24">
      <t>サギョウイン</t>
    </rPh>
    <rPh sb="27" eb="29">
      <t>ジュウジ</t>
    </rPh>
    <phoneticPr fontId="4"/>
  </si>
  <si>
    <t>○○年○○月～○○年○○月　○○新築工事　主任技術者として従事</t>
    <rPh sb="2" eb="3">
      <t>ネン</t>
    </rPh>
    <rPh sb="5" eb="6">
      <t>ツキ</t>
    </rPh>
    <rPh sb="16" eb="18">
      <t>シンチク</t>
    </rPh>
    <rPh sb="18" eb="20">
      <t>コウジ</t>
    </rPh>
    <rPh sb="21" eb="26">
      <t>シュニンギジュツシャ</t>
    </rPh>
    <rPh sb="29" eb="31">
      <t>ジュウジ</t>
    </rPh>
    <phoneticPr fontId="4"/>
  </si>
  <si>
    <t>○○年○○月～○○年○○月　○○新築工事　現場代理人として従事</t>
    <rPh sb="2" eb="3">
      <t>ネン</t>
    </rPh>
    <rPh sb="5" eb="6">
      <t>ツキ</t>
    </rPh>
    <rPh sb="16" eb="18">
      <t>シンチク</t>
    </rPh>
    <rPh sb="18" eb="20">
      <t>コウジ</t>
    </rPh>
    <rPh sb="21" eb="23">
      <t>ゲンバ</t>
    </rPh>
    <rPh sb="23" eb="26">
      <t>ダイリニン</t>
    </rPh>
    <rPh sb="29" eb="31">
      <t>ジュウジ</t>
    </rPh>
    <phoneticPr fontId="4"/>
  </si>
  <si>
    <t>○○年○○月～○○年○○月　○○改修工事　作業員として従事</t>
    <rPh sb="16" eb="18">
      <t>カイシュウ</t>
    </rPh>
    <rPh sb="21" eb="24">
      <t>サギョウイン</t>
    </rPh>
    <phoneticPr fontId="4"/>
  </si>
  <si>
    <t>○○年○○月～○○年○○月　○○新築工事　主任技術者として従事</t>
    <rPh sb="16" eb="18">
      <t>シンチク</t>
    </rPh>
    <phoneticPr fontId="4"/>
  </si>
  <si>
    <t>○○年○○月～○○年○○月　○○新築工事　監理技術者として従事</t>
    <rPh sb="16" eb="18">
      <t>シンチク</t>
    </rPh>
    <rPh sb="21" eb="23">
      <t>カンリ</t>
    </rPh>
    <rPh sb="23" eb="26">
      <t>ギジュツシャ</t>
    </rPh>
    <phoneticPr fontId="4"/>
  </si>
  <si>
    <t>○○年○○月～○○年○○月　○○電気設備工事　作業員として従事</t>
    <rPh sb="16" eb="18">
      <t>デンキ</t>
    </rPh>
    <rPh sb="18" eb="20">
      <t>セツビ</t>
    </rPh>
    <rPh sb="20" eb="22">
      <t>コウジ</t>
    </rPh>
    <rPh sb="23" eb="26">
      <t>サギョウイン</t>
    </rPh>
    <phoneticPr fontId="4"/>
  </si>
  <si>
    <t>○○年○○月～○○年○○月　○○電気設備工事　主任技術者として従事</t>
    <rPh sb="16" eb="18">
      <t>デンキ</t>
    </rPh>
    <rPh sb="18" eb="20">
      <t>セツビ</t>
    </rPh>
    <rPh sb="20" eb="22">
      <t>コウジ</t>
    </rPh>
    <rPh sb="23" eb="25">
      <t>シュニン</t>
    </rPh>
    <phoneticPr fontId="4"/>
  </si>
  <si>
    <t>○○年○○月～○○年○○月　○○新築工事　専門技術者として従事</t>
    <rPh sb="16" eb="18">
      <t>シンチク</t>
    </rPh>
    <rPh sb="21" eb="23">
      <t>センモン</t>
    </rPh>
    <phoneticPr fontId="4"/>
  </si>
  <si>
    <t>資格欄には、第○種電気主任技術者、第○電気工事士等と記入し、取得番号及び取得年月日も併せて記入すること。</t>
    <rPh sb="34" eb="35">
      <t>オヨ</t>
    </rPh>
    <phoneticPr fontId="4"/>
  </si>
  <si>
    <r>
      <t xml:space="preserve">添付書類
</t>
    </r>
    <r>
      <rPr>
        <sz val="7"/>
        <color indexed="8"/>
        <rFont val="游明朝"/>
        <family val="1"/>
        <charset val="128"/>
      </rPr>
      <t>配合計画書→A　配合設定書→B
試験成績表→C　その他→資料名</t>
    </r>
    <rPh sb="0" eb="2">
      <t>テンプ</t>
    </rPh>
    <rPh sb="2" eb="4">
      <t>ショルイ</t>
    </rPh>
    <rPh sb="5" eb="7">
      <t>ハイゴウ</t>
    </rPh>
    <rPh sb="7" eb="10">
      <t>ケイカクショ</t>
    </rPh>
    <rPh sb="13" eb="15">
      <t>ハイゴウ</t>
    </rPh>
    <rPh sb="15" eb="17">
      <t>セッテイ</t>
    </rPh>
    <rPh sb="17" eb="18">
      <t>ショ</t>
    </rPh>
    <rPh sb="21" eb="23">
      <t>シケン</t>
    </rPh>
    <rPh sb="23" eb="26">
      <t>セイセキヒョウ</t>
    </rPh>
    <rPh sb="31" eb="32">
      <t>タ</t>
    </rPh>
    <rPh sb="33" eb="35">
      <t>シリョウ</t>
    </rPh>
    <rPh sb="35" eb="36">
      <t>メイ</t>
    </rPh>
    <phoneticPr fontId="4"/>
  </si>
  <si>
    <t>再生砕石</t>
    <rPh sb="0" eb="2">
      <t>サイセイ</t>
    </rPh>
    <rPh sb="2" eb="4">
      <t>サイセキ</t>
    </rPh>
    <phoneticPr fontId="4"/>
  </si>
  <si>
    <t>市内</t>
    <rPh sb="0" eb="2">
      <t>シナイ</t>
    </rPh>
    <phoneticPr fontId="4"/>
  </si>
  <si>
    <t>現場発生材報告書</t>
    <rPh sb="0" eb="1">
      <t>ウツツ</t>
    </rPh>
    <rPh sb="1" eb="2">
      <t>バ</t>
    </rPh>
    <rPh sb="2" eb="3">
      <t>ハツ</t>
    </rPh>
    <rPh sb="3" eb="4">
      <t>ショウ</t>
    </rPh>
    <rPh sb="4" eb="5">
      <t>ザイ</t>
    </rPh>
    <rPh sb="5" eb="6">
      <t>ホウ</t>
    </rPh>
    <rPh sb="6" eb="7">
      <t>コク</t>
    </rPh>
    <rPh sb="7" eb="8">
      <t>ショ</t>
    </rPh>
    <phoneticPr fontId="4"/>
  </si>
  <si>
    <t>安全点検日報</t>
    <rPh sb="0" eb="1">
      <t>アン</t>
    </rPh>
    <rPh sb="1" eb="2">
      <t>ゼン</t>
    </rPh>
    <rPh sb="2" eb="3">
      <t>テン</t>
    </rPh>
    <rPh sb="3" eb="4">
      <t>ケン</t>
    </rPh>
    <rPh sb="4" eb="5">
      <t>ヒ</t>
    </rPh>
    <rPh sb="5" eb="6">
      <t>ホウ</t>
    </rPh>
    <phoneticPr fontId="4"/>
  </si>
  <si>
    <t>発注者</t>
    <rPh sb="0" eb="3">
      <t>ハッチュウシャ</t>
    </rPh>
    <phoneticPr fontId="4"/>
  </si>
  <si>
    <t>つくば市長</t>
    <rPh sb="3" eb="5">
      <t>シチョウ</t>
    </rPh>
    <phoneticPr fontId="4"/>
  </si>
  <si>
    <t>監理技術者
資格者証番号</t>
    <rPh sb="0" eb="2">
      <t>カンリ</t>
    </rPh>
    <rPh sb="2" eb="5">
      <t>ギジュツシャ</t>
    </rPh>
    <rPh sb="6" eb="9">
      <t>シカクシャ</t>
    </rPh>
    <rPh sb="9" eb="10">
      <t>ショウ</t>
    </rPh>
    <rPh sb="10" eb="12">
      <t>バンゴウ</t>
    </rPh>
    <phoneticPr fontId="4"/>
  </si>
  <si>
    <t>←ない場合は空欄。</t>
    <rPh sb="3" eb="5">
      <t>バアイ</t>
    </rPh>
    <rPh sb="6" eb="8">
      <t>クウラン</t>
    </rPh>
    <phoneticPr fontId="7"/>
  </si>
  <si>
    <t>○○大学○○学部○○科　卒業</t>
    <phoneticPr fontId="4"/>
  </si>
  <si>
    <t>建設工事に必要
な免許・資格</t>
    <rPh sb="0" eb="4">
      <t>ケンセツコウジ</t>
    </rPh>
    <rPh sb="5" eb="7">
      <t>ヒツヨウ</t>
    </rPh>
    <rPh sb="9" eb="11">
      <t>メンキョ</t>
    </rPh>
    <rPh sb="12" eb="14">
      <t>シカク</t>
    </rPh>
    <phoneticPr fontId="4"/>
  </si>
  <si>
    <t>　備考</t>
    <rPh sb="1" eb="2">
      <t>ソナエ</t>
    </rPh>
    <rPh sb="2" eb="3">
      <t>コウ</t>
    </rPh>
    <phoneticPr fontId="4"/>
  </si>
  <si>
    <t>有　　無</t>
    <phoneticPr fontId="4"/>
  </si>
  <si>
    <t>外国人技能実習生の従事の状況(有無)</t>
    <phoneticPr fontId="4"/>
  </si>
  <si>
    <t>有　　無</t>
  </si>
  <si>
    <t>外国人建設就労者の従事の状況(有無)</t>
    <rPh sb="12" eb="13">
      <t>ジョウ</t>
    </rPh>
    <phoneticPr fontId="4"/>
  </si>
  <si>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4"/>
  </si>
  <si>
    <t>担当
工事内容</t>
    <rPh sb="0" eb="2">
      <t>タントウ</t>
    </rPh>
    <rPh sb="3" eb="5">
      <t>コウジ</t>
    </rPh>
    <rPh sb="5" eb="7">
      <t>ナイヨウ</t>
    </rPh>
    <phoneticPr fontId="4"/>
  </si>
  <si>
    <t>資格内容</t>
    <rPh sb="0" eb="2">
      <t>シカク</t>
    </rPh>
    <rPh sb="2" eb="4">
      <t>ナイヨウ</t>
    </rPh>
    <phoneticPr fontId="4"/>
  </si>
  <si>
    <t>専門
技術者名</t>
    <rPh sb="0" eb="2">
      <t>センモン</t>
    </rPh>
    <rPh sb="3" eb="6">
      <t>ギジュツシャ</t>
    </rPh>
    <rPh sb="6" eb="7">
      <t>メイ</t>
    </rPh>
    <phoneticPr fontId="4"/>
  </si>
  <si>
    <t>監理技術者補佐名</t>
    <rPh sb="0" eb="2">
      <t>カンリ</t>
    </rPh>
    <rPh sb="2" eb="5">
      <t>ギジュツシャ</t>
    </rPh>
    <rPh sb="5" eb="7">
      <t>ホサ</t>
    </rPh>
    <rPh sb="7" eb="8">
      <t>ナ</t>
    </rPh>
    <phoneticPr fontId="4"/>
  </si>
  <si>
    <t>専　任
非専任</t>
    <rPh sb="0" eb="3">
      <t>センニン</t>
    </rPh>
    <rPh sb="4" eb="5">
      <t>ヒ</t>
    </rPh>
    <rPh sb="5" eb="7">
      <t>センニン</t>
    </rPh>
    <phoneticPr fontId="4"/>
  </si>
  <si>
    <t>監理技術者名　
主任技術者名</t>
    <rPh sb="0" eb="2">
      <t>カンリ</t>
    </rPh>
    <rPh sb="2" eb="5">
      <t>ギジュツシャ</t>
    </rPh>
    <rPh sb="5" eb="6">
      <t>メイ</t>
    </rPh>
    <rPh sb="8" eb="10">
      <t>シュニン</t>
    </rPh>
    <rPh sb="10" eb="13">
      <t>ギジュツシャ</t>
    </rPh>
    <rPh sb="13" eb="14">
      <t>メイ</t>
    </rPh>
    <phoneticPr fontId="4"/>
  </si>
  <si>
    <t>権限及び意見申出方法</t>
    <rPh sb="0" eb="2">
      <t>ケンゲン</t>
    </rPh>
    <rPh sb="2" eb="3">
      <t>オヨ</t>
    </rPh>
    <rPh sb="4" eb="6">
      <t>イケン</t>
    </rPh>
    <rPh sb="6" eb="7">
      <t>モウ</t>
    </rPh>
    <rPh sb="7" eb="8">
      <t>デ</t>
    </rPh>
    <rPh sb="8" eb="10">
      <t>ホウホウ</t>
    </rPh>
    <phoneticPr fontId="4"/>
  </si>
  <si>
    <t>現場
代理人名</t>
    <rPh sb="0" eb="2">
      <t>ゲンバ</t>
    </rPh>
    <rPh sb="3" eb="5">
      <t>ダイリ</t>
    </rPh>
    <rPh sb="5" eb="6">
      <t>ニン</t>
    </rPh>
    <rPh sb="6" eb="7">
      <t>メイ</t>
    </rPh>
    <phoneticPr fontId="4"/>
  </si>
  <si>
    <t>外国人建設就労者の従事の
状況(有無)</t>
    <rPh sb="13" eb="15">
      <t>ジョウキョウ</t>
    </rPh>
    <phoneticPr fontId="4"/>
  </si>
  <si>
    <t>発注者の
監督員名</t>
    <rPh sb="0" eb="3">
      <t>ハッチュウシャ</t>
    </rPh>
    <rPh sb="5" eb="7">
      <t>カントク</t>
    </rPh>
    <rPh sb="7" eb="8">
      <t>イン</t>
    </rPh>
    <rPh sb="8" eb="9">
      <t>メイ</t>
    </rPh>
    <phoneticPr fontId="4"/>
  </si>
  <si>
    <t>下請契約</t>
    <rPh sb="0" eb="2">
      <t>シタウケ</t>
    </rPh>
    <rPh sb="2" eb="4">
      <t>ケイヤク</t>
    </rPh>
    <phoneticPr fontId="4"/>
  </si>
  <si>
    <t>元請契約</t>
    <rPh sb="0" eb="2">
      <t>モトウケ</t>
    </rPh>
    <rPh sb="2" eb="4">
      <t>ケイヤク</t>
    </rPh>
    <phoneticPr fontId="4"/>
  </si>
  <si>
    <t>雇用管理責任者名</t>
    <rPh sb="0" eb="2">
      <t>コヨウ</t>
    </rPh>
    <rPh sb="2" eb="4">
      <t>カンリ</t>
    </rPh>
    <rPh sb="4" eb="7">
      <t>セキニンシャ</t>
    </rPh>
    <rPh sb="7" eb="8">
      <t>メイ</t>
    </rPh>
    <phoneticPr fontId="4"/>
  </si>
  <si>
    <t>健康保険</t>
    <rPh sb="0" eb="2">
      <t>ケンコウ</t>
    </rPh>
    <rPh sb="2" eb="4">
      <t>ホケン</t>
    </rPh>
    <phoneticPr fontId="4"/>
  </si>
  <si>
    <t>営業所の名称</t>
    <rPh sb="0" eb="3">
      <t>エイギョウショ</t>
    </rPh>
    <rPh sb="4" eb="6">
      <t>メイショウ</t>
    </rPh>
    <phoneticPr fontId="4"/>
  </si>
  <si>
    <t>事業所
整理記号等</t>
    <rPh sb="0" eb="3">
      <t>ジギョウショ</t>
    </rPh>
    <rPh sb="4" eb="6">
      <t>セイリ</t>
    </rPh>
    <rPh sb="6" eb="8">
      <t>キゴウ</t>
    </rPh>
    <rPh sb="8" eb="9">
      <t>トウ</t>
    </rPh>
    <phoneticPr fontId="4"/>
  </si>
  <si>
    <t>安全衛生推進者名</t>
    <rPh sb="0" eb="2">
      <t>アンゼン</t>
    </rPh>
    <rPh sb="2" eb="4">
      <t>エイセイ</t>
    </rPh>
    <rPh sb="4" eb="6">
      <t>スイシン</t>
    </rPh>
    <rPh sb="6" eb="7">
      <t>セキニンシャ</t>
    </rPh>
    <rPh sb="7" eb="8">
      <t>メイ</t>
    </rPh>
    <phoneticPr fontId="4"/>
  </si>
  <si>
    <t>権限及び
意見申出方法</t>
    <rPh sb="0" eb="2">
      <t>ケンゲン</t>
    </rPh>
    <rPh sb="2" eb="3">
      <t>オヨ</t>
    </rPh>
    <rPh sb="5" eb="7">
      <t>イケン</t>
    </rPh>
    <rPh sb="7" eb="9">
      <t>モウシデ</t>
    </rPh>
    <rPh sb="9" eb="11">
      <t>ホウホウ</t>
    </rPh>
    <phoneticPr fontId="4"/>
  </si>
  <si>
    <t>加入　　未加入
適用除外</t>
    <rPh sb="0" eb="2">
      <t>カニュウ</t>
    </rPh>
    <rPh sb="4" eb="7">
      <t>ミカニュウ</t>
    </rPh>
    <rPh sb="8" eb="10">
      <t>テキヨウ</t>
    </rPh>
    <rPh sb="10" eb="12">
      <t>ジョガイ</t>
    </rPh>
    <phoneticPr fontId="4"/>
  </si>
  <si>
    <t>安全衛生責任者名</t>
    <rPh sb="0" eb="2">
      <t>アンゼン</t>
    </rPh>
    <rPh sb="2" eb="4">
      <t>エイセイ</t>
    </rPh>
    <rPh sb="4" eb="7">
      <t>セキニンシャ</t>
    </rPh>
    <rPh sb="7" eb="8">
      <t>メイ</t>
    </rPh>
    <phoneticPr fontId="4"/>
  </si>
  <si>
    <t>現場代理人名</t>
    <rPh sb="0" eb="2">
      <t>ゲンバ</t>
    </rPh>
    <rPh sb="2" eb="4">
      <t>ダイリ</t>
    </rPh>
    <rPh sb="4" eb="5">
      <t>ニン</t>
    </rPh>
    <rPh sb="5" eb="6">
      <t>メイ</t>
    </rPh>
    <phoneticPr fontId="4"/>
  </si>
  <si>
    <t>保険加入の有無</t>
    <rPh sb="0" eb="2">
      <t>ホケン</t>
    </rPh>
    <rPh sb="2" eb="4">
      <t>カニュウ</t>
    </rPh>
    <rPh sb="5" eb="7">
      <t>ウム</t>
    </rPh>
    <phoneticPr fontId="4"/>
  </si>
  <si>
    <t>　</t>
    <phoneticPr fontId="4"/>
  </si>
  <si>
    <t>健康保険等の加入状況</t>
    <rPh sb="0" eb="2">
      <t>ケンコウ</t>
    </rPh>
    <rPh sb="2" eb="4">
      <t>ホケン</t>
    </rPh>
    <rPh sb="4" eb="5">
      <t>トウ</t>
    </rPh>
    <rPh sb="6" eb="8">
      <t>カニュウ</t>
    </rPh>
    <rPh sb="8" eb="10">
      <t>ジョウキョウ</t>
    </rPh>
    <phoneticPr fontId="4"/>
  </si>
  <si>
    <t>住　　　　　　　　　所</t>
    <rPh sb="0" eb="11">
      <t>ジュウショ</t>
    </rPh>
    <phoneticPr fontId="4"/>
  </si>
  <si>
    <t>名　　　　　　　　　称</t>
    <rPh sb="0" eb="11">
      <t>メイショウ</t>
    </rPh>
    <phoneticPr fontId="4"/>
  </si>
  <si>
    <t>契約
営業所</t>
    <rPh sb="0" eb="2">
      <t>ケイヤク</t>
    </rPh>
    <rPh sb="3" eb="6">
      <t>エイギョウショ</t>
    </rPh>
    <phoneticPr fontId="4"/>
  </si>
  <si>
    <t>知事　一般</t>
    <rPh sb="0" eb="2">
      <t>チジ</t>
    </rPh>
    <rPh sb="3" eb="5">
      <t>イッパン</t>
    </rPh>
    <phoneticPr fontId="4"/>
  </si>
  <si>
    <t>　　年　　月　　日</t>
    <rPh sb="2" eb="3">
      <t>ネン</t>
    </rPh>
    <rPh sb="5" eb="6">
      <t>ガツ</t>
    </rPh>
    <rPh sb="8" eb="9">
      <t>ニチ</t>
    </rPh>
    <phoneticPr fontId="4"/>
  </si>
  <si>
    <t xml:space="preserve">        第　　　　号</t>
    <rPh sb="8" eb="9">
      <t>ダイ</t>
    </rPh>
    <rPh sb="13" eb="14">
      <t>ゴウ</t>
    </rPh>
    <phoneticPr fontId="4"/>
  </si>
  <si>
    <t>大臣　特定</t>
    <rPh sb="0" eb="2">
      <t>ダイジン</t>
    </rPh>
    <rPh sb="3" eb="5">
      <t>トクテイ</t>
    </rPh>
    <phoneticPr fontId="4"/>
  </si>
  <si>
    <t>工事業</t>
    <rPh sb="0" eb="2">
      <t>コウジ</t>
    </rPh>
    <rPh sb="2" eb="3">
      <t>ギョウ</t>
    </rPh>
    <phoneticPr fontId="4"/>
  </si>
  <si>
    <t>　　　年　　　月　　　日　</t>
    <rPh sb="3" eb="4">
      <t>ネン</t>
    </rPh>
    <rPh sb="7" eb="8">
      <t>ガツ</t>
    </rPh>
    <rPh sb="11" eb="12">
      <t>ニチ</t>
    </rPh>
    <phoneticPr fontId="4"/>
  </si>
  <si>
    <t>発注者名
及び
住所</t>
    <rPh sb="0" eb="2">
      <t>ハッチュウ</t>
    </rPh>
    <rPh sb="2" eb="3">
      <t>シャ</t>
    </rPh>
    <rPh sb="3" eb="4">
      <t>メイ</t>
    </rPh>
    <rPh sb="5" eb="6">
      <t>オヨ</t>
    </rPh>
    <rPh sb="8" eb="10">
      <t>ジュウショ</t>
    </rPh>
    <phoneticPr fontId="4"/>
  </si>
  <si>
    <t>許可（更新）年月日</t>
    <rPh sb="0" eb="2">
      <t>キョカ</t>
    </rPh>
    <rPh sb="3" eb="5">
      <t>コウシン</t>
    </rPh>
    <rPh sb="6" eb="9">
      <t>ネンガッピ</t>
    </rPh>
    <phoneticPr fontId="4"/>
  </si>
  <si>
    <t>許　可　番　号</t>
    <rPh sb="0" eb="3">
      <t>キョカ</t>
    </rPh>
    <rPh sb="4" eb="7">
      <t>バンゴウ</t>
    </rPh>
    <phoneticPr fontId="4"/>
  </si>
  <si>
    <t>施工に必要な許可業種</t>
    <rPh sb="0" eb="2">
      <t>セコウ</t>
    </rPh>
    <rPh sb="3" eb="5">
      <t>ヒツヨウ</t>
    </rPh>
    <rPh sb="6" eb="8">
      <t>キョカ</t>
    </rPh>
    <rPh sb="8" eb="10">
      <t>ギョウシュ</t>
    </rPh>
    <phoneticPr fontId="4"/>
  </si>
  <si>
    <t>建設業の
許可</t>
    <rPh sb="0" eb="3">
      <t>ケンセツギョウ</t>
    </rPh>
    <rPh sb="5" eb="7">
      <t>キョカ</t>
    </rPh>
    <phoneticPr fontId="4"/>
  </si>
  <si>
    <t>工事名称
及び
工事内容</t>
    <rPh sb="0" eb="2">
      <t>コウジ</t>
    </rPh>
    <rPh sb="2" eb="4">
      <t>メイショウ</t>
    </rPh>
    <rPh sb="5" eb="6">
      <t>オヨ</t>
    </rPh>
    <rPh sb="8" eb="10">
      <t>コウジ</t>
    </rPh>
    <rPh sb="10" eb="12">
      <t>ナイヨウ</t>
    </rPh>
    <phoneticPr fontId="4"/>
  </si>
  <si>
    <t>許　可　業　種</t>
    <rPh sb="0" eb="1">
      <t>モト</t>
    </rPh>
    <rPh sb="2" eb="3">
      <t>カ</t>
    </rPh>
    <rPh sb="4" eb="5">
      <t>ギョウ</t>
    </rPh>
    <rPh sb="6" eb="7">
      <t>シュ</t>
    </rPh>
    <phoneticPr fontId="4"/>
  </si>
  <si>
    <t>［事業所名・現場ID］</t>
    <rPh sb="1" eb="4">
      <t>ジギョウショ</t>
    </rPh>
    <rPh sb="4" eb="5">
      <t>カイシャメイ</t>
    </rPh>
    <rPh sb="6" eb="8">
      <t>ゲンバ</t>
    </rPh>
    <phoneticPr fontId="4"/>
  </si>
  <si>
    <t>代表者名</t>
    <rPh sb="0" eb="2">
      <t>ダイヒョウ</t>
    </rPh>
    <rPh sb="2" eb="3">
      <t>シャ</t>
    </rPh>
    <rPh sb="3" eb="4">
      <t>メイ</t>
    </rPh>
    <phoneticPr fontId="4"/>
  </si>
  <si>
    <t>会社名・
事業者ID</t>
    <rPh sb="0" eb="3">
      <t>カイシャメイ</t>
    </rPh>
    <rPh sb="5" eb="8">
      <t>ジギョウシャ</t>
    </rPh>
    <phoneticPr fontId="4"/>
  </si>
  <si>
    <t>［会社名・事業者ID］</t>
    <rPh sb="1" eb="4">
      <t>カイシャメイ</t>
    </rPh>
    <rPh sb="5" eb="7">
      <t>ジギョウ</t>
    </rPh>
    <rPh sb="7" eb="8">
      <t>シャ</t>
    </rPh>
    <phoneticPr fontId="4"/>
  </si>
  <si>
    <t>《下請負人に関する事項》</t>
    <rPh sb="1" eb="2">
      <t>シタ</t>
    </rPh>
    <rPh sb="2" eb="4">
      <t>ウケオ</t>
    </rPh>
    <rPh sb="4" eb="5">
      <t>ヒト</t>
    </rPh>
    <rPh sb="6" eb="7">
      <t>カン</t>
    </rPh>
    <rPh sb="9" eb="11">
      <t>ジコウ</t>
    </rPh>
    <phoneticPr fontId="4"/>
  </si>
  <si>
    <t>施工体制台帳</t>
    <rPh sb="0" eb="1">
      <t>シ</t>
    </rPh>
    <rPh sb="1" eb="2">
      <t>コウ</t>
    </rPh>
    <rPh sb="2" eb="3">
      <t>カラダ</t>
    </rPh>
    <rPh sb="3" eb="4">
      <t>セイ</t>
    </rPh>
    <rPh sb="4" eb="6">
      <t>ダイチョウ</t>
    </rPh>
    <phoneticPr fontId="4"/>
  </si>
  <si>
    <t>日</t>
    <rPh sb="0" eb="1">
      <t>ニチ</t>
    </rPh>
    <phoneticPr fontId="4"/>
  </si>
  <si>
    <t>月</t>
    <rPh sb="0" eb="1">
      <t>ガツ</t>
    </rPh>
    <phoneticPr fontId="4"/>
  </si>
  <si>
    <t>電気工事</t>
    <rPh sb="0" eb="2">
      <t>デンキ</t>
    </rPh>
    <rPh sb="2" eb="4">
      <t>コウジ</t>
    </rPh>
    <phoneticPr fontId="4"/>
  </si>
  <si>
    <t>第１種電気工事士</t>
    <rPh sb="0" eb="1">
      <t>ダイ</t>
    </rPh>
    <rPh sb="2" eb="3">
      <t>シュ</t>
    </rPh>
    <rPh sb="3" eb="5">
      <t>デンキ</t>
    </rPh>
    <rPh sb="5" eb="7">
      <t>コウジ</t>
    </rPh>
    <rPh sb="7" eb="8">
      <t>シ</t>
    </rPh>
    <phoneticPr fontId="4"/>
  </si>
  <si>
    <t>〇〇　〇〇</t>
    <phoneticPr fontId="4"/>
  </si>
  <si>
    <t>一級土木施工管理技士補</t>
    <rPh sb="0" eb="2">
      <t>イッキュウ</t>
    </rPh>
    <rPh sb="2" eb="4">
      <t>ドボク</t>
    </rPh>
    <rPh sb="4" eb="6">
      <t>セコウ</t>
    </rPh>
    <rPh sb="6" eb="8">
      <t>カンリ</t>
    </rPh>
    <rPh sb="8" eb="10">
      <t>ギシ</t>
    </rPh>
    <rPh sb="10" eb="11">
      <t>ホ</t>
    </rPh>
    <phoneticPr fontId="4"/>
  </si>
  <si>
    <t>一級土木施工管理技士</t>
    <rPh sb="0" eb="2">
      <t>イッキュウ</t>
    </rPh>
    <rPh sb="2" eb="4">
      <t>ドボク</t>
    </rPh>
    <rPh sb="4" eb="6">
      <t>セコウ</t>
    </rPh>
    <rPh sb="6" eb="8">
      <t>カンリ</t>
    </rPh>
    <rPh sb="8" eb="10">
      <t>ギシ</t>
    </rPh>
    <phoneticPr fontId="4"/>
  </si>
  <si>
    <t>契約書記載のとおり</t>
    <rPh sb="0" eb="3">
      <t>ケイヤクショ</t>
    </rPh>
    <rPh sb="3" eb="5">
      <t>キサイ</t>
    </rPh>
    <phoneticPr fontId="4"/>
  </si>
  <si>
    <t>999-999999-9</t>
    <phoneticPr fontId="4"/>
  </si>
  <si>
    <t>22-ｲｲｲ-22222</t>
    <phoneticPr fontId="4"/>
  </si>
  <si>
    <t>〇〇支店</t>
    <rPh sb="2" eb="4">
      <t>シテン</t>
    </rPh>
    <phoneticPr fontId="4"/>
  </si>
  <si>
    <t>二級土木施工管理技士
（土木）</t>
    <rPh sb="0" eb="2">
      <t>ニキュウ</t>
    </rPh>
    <rPh sb="2" eb="4">
      <t>ドボク</t>
    </rPh>
    <rPh sb="4" eb="6">
      <t>セコウ</t>
    </rPh>
    <rPh sb="6" eb="8">
      <t>カンリ</t>
    </rPh>
    <rPh sb="8" eb="10">
      <t>ギシ</t>
    </rPh>
    <rPh sb="12" eb="14">
      <t>ドボク</t>
    </rPh>
    <phoneticPr fontId="4"/>
  </si>
  <si>
    <t>888-888888-8</t>
    <phoneticPr fontId="4"/>
  </si>
  <si>
    <t>11-ｱｱｱ-11111</t>
    <phoneticPr fontId="4"/>
  </si>
  <si>
    <t>777-777777-7</t>
    <phoneticPr fontId="4"/>
  </si>
  <si>
    <t>33-ｳｳｳ-33333</t>
  </si>
  <si>
    <t>33-ｳｳｳ-33333</t>
    <phoneticPr fontId="4"/>
  </si>
  <si>
    <t>□□営業所</t>
    <rPh sb="2" eb="5">
      <t>エイギョウショ</t>
    </rPh>
    <phoneticPr fontId="4"/>
  </si>
  <si>
    <t>〇〇県〇〇市〇〇町300</t>
    <rPh sb="2" eb="3">
      <t>ケン</t>
    </rPh>
    <rPh sb="5" eb="6">
      <t>シ</t>
    </rPh>
    <rPh sb="8" eb="9">
      <t>マチ</t>
    </rPh>
    <phoneticPr fontId="4"/>
  </si>
  <si>
    <t>〇〇県〇〇市〇〇町200</t>
    <rPh sb="2" eb="3">
      <t>ケン</t>
    </rPh>
    <rPh sb="5" eb="6">
      <t>シ</t>
    </rPh>
    <rPh sb="8" eb="9">
      <t>マチ</t>
    </rPh>
    <phoneticPr fontId="4"/>
  </si>
  <si>
    <t>　　　年　月　日</t>
    <rPh sb="3" eb="4">
      <t>ネン</t>
    </rPh>
    <rPh sb="5" eb="6">
      <t>ガツ</t>
    </rPh>
    <rPh sb="7" eb="8">
      <t>ニチ</t>
    </rPh>
    <phoneticPr fontId="4"/>
  </si>
  <si>
    <t>令和３年　４月２０日　</t>
    <rPh sb="0" eb="2">
      <t>レイワ</t>
    </rPh>
    <rPh sb="3" eb="4">
      <t>ネン</t>
    </rPh>
    <rPh sb="6" eb="7">
      <t>ガツ</t>
    </rPh>
    <rPh sb="9" eb="10">
      <t>ニチ</t>
    </rPh>
    <phoneticPr fontId="4"/>
  </si>
  <si>
    <t>　自　　　令和３年　４月２１日
　至　　　令和３年１０月１５日　　　</t>
    <rPh sb="1" eb="2">
      <t>ジ</t>
    </rPh>
    <rPh sb="5" eb="7">
      <t>レイワ</t>
    </rPh>
    <rPh sb="8" eb="9">
      <t>ネン</t>
    </rPh>
    <rPh sb="11" eb="12">
      <t>ガツ</t>
    </rPh>
    <rPh sb="14" eb="15">
      <t>ニチ</t>
    </rPh>
    <rPh sb="18" eb="19">
      <t>イタ</t>
    </rPh>
    <rPh sb="22" eb="24">
      <t>レイワ</t>
    </rPh>
    <rPh sb="25" eb="26">
      <t>ネン</t>
    </rPh>
    <rPh sb="28" eb="29">
      <t>ガツ</t>
    </rPh>
    <rPh sb="31" eb="32">
      <t>ニチ</t>
    </rPh>
    <phoneticPr fontId="4"/>
  </si>
  <si>
    <t>令和２年９月３０日</t>
    <rPh sb="0" eb="2">
      <t>レイワ</t>
    </rPh>
    <rPh sb="3" eb="4">
      <t>ネン</t>
    </rPh>
    <rPh sb="5" eb="6">
      <t>ガツ</t>
    </rPh>
    <rPh sb="8" eb="9">
      <t>ニチ</t>
    </rPh>
    <phoneticPr fontId="4"/>
  </si>
  <si>
    <t xml:space="preserve">        第　YYYYY 号</t>
    <rPh sb="8" eb="9">
      <t>ダイ</t>
    </rPh>
    <rPh sb="16" eb="17">
      <t>ゴウ</t>
    </rPh>
    <phoneticPr fontId="4"/>
  </si>
  <si>
    <t>と</t>
    <phoneticPr fontId="4"/>
  </si>
  <si>
    <t>令和３年　４月２３日　</t>
    <rPh sb="0" eb="2">
      <t>レイワ</t>
    </rPh>
    <rPh sb="3" eb="4">
      <t>ネン</t>
    </rPh>
    <rPh sb="6" eb="7">
      <t>ガツ</t>
    </rPh>
    <rPh sb="9" eb="10">
      <t>ニチ</t>
    </rPh>
    <phoneticPr fontId="4"/>
  </si>
  <si>
    <t>　自　　　令和３年　４月２４日
　至　　　令和３年　６月３０日　　　</t>
    <rPh sb="1" eb="2">
      <t>ジ</t>
    </rPh>
    <rPh sb="5" eb="7">
      <t>レイワ</t>
    </rPh>
    <rPh sb="8" eb="9">
      <t>ネン</t>
    </rPh>
    <rPh sb="11" eb="12">
      <t>ガツ</t>
    </rPh>
    <rPh sb="14" eb="15">
      <t>ニチ</t>
    </rPh>
    <rPh sb="18" eb="19">
      <t>イタ</t>
    </rPh>
    <rPh sb="22" eb="24">
      <t>レイワ</t>
    </rPh>
    <rPh sb="25" eb="26">
      <t>ネン</t>
    </rPh>
    <rPh sb="28" eb="29">
      <t>ガツ</t>
    </rPh>
    <rPh sb="31" eb="32">
      <t>ニチ</t>
    </rPh>
    <phoneticPr fontId="4"/>
  </si>
  <si>
    <t>令和３年３月１日</t>
    <rPh sb="0" eb="2">
      <t>レイワ</t>
    </rPh>
    <rPh sb="3" eb="4">
      <t>ネン</t>
    </rPh>
    <rPh sb="5" eb="6">
      <t>ガツ</t>
    </rPh>
    <rPh sb="7" eb="8">
      <t>ニチ</t>
    </rPh>
    <phoneticPr fontId="4"/>
  </si>
  <si>
    <t xml:space="preserve">        第  XXXXX 号</t>
    <rPh sb="8" eb="9">
      <t>ダイ</t>
    </rPh>
    <rPh sb="17" eb="18">
      <t>ゴウ</t>
    </rPh>
    <phoneticPr fontId="4"/>
  </si>
  <si>
    <t>（有）一次下請工業
　〇〇</t>
    <rPh sb="1" eb="2">
      <t>ユウ</t>
    </rPh>
    <rPh sb="3" eb="5">
      <t>イチジ</t>
    </rPh>
    <rPh sb="5" eb="7">
      <t>シタウ</t>
    </rPh>
    <rPh sb="7" eb="9">
      <t>コウギョウ</t>
    </rPh>
    <phoneticPr fontId="4"/>
  </si>
  <si>
    <t>　自　　　　　　年　　　月　　日
　至　　　　　　年　　　月　　日　　　</t>
    <rPh sb="1" eb="2">
      <t>ジ</t>
    </rPh>
    <rPh sb="8" eb="9">
      <t>ネン</t>
    </rPh>
    <rPh sb="12" eb="13">
      <t>ガツ</t>
    </rPh>
    <rPh sb="15" eb="16">
      <t>ニチ</t>
    </rPh>
    <rPh sb="18" eb="19">
      <t>イタ</t>
    </rPh>
    <rPh sb="25" eb="26">
      <t>ネン</t>
    </rPh>
    <rPh sb="29" eb="30">
      <t>ガツ</t>
    </rPh>
    <rPh sb="32" eb="33">
      <t>ニチ</t>
    </rPh>
    <phoneticPr fontId="4"/>
  </si>
  <si>
    <t>一号特定技能外国人の
従事の状況（有無）</t>
    <rPh sb="0" eb="2">
      <t>イチゴウ</t>
    </rPh>
    <rPh sb="2" eb="4">
      <t>トクテイ</t>
    </rPh>
    <rPh sb="4" eb="6">
      <t>ギノウ</t>
    </rPh>
    <rPh sb="6" eb="9">
      <t>ガイコクジン</t>
    </rPh>
    <rPh sb="11" eb="13">
      <t>ジュウジ</t>
    </rPh>
    <rPh sb="14" eb="16">
      <t>ジョウキョウ</t>
    </rPh>
    <rPh sb="17" eb="19">
      <t>ウム</t>
    </rPh>
    <phoneticPr fontId="4"/>
  </si>
  <si>
    <t>保険加入の
有無</t>
    <rPh sb="0" eb="2">
      <t>ホケン</t>
    </rPh>
    <rPh sb="2" eb="4">
      <t>カニュウ</t>
    </rPh>
    <rPh sb="6" eb="8">
      <t>ウム</t>
    </rPh>
    <phoneticPr fontId="4"/>
  </si>
  <si>
    <t>〇〇工業（株）・〇〇</t>
    <rPh sb="2" eb="4">
      <t>コウギョウ</t>
    </rPh>
    <rPh sb="4" eb="7">
      <t>カブ</t>
    </rPh>
    <rPh sb="5" eb="6">
      <t>カブ</t>
    </rPh>
    <phoneticPr fontId="4"/>
  </si>
  <si>
    <t>道路改良工事作業所・〇〇</t>
    <rPh sb="0" eb="2">
      <t>ドウロ</t>
    </rPh>
    <rPh sb="2" eb="4">
      <t>カイリョウ</t>
    </rPh>
    <rPh sb="4" eb="6">
      <t>コウジ</t>
    </rPh>
    <rPh sb="6" eb="9">
      <t>サギョウショ</t>
    </rPh>
    <phoneticPr fontId="4"/>
  </si>
  <si>
    <t>土、と、石、舗</t>
    <rPh sb="0" eb="1">
      <t>ツチ</t>
    </rPh>
    <rPh sb="4" eb="5">
      <t>イシ</t>
    </rPh>
    <rPh sb="6" eb="7">
      <t>ホ</t>
    </rPh>
    <phoneticPr fontId="4"/>
  </si>
  <si>
    <t>建、電</t>
    <rPh sb="0" eb="1">
      <t>タツル</t>
    </rPh>
    <rPh sb="2" eb="3">
      <t>デン</t>
    </rPh>
    <phoneticPr fontId="4"/>
  </si>
  <si>
    <t>つくば市長　〇〇　〇〇
茨城県つくば市研究学園一丁目１番地１</t>
    <rPh sb="3" eb="5">
      <t>シチョウ</t>
    </rPh>
    <rPh sb="12" eb="15">
      <t>イバラキケン</t>
    </rPh>
    <rPh sb="18" eb="19">
      <t>シ</t>
    </rPh>
    <rPh sb="19" eb="21">
      <t>ケンキュウ</t>
    </rPh>
    <rPh sb="21" eb="23">
      <t>ガクエン</t>
    </rPh>
    <rPh sb="23" eb="24">
      <t>１</t>
    </rPh>
    <rPh sb="24" eb="26">
      <t>チョウメ</t>
    </rPh>
    <rPh sb="27" eb="29">
      <t>バンチ</t>
    </rPh>
    <phoneticPr fontId="4"/>
  </si>
  <si>
    <t>茨城県〇〇郡〇〇町１００</t>
    <rPh sb="0" eb="3">
      <t>イバラキケン</t>
    </rPh>
    <rPh sb="5" eb="6">
      <t>グン</t>
    </rPh>
    <rPh sb="8" eb="9">
      <t>マチ</t>
    </rPh>
    <phoneticPr fontId="4"/>
  </si>
  <si>
    <t>再下請負通知書</t>
    <rPh sb="0" eb="1">
      <t>サイ</t>
    </rPh>
    <rPh sb="1" eb="2">
      <t>シタ</t>
    </rPh>
    <rPh sb="2" eb="3">
      <t>ショウ</t>
    </rPh>
    <rPh sb="3" eb="4">
      <t>オ</t>
    </rPh>
    <rPh sb="4" eb="6">
      <t>ツウチ</t>
    </rPh>
    <rPh sb="6" eb="7">
      <t>ショ</t>
    </rPh>
    <phoneticPr fontId="4"/>
  </si>
  <si>
    <t>《再下請負関係》</t>
    <rPh sb="1" eb="2">
      <t>サイ</t>
    </rPh>
    <rPh sb="2" eb="3">
      <t>シタ</t>
    </rPh>
    <rPh sb="3" eb="5">
      <t>ウケオ</t>
    </rPh>
    <rPh sb="5" eb="7">
      <t>カンケイ</t>
    </rPh>
    <phoneticPr fontId="4"/>
  </si>
  <si>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4"/>
  </si>
  <si>
    <t>会社名
・事業者ID</t>
    <rPh sb="0" eb="3">
      <t>カイシャメイ</t>
    </rPh>
    <rPh sb="5" eb="8">
      <t>ジギョウシャ</t>
    </rPh>
    <phoneticPr fontId="4"/>
  </si>
  <si>
    <t>直近上位
注文者名</t>
    <rPh sb="0" eb="1">
      <t>チョク</t>
    </rPh>
    <rPh sb="1" eb="2">
      <t>チカ</t>
    </rPh>
    <rPh sb="2" eb="4">
      <t>ジョウイ</t>
    </rPh>
    <rPh sb="5" eb="7">
      <t>チュウモン</t>
    </rPh>
    <rPh sb="7" eb="8">
      <t>シャ</t>
    </rPh>
    <rPh sb="8" eb="9">
      <t>メイ</t>
    </rPh>
    <phoneticPr fontId="4"/>
  </si>
  <si>
    <t>【報告下請負業者】</t>
    <rPh sb="1" eb="3">
      <t>ホウコク</t>
    </rPh>
    <rPh sb="3" eb="4">
      <t>シタ</t>
    </rPh>
    <rPh sb="4" eb="6">
      <t>ウケオ</t>
    </rPh>
    <rPh sb="6" eb="8">
      <t>ギョウシャ</t>
    </rPh>
    <phoneticPr fontId="4"/>
  </si>
  <si>
    <t>住所
電話番号</t>
    <rPh sb="0" eb="2">
      <t>ジュウショ</t>
    </rPh>
    <rPh sb="3" eb="5">
      <t>デンワ</t>
    </rPh>
    <rPh sb="5" eb="7">
      <t>バンゴウ</t>
    </rPh>
    <phoneticPr fontId="4"/>
  </si>
  <si>
    <t>元請名称・事業者ID</t>
    <rPh sb="0" eb="2">
      <t>モトウケ</t>
    </rPh>
    <rPh sb="2" eb="4">
      <t>メイショウ</t>
    </rPh>
    <rPh sb="5" eb="7">
      <t>ジギョウ</t>
    </rPh>
    <rPh sb="7" eb="8">
      <t>シャ</t>
    </rPh>
    <phoneticPr fontId="4"/>
  </si>
  <si>
    <t>　自　　　　　　年　　月　　日
　至　　　　　　年　　月　　日　　　</t>
    <rPh sb="1" eb="2">
      <t>ジ</t>
    </rPh>
    <rPh sb="8" eb="9">
      <t>ネン</t>
    </rPh>
    <rPh sb="11" eb="12">
      <t>ガツ</t>
    </rPh>
    <rPh sb="14" eb="15">
      <t>ニチ</t>
    </rPh>
    <rPh sb="18" eb="19">
      <t>イタ</t>
    </rPh>
    <rPh sb="25" eb="26">
      <t>ネン</t>
    </rPh>
    <rPh sb="28" eb="29">
      <t>ガツ</t>
    </rPh>
    <rPh sb="31" eb="32">
      <t>ニチ</t>
    </rPh>
    <phoneticPr fontId="4"/>
  </si>
  <si>
    <t>年　　月　　日　</t>
    <rPh sb="0" eb="1">
      <t>ネン</t>
    </rPh>
    <rPh sb="3" eb="4">
      <t>ガツ</t>
    </rPh>
    <rPh sb="6" eb="7">
      <t>ニチ</t>
    </rPh>
    <phoneticPr fontId="4"/>
  </si>
  <si>
    <t>会社名・事業者ID</t>
    <rPh sb="0" eb="2">
      <t>カイシャ</t>
    </rPh>
    <rPh sb="2" eb="3">
      <t>メイ</t>
    </rPh>
    <rPh sb="4" eb="7">
      <t>ジギョウシャ</t>
    </rPh>
    <phoneticPr fontId="4"/>
  </si>
  <si>
    <t>《自社に関する事項》</t>
    <rPh sb="1" eb="3">
      <t>ジシャ</t>
    </rPh>
    <phoneticPr fontId="4"/>
  </si>
  <si>
    <t>注文者との
契約日</t>
    <rPh sb="0" eb="2">
      <t>チュウモン</t>
    </rPh>
    <rPh sb="2" eb="3">
      <t>シャ</t>
    </rPh>
    <rPh sb="6" eb="9">
      <t>ケイヤクビ</t>
    </rPh>
    <phoneticPr fontId="4"/>
  </si>
  <si>
    <t>監督員名</t>
    <rPh sb="0" eb="3">
      <t>カントクイン</t>
    </rPh>
    <rPh sb="3" eb="4">
      <t>メイ</t>
    </rPh>
    <phoneticPr fontId="4"/>
  </si>
  <si>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4"/>
  </si>
  <si>
    <t>外国人建設就労者の従事の状況(有無)</t>
    <phoneticPr fontId="4"/>
  </si>
  <si>
    <t>（株）二次下請建設
　〇〇</t>
    <rPh sb="1" eb="2">
      <t>カブ</t>
    </rPh>
    <rPh sb="3" eb="5">
      <t>ニジ</t>
    </rPh>
    <rPh sb="5" eb="7">
      <t>シタウ</t>
    </rPh>
    <rPh sb="7" eb="9">
      <t>ケンセツ</t>
    </rPh>
    <phoneticPr fontId="4"/>
  </si>
  <si>
    <t>元請建材(株）</t>
    <rPh sb="0" eb="2">
      <t>モトウケ</t>
    </rPh>
    <rPh sb="2" eb="4">
      <t>ケンザイ</t>
    </rPh>
    <rPh sb="5" eb="6">
      <t>カブ</t>
    </rPh>
    <phoneticPr fontId="4"/>
  </si>
  <si>
    <t>茨城県〇〇市〇〇町999</t>
    <rPh sb="0" eb="3">
      <t>イバラキケン</t>
    </rPh>
    <rPh sb="5" eb="6">
      <t>シ</t>
    </rPh>
    <rPh sb="8" eb="9">
      <t>マチ</t>
    </rPh>
    <phoneticPr fontId="4"/>
  </si>
  <si>
    <t>茨城県〇〇郡〇〇町１００００</t>
    <phoneticPr fontId="4"/>
  </si>
  <si>
    <t>TEL：0000-00-0000</t>
    <phoneticPr fontId="4"/>
  </si>
  <si>
    <t>元請建材(株)
〇〇</t>
    <rPh sb="0" eb="2">
      <t>モトウケ</t>
    </rPh>
    <rPh sb="2" eb="4">
      <t>ケンザイ</t>
    </rPh>
    <rPh sb="5" eb="6">
      <t>カブ</t>
    </rPh>
    <phoneticPr fontId="4"/>
  </si>
  <si>
    <t>FAX：0000-00-0000</t>
    <phoneticPr fontId="4"/>
  </si>
  <si>
    <t>　自　　　令和３年　４月２８日
　至　　　令和３年　７月３０日　　　</t>
    <rPh sb="1" eb="2">
      <t>ジ</t>
    </rPh>
    <rPh sb="5" eb="7">
      <t>レイワ</t>
    </rPh>
    <rPh sb="8" eb="9">
      <t>ネン</t>
    </rPh>
    <rPh sb="11" eb="12">
      <t>ガツ</t>
    </rPh>
    <rPh sb="14" eb="15">
      <t>ニチ</t>
    </rPh>
    <rPh sb="18" eb="19">
      <t>イタ</t>
    </rPh>
    <rPh sb="22" eb="24">
      <t>レイワ</t>
    </rPh>
    <rPh sb="25" eb="26">
      <t>ネン</t>
    </rPh>
    <rPh sb="28" eb="29">
      <t>ガツ</t>
    </rPh>
    <rPh sb="31" eb="32">
      <t>ニチ</t>
    </rPh>
    <phoneticPr fontId="4"/>
  </si>
  <si>
    <t>令和３年　４月２７日　</t>
    <rPh sb="0" eb="2">
      <t>レイワ</t>
    </rPh>
    <rPh sb="3" eb="4">
      <t>ネン</t>
    </rPh>
    <rPh sb="6" eb="7">
      <t>ガツ</t>
    </rPh>
    <rPh sb="9" eb="10">
      <t>ニチ</t>
    </rPh>
    <phoneticPr fontId="4"/>
  </si>
  <si>
    <t>(有）一次下請工業</t>
    <rPh sb="1" eb="2">
      <t>ユウ</t>
    </rPh>
    <rPh sb="3" eb="5">
      <t>イチジ</t>
    </rPh>
    <rPh sb="5" eb="7">
      <t>シタウ</t>
    </rPh>
    <rPh sb="7" eb="9">
      <t>コウギョウ</t>
    </rPh>
    <phoneticPr fontId="4"/>
  </si>
  <si>
    <t xml:space="preserve">        第　ZZZZZ 号</t>
    <rPh sb="8" eb="9">
      <t>ダイ</t>
    </rPh>
    <rPh sb="16" eb="17">
      <t>ゴウ</t>
    </rPh>
    <phoneticPr fontId="4"/>
  </si>
  <si>
    <t>　　令和元年　６月１５日</t>
    <rPh sb="2" eb="4">
      <t>レイワ</t>
    </rPh>
    <rPh sb="4" eb="5">
      <t>モト</t>
    </rPh>
    <rPh sb="5" eb="6">
      <t>ネン</t>
    </rPh>
    <rPh sb="8" eb="9">
      <t>ガツ</t>
    </rPh>
    <rPh sb="11" eb="12">
      <t>ニチ</t>
    </rPh>
    <phoneticPr fontId="4"/>
  </si>
  <si>
    <t>44-ｴｴｴ-44444</t>
    <phoneticPr fontId="4"/>
  </si>
  <si>
    <t>44-ｴｴｴ-44444</t>
  </si>
  <si>
    <t>666-666666-6</t>
    <phoneticPr fontId="4"/>
  </si>
  <si>
    <t>実務経験(10年・とび)</t>
    <rPh sb="0" eb="2">
      <t>ジツム</t>
    </rPh>
    <rPh sb="2" eb="4">
      <t>ケイケン</t>
    </rPh>
    <rPh sb="7" eb="8">
      <t>ネン</t>
    </rPh>
    <phoneticPr fontId="4"/>
  </si>
  <si>
    <t>　自　　　　　　年　　月　　日
　至　　　　　　年　　月　　日　　　</t>
    <rPh sb="1" eb="2">
      <t>ジ</t>
    </rPh>
    <rPh sb="8" eb="9">
      <t>ネン</t>
    </rPh>
    <rPh sb="11" eb="12">
      <t>ガツ</t>
    </rPh>
    <rPh sb="14" eb="15">
      <t>ニチ</t>
    </rPh>
    <rPh sb="17" eb="18">
      <t>イタ</t>
    </rPh>
    <rPh sb="24" eb="25">
      <t>ネン</t>
    </rPh>
    <rPh sb="27" eb="28">
      <t>ガツ</t>
    </rPh>
    <rPh sb="30" eb="31">
      <t>ニチ</t>
    </rPh>
    <phoneticPr fontId="4"/>
  </si>
  <si>
    <t>３市単〇〇第〇〇号〇〇地区橋梁下部工事
道路改良舗装工事</t>
    <rPh sb="1" eb="2">
      <t>シ</t>
    </rPh>
    <rPh sb="2" eb="3">
      <t>タン</t>
    </rPh>
    <rPh sb="5" eb="6">
      <t>ダイ</t>
    </rPh>
    <rPh sb="8" eb="9">
      <t>ゴウ</t>
    </rPh>
    <rPh sb="11" eb="13">
      <t>チク</t>
    </rPh>
    <rPh sb="13" eb="15">
      <t>キョウリョウ</t>
    </rPh>
    <rPh sb="15" eb="17">
      <t>カブ</t>
    </rPh>
    <rPh sb="17" eb="19">
      <t>コウジ</t>
    </rPh>
    <rPh sb="20" eb="22">
      <t>ドウロ</t>
    </rPh>
    <rPh sb="22" eb="24">
      <t>カイリョウ</t>
    </rPh>
    <rPh sb="24" eb="26">
      <t>ホソウ</t>
    </rPh>
    <rPh sb="26" eb="28">
      <t>コウジ</t>
    </rPh>
    <phoneticPr fontId="4"/>
  </si>
  <si>
    <t>〇〇地区橋梁下部工事に伴う杭基礎他工事
杭基礎他工事</t>
    <rPh sb="2" eb="4">
      <t>チク</t>
    </rPh>
    <rPh sb="4" eb="6">
      <t>キョウリョウ</t>
    </rPh>
    <rPh sb="6" eb="8">
      <t>カブ</t>
    </rPh>
    <rPh sb="7" eb="8">
      <t>ブ</t>
    </rPh>
    <rPh sb="8" eb="10">
      <t>コウジ</t>
    </rPh>
    <rPh sb="11" eb="12">
      <t>トモナ</t>
    </rPh>
    <rPh sb="13" eb="14">
      <t>クイ</t>
    </rPh>
    <rPh sb="14" eb="16">
      <t>キソ</t>
    </rPh>
    <rPh sb="16" eb="17">
      <t>タ</t>
    </rPh>
    <rPh sb="17" eb="19">
      <t>コウジ</t>
    </rPh>
    <rPh sb="20" eb="21">
      <t>クイ</t>
    </rPh>
    <rPh sb="21" eb="23">
      <t>キソ</t>
    </rPh>
    <rPh sb="23" eb="24">
      <t>タ</t>
    </rPh>
    <rPh sb="24" eb="26">
      <t>コウジ</t>
    </rPh>
    <phoneticPr fontId="4"/>
  </si>
  <si>
    <t>〇〇地区橋梁下部工事に伴う杭基礎他工事
杭基礎他工事</t>
    <rPh sb="2" eb="4">
      <t>チク</t>
    </rPh>
    <rPh sb="4" eb="6">
      <t>キョウリョウ</t>
    </rPh>
    <rPh sb="6" eb="8">
      <t>カブ</t>
    </rPh>
    <rPh sb="8" eb="10">
      <t>コウジ</t>
    </rPh>
    <rPh sb="11" eb="12">
      <t>トモナ</t>
    </rPh>
    <rPh sb="13" eb="14">
      <t>クイ</t>
    </rPh>
    <rPh sb="14" eb="16">
      <t>キソ</t>
    </rPh>
    <rPh sb="16" eb="17">
      <t>タ</t>
    </rPh>
    <rPh sb="17" eb="19">
      <t>コウジ</t>
    </rPh>
    <rPh sb="20" eb="21">
      <t>クイ</t>
    </rPh>
    <rPh sb="21" eb="23">
      <t>キソ</t>
    </rPh>
    <rPh sb="23" eb="24">
      <t>ホカ</t>
    </rPh>
    <rPh sb="24" eb="26">
      <t>コウジ</t>
    </rPh>
    <phoneticPr fontId="4"/>
  </si>
  <si>
    <t>〇〇地区橋梁下部工事に伴う土工事
土工事</t>
    <rPh sb="2" eb="4">
      <t>チク</t>
    </rPh>
    <rPh sb="4" eb="6">
      <t>キョウリョウ</t>
    </rPh>
    <rPh sb="6" eb="7">
      <t>シタ</t>
    </rPh>
    <rPh sb="7" eb="8">
      <t>ブ</t>
    </rPh>
    <rPh sb="8" eb="10">
      <t>コウジ</t>
    </rPh>
    <rPh sb="11" eb="12">
      <t>トモナ</t>
    </rPh>
    <rPh sb="13" eb="14">
      <t>ツチ</t>
    </rPh>
    <rPh sb="14" eb="16">
      <t>コウジ</t>
    </rPh>
    <rPh sb="17" eb="20">
      <t>ツチコウジ</t>
    </rPh>
    <phoneticPr fontId="4"/>
  </si>
  <si>
    <t>年　　月　　日～　　　年　　月　　日</t>
    <rPh sb="0" eb="1">
      <t>ネン</t>
    </rPh>
    <rPh sb="3" eb="4">
      <t>ツキ</t>
    </rPh>
    <rPh sb="6" eb="7">
      <t>ヒ</t>
    </rPh>
    <rPh sb="11" eb="12">
      <t>ネン</t>
    </rPh>
    <rPh sb="14" eb="15">
      <t>ツキ</t>
    </rPh>
    <rPh sb="17" eb="18">
      <t>ヒ</t>
    </rPh>
    <phoneticPr fontId="4"/>
  </si>
  <si>
    <t>　工期</t>
    <rPh sb="1" eb="3">
      <t>コウキ</t>
    </rPh>
    <phoneticPr fontId="4"/>
  </si>
  <si>
    <t>担当工事内容</t>
    <phoneticPr fontId="4"/>
  </si>
  <si>
    <t>工事</t>
    <rPh sb="0" eb="2">
      <t>コウジ</t>
    </rPh>
    <phoneticPr fontId="4"/>
  </si>
  <si>
    <t>有　　　・　　　無</t>
    <rPh sb="0" eb="1">
      <t>ア</t>
    </rPh>
    <rPh sb="8" eb="9">
      <t>ナ</t>
    </rPh>
    <phoneticPr fontId="4"/>
  </si>
  <si>
    <t>特定専門工事の該当</t>
    <rPh sb="0" eb="2">
      <t>トクテイ</t>
    </rPh>
    <rPh sb="2" eb="4">
      <t>センモン</t>
    </rPh>
    <rPh sb="4" eb="6">
      <t>コウジ</t>
    </rPh>
    <rPh sb="7" eb="9">
      <t>ガイトウ</t>
    </rPh>
    <phoneticPr fontId="4"/>
  </si>
  <si>
    <t>主任技術者</t>
    <rPh sb="0" eb="2">
      <t>シュニン</t>
    </rPh>
    <rPh sb="2" eb="5">
      <t>ギジュツシャ</t>
    </rPh>
    <phoneticPr fontId="4"/>
  </si>
  <si>
    <t>安全衛生責任者</t>
    <rPh sb="0" eb="2">
      <t>アンゼン</t>
    </rPh>
    <rPh sb="2" eb="4">
      <t>エイセイ</t>
    </rPh>
    <rPh sb="4" eb="7">
      <t>セキニンシャ</t>
    </rPh>
    <phoneticPr fontId="4"/>
  </si>
  <si>
    <t>一般 / 特定</t>
    <rPh sb="0" eb="2">
      <t>イッパン</t>
    </rPh>
    <rPh sb="5" eb="7">
      <t>トクテイ</t>
    </rPh>
    <phoneticPr fontId="4"/>
  </si>
  <si>
    <t>一般 / 特定の別</t>
    <rPh sb="0" eb="2">
      <t>イッパン</t>
    </rPh>
    <rPh sb="5" eb="7">
      <t>トクテイ</t>
    </rPh>
    <rPh sb="8" eb="9">
      <t>ベツ</t>
    </rPh>
    <phoneticPr fontId="4"/>
  </si>
  <si>
    <t>会社名・事業者ID</t>
    <rPh sb="0" eb="3">
      <t>カイシャメイ</t>
    </rPh>
    <rPh sb="4" eb="7">
      <t>ジギョウシャ</t>
    </rPh>
    <phoneticPr fontId="4"/>
  </si>
  <si>
    <t>副    会    長</t>
    <rPh sb="0" eb="11">
      <t>フクカイチョウ</t>
    </rPh>
    <phoneticPr fontId="4"/>
  </si>
  <si>
    <t>統括安全衛生責任者</t>
    <rPh sb="0" eb="2">
      <t>トウカツ</t>
    </rPh>
    <rPh sb="2" eb="4">
      <t>アンゼン</t>
    </rPh>
    <rPh sb="4" eb="6">
      <t>エイセイ</t>
    </rPh>
    <rPh sb="6" eb="9">
      <t>セキニンシャ</t>
    </rPh>
    <phoneticPr fontId="4"/>
  </si>
  <si>
    <t>会          長</t>
    <rPh sb="0" eb="12">
      <t>カイチョウ</t>
    </rPh>
    <phoneticPr fontId="4"/>
  </si>
  <si>
    <t>元方安全衛生管理者</t>
    <rPh sb="0" eb="1">
      <t>モト</t>
    </rPh>
    <rPh sb="1" eb="2">
      <t>カタ</t>
    </rPh>
    <rPh sb="2" eb="4">
      <t>アンゼン</t>
    </rPh>
    <rPh sb="4" eb="6">
      <t>エイセイ</t>
    </rPh>
    <rPh sb="6" eb="8">
      <t>カンリ</t>
    </rPh>
    <rPh sb="8" eb="9">
      <t>シャ</t>
    </rPh>
    <phoneticPr fontId="4"/>
  </si>
  <si>
    <t>監理技術者補佐名</t>
    <rPh sb="0" eb="2">
      <t>カンリ</t>
    </rPh>
    <rPh sb="2" eb="5">
      <t>ギジュツシャ</t>
    </rPh>
    <rPh sb="5" eb="7">
      <t>ホサ</t>
    </rPh>
    <rPh sb="7" eb="8">
      <t>メイ</t>
    </rPh>
    <phoneticPr fontId="4"/>
  </si>
  <si>
    <t>監理技術者名
主任技術者名</t>
    <rPh sb="0" eb="2">
      <t>カンリ</t>
    </rPh>
    <rPh sb="2" eb="5">
      <t>ギジュツシャ</t>
    </rPh>
    <rPh sb="5" eb="6">
      <t>メイ</t>
    </rPh>
    <rPh sb="7" eb="9">
      <t>シュニン</t>
    </rPh>
    <rPh sb="9" eb="12">
      <t>ギジュツシャ</t>
    </rPh>
    <rPh sb="12" eb="13">
      <t>ナ</t>
    </rPh>
    <phoneticPr fontId="4"/>
  </si>
  <si>
    <t>元請名・事業者ID</t>
    <rPh sb="0" eb="1">
      <t>モト</t>
    </rPh>
    <rPh sb="1" eb="2">
      <t>ウ</t>
    </rPh>
    <rPh sb="2" eb="3">
      <t>メイ</t>
    </rPh>
    <rPh sb="4" eb="6">
      <t>ジギョウ</t>
    </rPh>
    <rPh sb="6" eb="7">
      <t>シャ</t>
    </rPh>
    <phoneticPr fontId="4"/>
  </si>
  <si>
    <t>　自　　　　　　　年　    　　 　　月　　  　  　 　日
　至　　　　　　　年　     　　　　月　　　　 　    日</t>
    <phoneticPr fontId="4"/>
  </si>
  <si>
    <t>発注者名</t>
    <rPh sb="0" eb="3">
      <t>ハッチュウシャ</t>
    </rPh>
    <rPh sb="3" eb="4">
      <t>メイ</t>
    </rPh>
    <phoneticPr fontId="4"/>
  </si>
  <si>
    <t>施工体系図</t>
    <phoneticPr fontId="4"/>
  </si>
  <si>
    <t>担当工事　　　　　　　　　　　　　　　　　　　　　　　　　　　　　　　　　　　　　　　　　　　　　　　　　　　　　　　　　　　　　　　　　　　　　　　　　　　　　　内　　　容</t>
    <phoneticPr fontId="4"/>
  </si>
  <si>
    <t>令和３年４月２８日～令和３年７月３０日</t>
    <rPh sb="0" eb="2">
      <t>レイワ</t>
    </rPh>
    <rPh sb="3" eb="4">
      <t>ネン</t>
    </rPh>
    <rPh sb="5" eb="6">
      <t>ツキ</t>
    </rPh>
    <rPh sb="8" eb="9">
      <t>ヒ</t>
    </rPh>
    <rPh sb="10" eb="12">
      <t>レイワ</t>
    </rPh>
    <rPh sb="13" eb="14">
      <t>ネン</t>
    </rPh>
    <rPh sb="15" eb="16">
      <t>ツキ</t>
    </rPh>
    <rPh sb="18" eb="19">
      <t>ヒ</t>
    </rPh>
    <phoneticPr fontId="4"/>
  </si>
  <si>
    <t>令和３年４月２４日～令和３年６月３０日</t>
    <rPh sb="0" eb="2">
      <t>レイワ</t>
    </rPh>
    <rPh sb="3" eb="4">
      <t>ネン</t>
    </rPh>
    <rPh sb="5" eb="6">
      <t>ツキ</t>
    </rPh>
    <rPh sb="8" eb="9">
      <t>ヒ</t>
    </rPh>
    <rPh sb="10" eb="12">
      <t>レイワ</t>
    </rPh>
    <rPh sb="13" eb="14">
      <t>ネン</t>
    </rPh>
    <rPh sb="15" eb="16">
      <t>ツキ</t>
    </rPh>
    <rPh sb="18" eb="19">
      <t>ヒ</t>
    </rPh>
    <phoneticPr fontId="4"/>
  </si>
  <si>
    <t>茨城県知事　第ZZZZZ号</t>
    <rPh sb="0" eb="3">
      <t>イバラキケン</t>
    </rPh>
    <rPh sb="3" eb="5">
      <t>チジ</t>
    </rPh>
    <rPh sb="6" eb="7">
      <t>ダイ</t>
    </rPh>
    <rPh sb="12" eb="13">
      <t>ゴウ</t>
    </rPh>
    <phoneticPr fontId="4"/>
  </si>
  <si>
    <t>茨城県知事　第YYYYY号</t>
    <rPh sb="0" eb="3">
      <t>イバラキケン</t>
    </rPh>
    <rPh sb="3" eb="5">
      <t>チジ</t>
    </rPh>
    <rPh sb="6" eb="7">
      <t>ダイ</t>
    </rPh>
    <rPh sb="12" eb="13">
      <t>ゴウ</t>
    </rPh>
    <phoneticPr fontId="4"/>
  </si>
  <si>
    <t>（株）二次下請建設・〇〇</t>
    <rPh sb="1" eb="2">
      <t>カブ</t>
    </rPh>
    <rPh sb="3" eb="5">
      <t>ニジ</t>
    </rPh>
    <rPh sb="5" eb="7">
      <t>シタウ</t>
    </rPh>
    <rPh sb="7" eb="9">
      <t>ケンセツ</t>
    </rPh>
    <phoneticPr fontId="4"/>
  </si>
  <si>
    <t>(有）一次下請工業・〇〇</t>
    <rPh sb="1" eb="2">
      <t>ユウ</t>
    </rPh>
    <rPh sb="3" eb="5">
      <t>イチジ</t>
    </rPh>
    <rPh sb="5" eb="7">
      <t>シタウ</t>
    </rPh>
    <rPh sb="7" eb="9">
      <t>コウギョウ</t>
    </rPh>
    <phoneticPr fontId="4"/>
  </si>
  <si>
    <t>杭基礎</t>
    <rPh sb="0" eb="1">
      <t>クイ</t>
    </rPh>
    <rPh sb="1" eb="3">
      <t>キソ</t>
    </rPh>
    <phoneticPr fontId="4"/>
  </si>
  <si>
    <t>元請建材（株）・〇〇</t>
    <rPh sb="0" eb="2">
      <t>モトウケ</t>
    </rPh>
    <rPh sb="2" eb="4">
      <t>ケンザイ</t>
    </rPh>
    <rPh sb="5" eb="6">
      <t>カブ</t>
    </rPh>
    <phoneticPr fontId="4"/>
  </si>
  <si>
    <t>【四次下請】</t>
    <rPh sb="1" eb="2">
      <t>ヨン</t>
    </rPh>
    <rPh sb="2" eb="3">
      <t>ツギ</t>
    </rPh>
    <rPh sb="3" eb="5">
      <t>シタウケ</t>
    </rPh>
    <phoneticPr fontId="4"/>
  </si>
  <si>
    <t>【三次下請】</t>
    <rPh sb="1" eb="2">
      <t>サン</t>
    </rPh>
    <rPh sb="2" eb="3">
      <t>ツギ</t>
    </rPh>
    <rPh sb="3" eb="5">
      <t>シタウケ</t>
    </rPh>
    <phoneticPr fontId="4"/>
  </si>
  <si>
    <t>【二次下請】</t>
    <rPh sb="1" eb="2">
      <t>ニ</t>
    </rPh>
    <rPh sb="2" eb="3">
      <t>ツギ</t>
    </rPh>
    <rPh sb="3" eb="5">
      <t>シタウケ</t>
    </rPh>
    <phoneticPr fontId="4"/>
  </si>
  <si>
    <t>【一次下請】</t>
    <rPh sb="1" eb="3">
      <t>イチジ</t>
    </rPh>
    <rPh sb="3" eb="5">
      <t>シタウケ</t>
    </rPh>
    <phoneticPr fontId="4"/>
  </si>
  <si>
    <t>国補〇〇第〇〇－〇〇－〇〇〇－〇－〇〇〇号
橋梁下部工事（AAA橋）</t>
    <rPh sb="0" eb="1">
      <t>クニ</t>
    </rPh>
    <rPh sb="1" eb="2">
      <t>ホ</t>
    </rPh>
    <rPh sb="4" eb="5">
      <t>ダイ</t>
    </rPh>
    <rPh sb="17" eb="21">
      <t>０００ゴウ</t>
    </rPh>
    <rPh sb="22" eb="24">
      <t>キョウリョウ</t>
    </rPh>
    <rPh sb="24" eb="25">
      <t>シタ</t>
    </rPh>
    <rPh sb="25" eb="26">
      <t>ブ</t>
    </rPh>
    <rPh sb="26" eb="28">
      <t>コウジ</t>
    </rPh>
    <rPh sb="32" eb="33">
      <t>ハシ</t>
    </rPh>
    <phoneticPr fontId="4"/>
  </si>
  <si>
    <t>　自　　　　令和３年　    　　 　４月　　  　 　２１日
　至　　　　令和３年　    　　 １０月　　  　 　１５日</t>
    <rPh sb="6" eb="8">
      <t>レイワ</t>
    </rPh>
    <phoneticPr fontId="4"/>
  </si>
  <si>
    <t>茨城県〇〇〇〇事務所</t>
    <rPh sb="0" eb="3">
      <t>イバラキケン</t>
    </rPh>
    <rPh sb="7" eb="9">
      <t>ジム</t>
    </rPh>
    <rPh sb="9" eb="10">
      <t>ショ</t>
    </rPh>
    <phoneticPr fontId="4"/>
  </si>
  <si>
    <t>履行期限延長申請書</t>
    <rPh sb="0" eb="1">
      <t>クツ</t>
    </rPh>
    <rPh sb="1" eb="2">
      <t>ギョウ</t>
    </rPh>
    <rPh sb="2" eb="3">
      <t>キ</t>
    </rPh>
    <rPh sb="3" eb="4">
      <t>キリ</t>
    </rPh>
    <rPh sb="4" eb="5">
      <t>エン</t>
    </rPh>
    <rPh sb="5" eb="6">
      <t>チョウ</t>
    </rPh>
    <rPh sb="6" eb="7">
      <t>サル</t>
    </rPh>
    <rPh sb="7" eb="8">
      <t>ショウ</t>
    </rPh>
    <rPh sb="8" eb="9">
      <t>ショ</t>
    </rPh>
    <phoneticPr fontId="4"/>
  </si>
  <si>
    <t>　下記工事について、中間前金払の支払を請求したいので、要件を備えていることを認定</t>
    <rPh sb="1" eb="3">
      <t>カキ</t>
    </rPh>
    <rPh sb="3" eb="5">
      <t>コウジ</t>
    </rPh>
    <rPh sb="10" eb="12">
      <t>チュウカン</t>
    </rPh>
    <rPh sb="12" eb="14">
      <t>マエキン</t>
    </rPh>
    <rPh sb="14" eb="15">
      <t>バライ</t>
    </rPh>
    <rPh sb="16" eb="18">
      <t>シハライ</t>
    </rPh>
    <rPh sb="19" eb="21">
      <t>セイキュウ</t>
    </rPh>
    <rPh sb="27" eb="29">
      <t>ヨウケン</t>
    </rPh>
    <rPh sb="30" eb="31">
      <t>ソナ</t>
    </rPh>
    <phoneticPr fontId="4"/>
  </si>
  <si>
    <t>されたく、工事履行状況等報告書を添えて申し出ます。</t>
    <phoneticPr fontId="4"/>
  </si>
  <si>
    <t>(3) この工事に関して、これまでに部分払（出来高払）の請求をしてい</t>
    <phoneticPr fontId="4"/>
  </si>
  <si>
    <t>　ません。</t>
    <phoneticPr fontId="4"/>
  </si>
  <si>
    <t>工事履行状況等報告書（中間前金払用）</t>
    <phoneticPr fontId="4"/>
  </si>
  <si>
    <t>工事目的物引渡書</t>
    <rPh sb="0" eb="1">
      <t>コウ</t>
    </rPh>
    <rPh sb="1" eb="2">
      <t>コト</t>
    </rPh>
    <rPh sb="2" eb="3">
      <t>メ</t>
    </rPh>
    <rPh sb="3" eb="4">
      <t>マト</t>
    </rPh>
    <rPh sb="4" eb="5">
      <t>ブツ</t>
    </rPh>
    <rPh sb="5" eb="6">
      <t>イン</t>
    </rPh>
    <rPh sb="6" eb="7">
      <t>ワタリ</t>
    </rPh>
    <rPh sb="7" eb="8">
      <t>ショ</t>
    </rPh>
    <phoneticPr fontId="4"/>
  </si>
  <si>
    <t>請負代金請求書</t>
    <rPh sb="0" eb="1">
      <t>ショウ</t>
    </rPh>
    <rPh sb="1" eb="2">
      <t>フ</t>
    </rPh>
    <rPh sb="2" eb="3">
      <t>ダイ</t>
    </rPh>
    <rPh sb="3" eb="4">
      <t>キン</t>
    </rPh>
    <rPh sb="4" eb="5">
      <t>ショウ</t>
    </rPh>
    <rPh sb="5" eb="6">
      <t>モトム</t>
    </rPh>
    <rPh sb="6" eb="7">
      <t>ショ</t>
    </rPh>
    <phoneticPr fontId="4"/>
  </si>
  <si>
    <t>工事成績評定に係る説明請求書</t>
    <rPh sb="0" eb="1">
      <t>コウ</t>
    </rPh>
    <rPh sb="1" eb="2">
      <t>コト</t>
    </rPh>
    <rPh sb="2" eb="3">
      <t>シゲル</t>
    </rPh>
    <rPh sb="3" eb="4">
      <t>ツムギ</t>
    </rPh>
    <rPh sb="4" eb="5">
      <t>ヒョウ</t>
    </rPh>
    <rPh sb="5" eb="6">
      <t>サダム</t>
    </rPh>
    <rPh sb="7" eb="8">
      <t>カカ</t>
    </rPh>
    <rPh sb="9" eb="10">
      <t>セツ</t>
    </rPh>
    <rPh sb="10" eb="11">
      <t>メイ</t>
    </rPh>
    <rPh sb="11" eb="12">
      <t>ショウ</t>
    </rPh>
    <rPh sb="12" eb="13">
      <t>モトム</t>
    </rPh>
    <rPh sb="13" eb="14">
      <t>ショ</t>
    </rPh>
    <phoneticPr fontId="4"/>
  </si>
  <si>
    <t>支給材料等事故報告書</t>
    <rPh sb="0" eb="1">
      <t>ササ</t>
    </rPh>
    <rPh sb="1" eb="2">
      <t>キュウ</t>
    </rPh>
    <rPh sb="2" eb="3">
      <t>ザイ</t>
    </rPh>
    <rPh sb="3" eb="4">
      <t>リョウ</t>
    </rPh>
    <rPh sb="4" eb="5">
      <t>トウ</t>
    </rPh>
    <rPh sb="5" eb="6">
      <t>コト</t>
    </rPh>
    <rPh sb="6" eb="7">
      <t>ユエ</t>
    </rPh>
    <rPh sb="7" eb="8">
      <t>ホウ</t>
    </rPh>
    <rPh sb="8" eb="9">
      <t>コク</t>
    </rPh>
    <rPh sb="9" eb="10">
      <t>ショ</t>
    </rPh>
    <phoneticPr fontId="4"/>
  </si>
  <si>
    <t>残材返品調書</t>
    <rPh sb="0" eb="1">
      <t>ザン</t>
    </rPh>
    <rPh sb="1" eb="2">
      <t>ザイ</t>
    </rPh>
    <rPh sb="2" eb="3">
      <t>ヘン</t>
    </rPh>
    <rPh sb="3" eb="4">
      <t>シナ</t>
    </rPh>
    <rPh sb="4" eb="5">
      <t>チョウ</t>
    </rPh>
    <rPh sb="5" eb="6">
      <t>ショ</t>
    </rPh>
    <phoneticPr fontId="4"/>
  </si>
  <si>
    <t>作　　業　　員　　名　　簿</t>
    <phoneticPr fontId="4"/>
  </si>
  <si>
    <t>（　　年　　月　　日作成)</t>
    <phoneticPr fontId="4"/>
  </si>
  <si>
    <t>元請
確認欄</t>
    <phoneticPr fontId="4"/>
  </si>
  <si>
    <t>事業所の名称
・現場ID</t>
    <rPh sb="8" eb="10">
      <t>ゲンバ</t>
    </rPh>
    <phoneticPr fontId="4"/>
  </si>
  <si>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4"/>
  </si>
  <si>
    <t>所長名</t>
  </si>
  <si>
    <t>提出日　　　　　年　　　月　　　日</t>
    <rPh sb="0" eb="2">
      <t>テイシュツ</t>
    </rPh>
    <rPh sb="2" eb="3">
      <t>ビ</t>
    </rPh>
    <rPh sb="8" eb="9">
      <t>ネン</t>
    </rPh>
    <rPh sb="12" eb="13">
      <t>ガツ</t>
    </rPh>
    <rPh sb="16" eb="17">
      <t>ヒ</t>
    </rPh>
    <phoneticPr fontId="4"/>
  </si>
  <si>
    <t>一次会社名
・事業者ID</t>
    <rPh sb="0" eb="1">
      <t>イチ</t>
    </rPh>
    <rPh sb="7" eb="9">
      <t>ジギョウ</t>
    </rPh>
    <rPh sb="9" eb="10">
      <t>シャ</t>
    </rPh>
    <phoneticPr fontId="4"/>
  </si>
  <si>
    <t>（　次)会社名
・事業者ID</t>
    <rPh sb="9" eb="12">
      <t>ジギョウシャ</t>
    </rPh>
    <phoneticPr fontId="4"/>
  </si>
  <si>
    <t>番号</t>
    <rPh sb="0" eb="1">
      <t>バン</t>
    </rPh>
    <rPh sb="1" eb="2">
      <t>ゴウ</t>
    </rPh>
    <phoneticPr fontId="4"/>
  </si>
  <si>
    <t>ふりがな</t>
    <phoneticPr fontId="4"/>
  </si>
  <si>
    <t>職種</t>
  </si>
  <si>
    <t>生年月日</t>
    <phoneticPr fontId="4"/>
  </si>
  <si>
    <t>建設業退職金
共済制度</t>
    <rPh sb="0" eb="3">
      <t>ケンセツギョウ</t>
    </rPh>
    <rPh sb="3" eb="6">
      <t>タイショクキン</t>
    </rPh>
    <rPh sb="7" eb="9">
      <t>キョウサイ</t>
    </rPh>
    <rPh sb="9" eb="11">
      <t>セイド</t>
    </rPh>
    <phoneticPr fontId="4"/>
  </si>
  <si>
    <t>教　育・資　格・免　許</t>
    <rPh sb="0" eb="1">
      <t>キョウ</t>
    </rPh>
    <rPh sb="2" eb="3">
      <t>イク</t>
    </rPh>
    <rPh sb="4" eb="5">
      <t>シ</t>
    </rPh>
    <rPh sb="6" eb="7">
      <t>カク</t>
    </rPh>
    <rPh sb="8" eb="9">
      <t>メン</t>
    </rPh>
    <rPh sb="10" eb="11">
      <t>モト</t>
    </rPh>
    <phoneticPr fontId="4"/>
  </si>
  <si>
    <t>入場年月日</t>
  </si>
  <si>
    <t>氏名</t>
  </si>
  <si>
    <t>年金保険</t>
    <rPh sb="0" eb="2">
      <t>ネンキン</t>
    </rPh>
    <rPh sb="2" eb="4">
      <t>ホケン</t>
    </rPh>
    <phoneticPr fontId="4"/>
  </si>
  <si>
    <t>年齢</t>
  </si>
  <si>
    <t>中小企業退職金
共済制度</t>
    <rPh sb="0" eb="2">
      <t>チュウショウ</t>
    </rPh>
    <rPh sb="2" eb="4">
      <t>キギョウ</t>
    </rPh>
    <rPh sb="4" eb="6">
      <t>タイショク</t>
    </rPh>
    <rPh sb="6" eb="7">
      <t>キン</t>
    </rPh>
    <rPh sb="8" eb="10">
      <t>キョウサイ</t>
    </rPh>
    <rPh sb="10" eb="12">
      <t>セイド</t>
    </rPh>
    <phoneticPr fontId="4"/>
  </si>
  <si>
    <t>雇入・職長
特別教育</t>
    <rPh sb="0" eb="1">
      <t>ヤトイ</t>
    </rPh>
    <rPh sb="1" eb="2">
      <t>ニュウ</t>
    </rPh>
    <rPh sb="3" eb="5">
      <t>ショクチョウ</t>
    </rPh>
    <rPh sb="6" eb="8">
      <t>トクベツ</t>
    </rPh>
    <rPh sb="8" eb="10">
      <t>キョウイク</t>
    </rPh>
    <phoneticPr fontId="4"/>
  </si>
  <si>
    <t>技能講習</t>
  </si>
  <si>
    <t>免　許</t>
    <phoneticPr fontId="4"/>
  </si>
  <si>
    <t>受入教育
実施年月日</t>
    <phoneticPr fontId="4"/>
  </si>
  <si>
    <t>技能者ID</t>
    <rPh sb="0" eb="3">
      <t>ギノウシャ</t>
    </rPh>
    <phoneticPr fontId="4"/>
  </si>
  <si>
    <t>年　月　日</t>
  </si>
  <si>
    <t>歳</t>
  </si>
  <si>
    <t>（注)１.※印欄には次の記号を入れる。</t>
    <rPh sb="1" eb="2">
      <t>チュウ</t>
    </rPh>
    <rPh sb="6" eb="7">
      <t>ジルシ</t>
    </rPh>
    <rPh sb="7" eb="8">
      <t>ラン</t>
    </rPh>
    <rPh sb="10" eb="11">
      <t>ツギ</t>
    </rPh>
    <rPh sb="12" eb="14">
      <t>キゴウ</t>
    </rPh>
    <rPh sb="15" eb="16">
      <t>イ</t>
    </rPh>
    <phoneticPr fontId="4"/>
  </si>
  <si>
    <t>（注）３．経験年数は現在担当している仕事の経験年数を記入する。</t>
    <rPh sb="1" eb="2">
      <t>チュウ</t>
    </rPh>
    <phoneticPr fontId="4"/>
  </si>
  <si>
    <t>（注）４．各社別に作成するのが原則だが、リース機械等の運転者は一緒でもよい。</t>
    <rPh sb="1" eb="2">
      <t>チュウ</t>
    </rPh>
    <phoneticPr fontId="4"/>
  </si>
  <si>
    <t xml:space="preserve"> …現場代理人</t>
    <rPh sb="2" eb="4">
      <t>ゲンバ</t>
    </rPh>
    <rPh sb="4" eb="7">
      <t>ダイリニン</t>
    </rPh>
    <phoneticPr fontId="4"/>
  </si>
  <si>
    <t xml:space="preserve"> …作業主任者（（注）2.)</t>
    <rPh sb="2" eb="4">
      <t>サギョウ</t>
    </rPh>
    <rPh sb="4" eb="7">
      <t>シュニンシャ</t>
    </rPh>
    <rPh sb="9" eb="10">
      <t>チュウ</t>
    </rPh>
    <phoneticPr fontId="4"/>
  </si>
  <si>
    <t xml:space="preserve"> …女性作業員</t>
    <rPh sb="2" eb="4">
      <t>ジョセイ</t>
    </rPh>
    <rPh sb="4" eb="7">
      <t>サギョウイン</t>
    </rPh>
    <phoneticPr fontId="4"/>
  </si>
  <si>
    <t xml:space="preserve">       …18歳未満の作業員</t>
    <rPh sb="10" eb="11">
      <t>サイ</t>
    </rPh>
    <rPh sb="11" eb="13">
      <t>ミマン</t>
    </rPh>
    <rPh sb="14" eb="17">
      <t>サギョウイン</t>
    </rPh>
    <phoneticPr fontId="4"/>
  </si>
  <si>
    <t>（注）５．資格・免許等の写しを添付すること。(発注機関への提出は要しない。）</t>
    <rPh sb="1" eb="2">
      <t>チュウ</t>
    </rPh>
    <rPh sb="23" eb="25">
      <t>ハッチュウ</t>
    </rPh>
    <rPh sb="25" eb="27">
      <t>キカン</t>
    </rPh>
    <rPh sb="29" eb="31">
      <t>テイシュツ</t>
    </rPh>
    <rPh sb="32" eb="33">
      <t>ヨウ</t>
    </rPh>
    <phoneticPr fontId="4"/>
  </si>
  <si>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4"/>
  </si>
  <si>
    <t xml:space="preserve"> …主任技術者</t>
    <rPh sb="2" eb="4">
      <t>シュニン</t>
    </rPh>
    <rPh sb="4" eb="7">
      <t>ギジュツシャ</t>
    </rPh>
    <phoneticPr fontId="4"/>
  </si>
  <si>
    <t xml:space="preserve"> …職　長</t>
    <rPh sb="2" eb="3">
      <t>ショク</t>
    </rPh>
    <rPh sb="4" eb="5">
      <t>チョウ</t>
    </rPh>
    <phoneticPr fontId="4"/>
  </si>
  <si>
    <t xml:space="preserve"> …安全衛生責任者</t>
    <rPh sb="2" eb="4">
      <t>アンゼン</t>
    </rPh>
    <rPh sb="4" eb="6">
      <t>エイセイ</t>
    </rPh>
    <rPh sb="6" eb="9">
      <t>セキニンシャ</t>
    </rPh>
    <phoneticPr fontId="4"/>
  </si>
  <si>
    <t xml:space="preserve"> …能力向上教育</t>
    <rPh sb="2" eb="4">
      <t>ノウリョク</t>
    </rPh>
    <rPh sb="4" eb="6">
      <t>コウジョウ</t>
    </rPh>
    <rPh sb="6" eb="8">
      <t>キョウイク</t>
    </rPh>
    <phoneticPr fontId="4"/>
  </si>
  <si>
    <t xml:space="preserve"> …危険有害業務・再発防止教育</t>
    <rPh sb="2" eb="4">
      <t>キケン</t>
    </rPh>
    <rPh sb="4" eb="6">
      <t>ユウガイ</t>
    </rPh>
    <rPh sb="6" eb="8">
      <t>ギョウム</t>
    </rPh>
    <rPh sb="9" eb="11">
      <t>サイハツ</t>
    </rPh>
    <rPh sb="11" eb="13">
      <t>ボウシ</t>
    </rPh>
    <rPh sb="13" eb="15">
      <t>キョウイク</t>
    </rPh>
    <phoneticPr fontId="4"/>
  </si>
  <si>
    <t xml:space="preserve"> …外国人技能実習生</t>
    <phoneticPr fontId="4"/>
  </si>
  <si>
    <t xml:space="preserve"> …外国人建設就労者</t>
    <phoneticPr fontId="4"/>
  </si>
  <si>
    <r>
      <t xml:space="preserve"> </t>
    </r>
    <r>
      <rPr>
        <sz val="9"/>
        <rFont val="ＭＳ 明朝"/>
        <family val="1"/>
        <charset val="128"/>
      </rPr>
      <t>…１号特定技能外国人</t>
    </r>
    <phoneticPr fontId="4"/>
  </si>
  <si>
    <t>（注）７．年金保険欄には、左欄に年金保険の名称（厚生年金、国民年金）を記載。
　各年金の受給者である場合は、左欄に「受給者」と記載。</t>
    <phoneticPr fontId="4"/>
  </si>
  <si>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4"/>
  </si>
  <si>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4"/>
  </si>
  <si>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4"/>
  </si>
  <si>
    <t>（注）１０．安全衛生に関する教育の内容（例：雇入時教育、職長教育、建設用リフ
　トの運転の業務に係る特別教育）については「雇入・職長特別教育」欄に記載。</t>
    <phoneticPr fontId="4"/>
  </si>
  <si>
    <t>（注）１１．建設工事に係る知識及び技術又は技能に関する資格（例：登録○○基幹
　技能者、○級○○施工管理技士）を有する場合は、「免許」欄に記載。</t>
    <rPh sb="48" eb="50">
      <t>セコウ</t>
    </rPh>
    <rPh sb="50" eb="52">
      <t>カンリ</t>
    </rPh>
    <phoneticPr fontId="4"/>
  </si>
  <si>
    <t>（注）１２．記載事項の一部について、別紙を用いて記載しても差し支えない。</t>
    <phoneticPr fontId="4"/>
  </si>
  <si>
    <t>（〇年〇月〇日作成)</t>
    <rPh sb="2" eb="3">
      <t>ドシ</t>
    </rPh>
    <phoneticPr fontId="4"/>
  </si>
  <si>
    <t>橋梁下部工事作業所
〇〇</t>
    <rPh sb="0" eb="2">
      <t>キョウリョウ</t>
    </rPh>
    <rPh sb="2" eb="3">
      <t>シタ</t>
    </rPh>
    <rPh sb="3" eb="4">
      <t>ブ</t>
    </rPh>
    <rPh sb="4" eb="6">
      <t>コウジ</t>
    </rPh>
    <rPh sb="6" eb="8">
      <t>サギョウ</t>
    </rPh>
    <rPh sb="8" eb="9">
      <t>ショ</t>
    </rPh>
    <phoneticPr fontId="4"/>
  </si>
  <si>
    <t>提出日　　　　〇年　　〇月　　〇日</t>
    <rPh sb="0" eb="2">
      <t>テイシュツ</t>
    </rPh>
    <rPh sb="2" eb="3">
      <t>ビ</t>
    </rPh>
    <rPh sb="8" eb="9">
      <t>ネン</t>
    </rPh>
    <rPh sb="12" eb="13">
      <t>ガツ</t>
    </rPh>
    <rPh sb="16" eb="17">
      <t>ヒ</t>
    </rPh>
    <phoneticPr fontId="4"/>
  </si>
  <si>
    <t>（２次)会社名
・事業者ID</t>
    <rPh sb="9" eb="12">
      <t>ジギョウシャ</t>
    </rPh>
    <phoneticPr fontId="4"/>
  </si>
  <si>
    <t>いばらき　いちろう</t>
    <phoneticPr fontId="4"/>
  </si>
  <si>
    <t>〇〇工</t>
    <rPh sb="2" eb="3">
      <t>コウ</t>
    </rPh>
    <phoneticPr fontId="4"/>
  </si>
  <si>
    <t>女</t>
    <rPh sb="0" eb="1">
      <t>ジョ</t>
    </rPh>
    <phoneticPr fontId="4"/>
  </si>
  <si>
    <t>〇年〇月〇日</t>
    <phoneticPr fontId="4"/>
  </si>
  <si>
    <t>健康保険組合</t>
    <rPh sb="0" eb="2">
      <t>ケンコウ</t>
    </rPh>
    <rPh sb="2" eb="4">
      <t>ホケン</t>
    </rPh>
    <rPh sb="4" eb="6">
      <t>クミアイ</t>
    </rPh>
    <phoneticPr fontId="4"/>
  </si>
  <si>
    <t>有</t>
    <rPh sb="0" eb="1">
      <t>アリ</t>
    </rPh>
    <phoneticPr fontId="4"/>
  </si>
  <si>
    <t>雇入時教育
職長教育</t>
    <rPh sb="0" eb="1">
      <t>ヤトイ</t>
    </rPh>
    <rPh sb="1" eb="2">
      <t>イ</t>
    </rPh>
    <rPh sb="2" eb="3">
      <t>ジ</t>
    </rPh>
    <rPh sb="3" eb="5">
      <t>キョウイク</t>
    </rPh>
    <rPh sb="6" eb="8">
      <t>ショクチョウ</t>
    </rPh>
    <rPh sb="8" eb="10">
      <t>キョウイク</t>
    </rPh>
    <phoneticPr fontId="4"/>
  </si>
  <si>
    <t>玉掛
型枠支保工</t>
    <rPh sb="0" eb="2">
      <t>タマガケ</t>
    </rPh>
    <rPh sb="3" eb="5">
      <t>カタワク</t>
    </rPh>
    <rPh sb="5" eb="6">
      <t>ササ</t>
    </rPh>
    <rPh sb="6" eb="7">
      <t>タモツ</t>
    </rPh>
    <rPh sb="7" eb="8">
      <t>コウ</t>
    </rPh>
    <phoneticPr fontId="4"/>
  </si>
  <si>
    <t>大型免許
大型特殊</t>
    <rPh sb="0" eb="2">
      <t>オオガタ</t>
    </rPh>
    <rPh sb="2" eb="4">
      <t>メンキョ</t>
    </rPh>
    <rPh sb="5" eb="7">
      <t>オオガタ</t>
    </rPh>
    <rPh sb="7" eb="9">
      <t>トクシュ</t>
    </rPh>
    <phoneticPr fontId="4"/>
  </si>
  <si>
    <t>茨城　一郎</t>
    <rPh sb="0" eb="2">
      <t>イバラキ</t>
    </rPh>
    <rPh sb="3" eb="5">
      <t>イチロウ</t>
    </rPh>
    <phoneticPr fontId="4"/>
  </si>
  <si>
    <t>厚生年金</t>
    <rPh sb="0" eb="2">
      <t>コウセイ</t>
    </rPh>
    <rPh sb="2" eb="4">
      <t>ネンキン</t>
    </rPh>
    <phoneticPr fontId="4"/>
  </si>
  <si>
    <t>３０歳</t>
    <phoneticPr fontId="4"/>
  </si>
  <si>
    <t>無</t>
    <rPh sb="0" eb="1">
      <t>ム</t>
    </rPh>
    <phoneticPr fontId="4"/>
  </si>
  <si>
    <t>〇年〇月〇日</t>
  </si>
  <si>
    <t>〇〇〇〇</t>
    <phoneticPr fontId="4"/>
  </si>
  <si>
    <t>いばらき　じろう</t>
    <phoneticPr fontId="4"/>
  </si>
  <si>
    <t>作</t>
    <rPh sb="0" eb="1">
      <t>サク</t>
    </rPh>
    <phoneticPr fontId="4"/>
  </si>
  <si>
    <t>雇入時教育
職長教育</t>
    <phoneticPr fontId="4"/>
  </si>
  <si>
    <t>小型移動式クレーン
玉掛</t>
    <rPh sb="0" eb="2">
      <t>コガタ</t>
    </rPh>
    <rPh sb="2" eb="4">
      <t>イドウ</t>
    </rPh>
    <rPh sb="4" eb="5">
      <t>シキ</t>
    </rPh>
    <rPh sb="10" eb="12">
      <t>タマガケ</t>
    </rPh>
    <phoneticPr fontId="4"/>
  </si>
  <si>
    <t>茨城　二郎</t>
    <rPh sb="0" eb="2">
      <t>イバラキ</t>
    </rPh>
    <rPh sb="3" eb="5">
      <t>ジロウ</t>
    </rPh>
    <phoneticPr fontId="4"/>
  </si>
  <si>
    <t>４５歳</t>
    <phoneticPr fontId="4"/>
  </si>
  <si>
    <t>いばらき　さぶろう</t>
    <phoneticPr fontId="4"/>
  </si>
  <si>
    <t>主</t>
    <rPh sb="0" eb="1">
      <t>シュ</t>
    </rPh>
    <phoneticPr fontId="4"/>
  </si>
  <si>
    <t>二級土木施工管理技士</t>
    <rPh sb="0" eb="2">
      <t>ニキュウ</t>
    </rPh>
    <rPh sb="2" eb="4">
      <t>ドボク</t>
    </rPh>
    <rPh sb="4" eb="6">
      <t>セコウ</t>
    </rPh>
    <rPh sb="6" eb="8">
      <t>カンリ</t>
    </rPh>
    <rPh sb="8" eb="10">
      <t>ギシ</t>
    </rPh>
    <phoneticPr fontId="4"/>
  </si>
  <si>
    <t>茨城　三郎</t>
    <rPh sb="0" eb="2">
      <t>イバラキ</t>
    </rPh>
    <rPh sb="3" eb="5">
      <t>サブロウ</t>
    </rPh>
    <phoneticPr fontId="4"/>
  </si>
  <si>
    <t>６０歳</t>
    <phoneticPr fontId="4"/>
  </si>
  <si>
    <t>いばらき　しろう</t>
    <phoneticPr fontId="4"/>
  </si>
  <si>
    <t>職</t>
    <rPh sb="0" eb="1">
      <t>ショク</t>
    </rPh>
    <phoneticPr fontId="4"/>
  </si>
  <si>
    <t>適用除外</t>
    <rPh sb="0" eb="2">
      <t>テキヨウ</t>
    </rPh>
    <rPh sb="2" eb="4">
      <t>ジョガイ</t>
    </rPh>
    <phoneticPr fontId="4"/>
  </si>
  <si>
    <t>茨城　四郎</t>
    <rPh sb="0" eb="2">
      <t>イバラキ</t>
    </rPh>
    <rPh sb="3" eb="5">
      <t>シロウ</t>
    </rPh>
    <phoneticPr fontId="4"/>
  </si>
  <si>
    <t>受給者</t>
    <rPh sb="0" eb="3">
      <t>ジュキュウシャ</t>
    </rPh>
    <phoneticPr fontId="4"/>
  </si>
  <si>
    <t>７６歳</t>
    <phoneticPr fontId="4"/>
  </si>
  <si>
    <t xml:space="preserve"> …１号特定技能外国人</t>
    <phoneticPr fontId="4"/>
  </si>
  <si>
    <t>外国人建設就労者の
従事の状況(有無)</t>
    <rPh sb="13" eb="15">
      <t>ジョウキョウ</t>
    </rPh>
    <phoneticPr fontId="4"/>
  </si>
  <si>
    <t>（注）６．健康保険欄には、左欄に健康保険の名称（健康保険組合、協会けんぽ、建設国保、
　国民健康保険）を記載。上記の保険に加入しておらず、後期高齢者である等により、国民健
　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4" eb="46">
      <t>コクミン</t>
    </rPh>
    <rPh sb="46" eb="48">
      <t>ケンコウ</t>
    </rPh>
    <rPh sb="48" eb="50">
      <t>ホケン</t>
    </rPh>
    <phoneticPr fontId="4"/>
  </si>
  <si>
    <t>（注）７．年金保険欄には、左欄に年金保険の名称（厚生年金、国民年金）を記載。各年金の
　受給者である場合は、左欄に「受給者」と記載。</t>
    <phoneticPr fontId="4"/>
  </si>
  <si>
    <t>（注）８．雇用保険欄には右欄に被保険者番号の下４けたを記載。（日雇労働被保険　者の場
　合には左欄に「日雇保険」と記載）事業主である等により雇用保険の適用除　外である場合
　には左欄に「適用除外」と記載。</t>
    <phoneticPr fontId="4"/>
  </si>
  <si>
    <t>（注）９．建設業退職金共済制度及び中小企業退職金共済制度への加入の有無につい　ては、
　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9" eb="50">
      <t>ラン</t>
    </rPh>
    <rPh sb="52" eb="53">
      <t>アリ</t>
    </rPh>
    <rPh sb="54" eb="55">
      <t>マタ</t>
    </rPh>
    <rPh sb="57" eb="58">
      <t>ナ</t>
    </rPh>
    <rPh sb="60" eb="62">
      <t>キサイ</t>
    </rPh>
    <phoneticPr fontId="4"/>
  </si>
  <si>
    <t>（注）１０．安全衛生に関する教育の内容（例：雇入時教育、職長教育、建設用リフ　トの運
　転の業務に係る特別教育）については「雇入・職長特別教育」欄に記載。</t>
    <phoneticPr fontId="4"/>
  </si>
  <si>
    <t>（注）１１．建設工事に係る知識及び技術又は技能に関する資格（例：登録○○基幹技能者、
　○級○○施工管理技士）を有する場合は、「免許」欄に記載。</t>
    <rPh sb="48" eb="50">
      <t>セコウ</t>
    </rPh>
    <rPh sb="50" eb="52">
      <t>カンリ</t>
    </rPh>
    <phoneticPr fontId="4"/>
  </si>
  <si>
    <t>　共通する項目は自動で繁栄されますが、</t>
    <rPh sb="1" eb="3">
      <t>キョウツウ</t>
    </rPh>
    <rPh sb="5" eb="7">
      <t>コウモク</t>
    </rPh>
    <rPh sb="8" eb="10">
      <t>ジドウ</t>
    </rPh>
    <rPh sb="11" eb="13">
      <t>ハンエイ</t>
    </rPh>
    <phoneticPr fontId="4"/>
  </si>
  <si>
    <r>
      <t>←記入例に</t>
    </r>
    <r>
      <rPr>
        <b/>
        <sz val="12"/>
        <color rgb="FFFF0000"/>
        <rFont val="メイリオ"/>
        <family val="3"/>
        <charset val="128"/>
      </rPr>
      <t>上書き</t>
    </r>
    <r>
      <rPr>
        <sz val="12"/>
        <rFont val="メイリオ"/>
        <family val="3"/>
        <charset val="128"/>
      </rPr>
      <t>してください。</t>
    </r>
    <rPh sb="1" eb="3">
      <t>キニュウ</t>
    </rPh>
    <rPh sb="3" eb="4">
      <t>レイ</t>
    </rPh>
    <rPh sb="5" eb="7">
      <t>ウワガ</t>
    </rPh>
    <phoneticPr fontId="4"/>
  </si>
  <si>
    <t>　一部様式は直接入力が必要です。</t>
    <rPh sb="1" eb="3">
      <t>イチブ</t>
    </rPh>
    <rPh sb="3" eb="5">
      <t>ヨウシキ</t>
    </rPh>
    <rPh sb="6" eb="8">
      <t>チョクセツ</t>
    </rPh>
    <rPh sb="8" eb="10">
      <t>ニュウリョク</t>
    </rPh>
    <rPh sb="11" eb="13">
      <t>ヒツヨウ</t>
    </rPh>
    <phoneticPr fontId="4"/>
  </si>
  <si>
    <t>※ここで入力するのは代表的な項目なので、各書類に直接入力が必要なものもあります。</t>
    <rPh sb="4" eb="6">
      <t>ニュウリョク</t>
    </rPh>
    <rPh sb="10" eb="13">
      <t>ダイヒョウテキ</t>
    </rPh>
    <rPh sb="14" eb="16">
      <t>コウモク</t>
    </rPh>
    <rPh sb="20" eb="21">
      <t>カク</t>
    </rPh>
    <rPh sb="21" eb="23">
      <t>ショルイ</t>
    </rPh>
    <rPh sb="24" eb="26">
      <t>チョクセツ</t>
    </rPh>
    <rPh sb="26" eb="28">
      <t>ニュウリョク</t>
    </rPh>
    <rPh sb="29" eb="31">
      <t>ヒツヨウ</t>
    </rPh>
    <phoneticPr fontId="4"/>
  </si>
  <si>
    <t>←契約変更した場合は変更後の工期を入力。</t>
    <rPh sb="1" eb="3">
      <t>ケイヤク</t>
    </rPh>
    <rPh sb="3" eb="5">
      <t>ヘンコウ</t>
    </rPh>
    <rPh sb="7" eb="9">
      <t>バアイ</t>
    </rPh>
    <rPh sb="10" eb="12">
      <t>ヘンコウ</t>
    </rPh>
    <rPh sb="12" eb="13">
      <t>ゴ</t>
    </rPh>
    <rPh sb="14" eb="16">
      <t>コウキ</t>
    </rPh>
    <rPh sb="17" eb="19">
      <t>ニュウリョク</t>
    </rPh>
    <phoneticPr fontId="7"/>
  </si>
  <si>
    <t>←契約変更した場合は変更後の金額を入力。</t>
    <rPh sb="1" eb="3">
      <t>ケイヤク</t>
    </rPh>
    <rPh sb="3" eb="5">
      <t>ヘンコウ</t>
    </rPh>
    <rPh sb="7" eb="9">
      <t>バアイ</t>
    </rPh>
    <rPh sb="10" eb="12">
      <t>ヘンコウ</t>
    </rPh>
    <rPh sb="12" eb="13">
      <t>ゴ</t>
    </rPh>
    <rPh sb="14" eb="16">
      <t>キンガク</t>
    </rPh>
    <rPh sb="17" eb="19">
      <t>ニュウリョク</t>
    </rPh>
    <phoneticPr fontId="7"/>
  </si>
  <si>
    <t>〇〇　〇〇</t>
  </si>
  <si>
    <t>つくば市〇〇１－１</t>
    <rPh sb="3" eb="4">
      <t>シ</t>
    </rPh>
    <phoneticPr fontId="4"/>
  </si>
  <si>
    <t>つくば市〇〇１－２</t>
    <rPh sb="3" eb="4">
      <t>シ</t>
    </rPh>
    <phoneticPr fontId="4"/>
  </si>
  <si>
    <t>つくば市〇〇１－３</t>
    <rPh sb="3" eb="4">
      <t>シ</t>
    </rPh>
    <phoneticPr fontId="4"/>
  </si>
  <si>
    <t>主任技術者</t>
    <rPh sb="0" eb="2">
      <t>シュニン</t>
    </rPh>
    <rPh sb="2" eb="5">
      <t>ギジュツシャ</t>
    </rPh>
    <phoneticPr fontId="4"/>
  </si>
  <si>
    <t>監理技術者</t>
    <rPh sb="0" eb="2">
      <t>カンリ</t>
    </rPh>
    <rPh sb="2" eb="5">
      <t>ギジュツシャ</t>
    </rPh>
    <phoneticPr fontId="4"/>
  </si>
  <si>
    <t>外国人建設就労者の
従事の状況(有無)</t>
    <phoneticPr fontId="4"/>
  </si>
  <si>
    <t>外国人技能実習生の
従事の状況(有無)</t>
    <phoneticPr fontId="4"/>
  </si>
  <si>
    <t>〇</t>
    <phoneticPr fontId="4"/>
  </si>
  <si>
    <t>　　年　　月　　日</t>
    <rPh sb="2" eb="3">
      <t>ネン</t>
    </rPh>
    <rPh sb="5" eb="6">
      <t>ツキ</t>
    </rPh>
    <rPh sb="8" eb="9">
      <t>ヒ</t>
    </rPh>
    <phoneticPr fontId="4"/>
  </si>
  <si>
    <t>　１．工事名</t>
    <rPh sb="3" eb="4">
      <t>コウ</t>
    </rPh>
    <rPh sb="4" eb="5">
      <t>コト</t>
    </rPh>
    <rPh sb="5" eb="6">
      <t>メイ</t>
    </rPh>
    <phoneticPr fontId="4"/>
  </si>
  <si>
    <t>　２．工事場所</t>
    <rPh sb="3" eb="5">
      <t>コウジ</t>
    </rPh>
    <rPh sb="5" eb="7">
      <t>バショ</t>
    </rPh>
    <phoneticPr fontId="4"/>
  </si>
  <si>
    <t>　３．工期</t>
    <rPh sb="3" eb="4">
      <t>コウ</t>
    </rPh>
    <rPh sb="4" eb="5">
      <t>キ</t>
    </rPh>
    <phoneticPr fontId="4"/>
  </si>
  <si>
    <t>　４．説明を求
　　　める項目
　　　及び細別</t>
    <rPh sb="3" eb="5">
      <t>セツメイ</t>
    </rPh>
    <rPh sb="6" eb="7">
      <t>モト</t>
    </rPh>
    <rPh sb="13" eb="15">
      <t>コウモク</t>
    </rPh>
    <rPh sb="19" eb="20">
      <t>オヨ</t>
    </rPh>
    <rPh sb="21" eb="23">
      <t>サイベツ</t>
    </rPh>
    <phoneticPr fontId="4"/>
  </si>
  <si>
    <t>　５．説明請求
　　　の理由</t>
    <rPh sb="3" eb="5">
      <t>セツメイ</t>
    </rPh>
    <rPh sb="5" eb="7">
      <t>セイキュウ</t>
    </rPh>
    <rPh sb="12" eb="14">
      <t>リユウ</t>
    </rPh>
    <phoneticPr fontId="4"/>
  </si>
  <si>
    <t>作業員名簿</t>
    <rPh sb="0" eb="3">
      <t>サギョウイン</t>
    </rPh>
    <rPh sb="3" eb="5">
      <t>メイボ</t>
    </rPh>
    <phoneticPr fontId="4"/>
  </si>
  <si>
    <t>施工体制台帳（記入例）</t>
    <rPh sb="0" eb="2">
      <t>セコウ</t>
    </rPh>
    <rPh sb="2" eb="4">
      <t>タイセイ</t>
    </rPh>
    <rPh sb="4" eb="6">
      <t>ダイチョウ</t>
    </rPh>
    <rPh sb="7" eb="9">
      <t>キニュウ</t>
    </rPh>
    <rPh sb="9" eb="10">
      <t>レイ</t>
    </rPh>
    <phoneticPr fontId="4"/>
  </si>
  <si>
    <t>再下請負通知書（記入例）</t>
    <rPh sb="0" eb="4">
      <t>サイシタウケオイ</t>
    </rPh>
    <rPh sb="4" eb="7">
      <t>ツウチショ</t>
    </rPh>
    <rPh sb="8" eb="10">
      <t>キニュウ</t>
    </rPh>
    <rPh sb="10" eb="11">
      <t>レイ</t>
    </rPh>
    <phoneticPr fontId="4"/>
  </si>
  <si>
    <t>施工体系図（記入例）</t>
    <rPh sb="0" eb="2">
      <t>セコウ</t>
    </rPh>
    <rPh sb="2" eb="5">
      <t>タイケイズ</t>
    </rPh>
    <rPh sb="6" eb="8">
      <t>キニュウ</t>
    </rPh>
    <rPh sb="8" eb="9">
      <t>レイ</t>
    </rPh>
    <phoneticPr fontId="4"/>
  </si>
  <si>
    <t>作業員名簿（記入例）</t>
    <rPh sb="0" eb="3">
      <t>サギョウイン</t>
    </rPh>
    <rPh sb="3" eb="5">
      <t>メイボ</t>
    </rPh>
    <rPh sb="6" eb="8">
      <t>キニュウ</t>
    </rPh>
    <rPh sb="8" eb="9">
      <t>レイ</t>
    </rPh>
    <phoneticPr fontId="4"/>
  </si>
  <si>
    <t>施工体系図（A3）</t>
    <rPh sb="0" eb="2">
      <t>セコウ</t>
    </rPh>
    <rPh sb="2" eb="5">
      <t>タイケイズ</t>
    </rPh>
    <phoneticPr fontId="4"/>
  </si>
  <si>
    <t>施工体系図（A4)</t>
    <rPh sb="0" eb="2">
      <t>セコウ</t>
    </rPh>
    <rPh sb="2" eb="5">
      <t>タイケイズ</t>
    </rPh>
    <phoneticPr fontId="4"/>
  </si>
  <si>
    <t>本件責任者：〇〇　〇〇　　連絡先：</t>
    <phoneticPr fontId="4"/>
  </si>
  <si>
    <t>担　当　者：〇〇　〇〇　　連絡先：</t>
    <rPh sb="0" eb="1">
      <t>タン</t>
    </rPh>
    <rPh sb="2" eb="3">
      <t>トウ</t>
    </rPh>
    <rPh sb="4" eb="5">
      <t>モノ</t>
    </rPh>
    <phoneticPr fontId="4"/>
  </si>
  <si>
    <t>契約約款第３条</t>
    <rPh sb="0" eb="2">
      <t>ケイヤク</t>
    </rPh>
    <rPh sb="2" eb="4">
      <t>ヤッカン</t>
    </rPh>
    <rPh sb="4" eb="5">
      <t>ダイ</t>
    </rPh>
    <rPh sb="6" eb="7">
      <t>ジョウ</t>
    </rPh>
    <phoneticPr fontId="7"/>
  </si>
  <si>
    <t>契約約款第１条</t>
    <rPh sb="0" eb="2">
      <t>ケイヤク</t>
    </rPh>
    <rPh sb="2" eb="4">
      <t>ヤッカン</t>
    </rPh>
    <rPh sb="4" eb="5">
      <t>ダイ</t>
    </rPh>
    <rPh sb="6" eb="7">
      <t>ジョウ</t>
    </rPh>
    <phoneticPr fontId="7"/>
  </si>
  <si>
    <t>成績評定要領第５条</t>
    <rPh sb="0" eb="2">
      <t>セイセキ</t>
    </rPh>
    <rPh sb="2" eb="4">
      <t>ヒョウテイ</t>
    </rPh>
    <rPh sb="4" eb="6">
      <t>ヨウリョウ</t>
    </rPh>
    <rPh sb="6" eb="7">
      <t>ダイ</t>
    </rPh>
    <rPh sb="8" eb="9">
      <t>ジョウ</t>
    </rPh>
    <phoneticPr fontId="7"/>
  </si>
  <si>
    <t>検査規程第５条</t>
    <rPh sb="0" eb="2">
      <t>ケンサ</t>
    </rPh>
    <rPh sb="2" eb="4">
      <t>キテイ</t>
    </rPh>
    <rPh sb="4" eb="5">
      <t>ダイ</t>
    </rPh>
    <rPh sb="6" eb="7">
      <t>ジョウ</t>
    </rPh>
    <phoneticPr fontId="7"/>
  </si>
  <si>
    <t>中間前金払要領第２条</t>
    <phoneticPr fontId="4"/>
  </si>
  <si>
    <t>　　　　　　　　　月別
工種</t>
    <rPh sb="9" eb="11">
      <t>ツキベツ</t>
    </rPh>
    <rPh sb="12" eb="14">
      <t>コウシュ</t>
    </rPh>
    <phoneticPr fontId="4"/>
  </si>
  <si>
    <t>本件責任者：　　　　　　　連絡先：</t>
    <phoneticPr fontId="4"/>
  </si>
  <si>
    <t>担　当　者：　　　　　　　連絡先：</t>
    <phoneticPr fontId="4"/>
  </si>
  <si>
    <t>（参考様式）</t>
    <rPh sb="1" eb="3">
      <t>サンコウ</t>
    </rPh>
    <rPh sb="3" eb="5">
      <t>ヨウシキ</t>
    </rPh>
    <phoneticPr fontId="4"/>
  </si>
  <si>
    <t>本件責任者：　　　　　　　連絡先：</t>
    <rPh sb="0" eb="2">
      <t>ホンケン</t>
    </rPh>
    <rPh sb="2" eb="5">
      <t>セキニンシャ</t>
    </rPh>
    <rPh sb="13" eb="16">
      <t>レンラクサキ</t>
    </rPh>
    <phoneticPr fontId="4"/>
  </si>
  <si>
    <t>担　当　者：　　　　　　　連絡先：</t>
    <rPh sb="0" eb="1">
      <t>タン</t>
    </rPh>
    <rPh sb="2" eb="3">
      <t>トウ</t>
    </rPh>
    <rPh sb="4" eb="5">
      <t>モノ</t>
    </rPh>
    <rPh sb="13" eb="16">
      <t>レンラクサキ</t>
    </rPh>
    <phoneticPr fontId="4"/>
  </si>
  <si>
    <t>← 記入漏れ注意</t>
    <phoneticPr fontId="4"/>
  </si>
  <si>
    <t>← 記入漏れ注意</t>
    <phoneticPr fontId="4"/>
  </si>
  <si>
    <t>工事完成検査</t>
    <rPh sb="0" eb="2">
      <t>コウジ</t>
    </rPh>
    <rPh sb="2" eb="4">
      <t>カンセイ</t>
    </rPh>
    <rPh sb="4" eb="6">
      <t>ケンサ</t>
    </rPh>
    <phoneticPr fontId="4"/>
  </si>
  <si>
    <t>(1) 工期は、工程表の約　　　</t>
    <phoneticPr fontId="4"/>
  </si>
  <si>
    <t>％を完了しています。</t>
    <phoneticPr fontId="4"/>
  </si>
  <si>
    <t>　約　　　</t>
    <phoneticPr fontId="4"/>
  </si>
  <si>
    <t>％です。</t>
    <phoneticPr fontId="4"/>
  </si>
  <si>
    <t>様式第２号（第２条関係）</t>
    <phoneticPr fontId="82"/>
  </si>
  <si>
    <t>本件責任者：　　　　　　　　　　　連絡先：</t>
    <phoneticPr fontId="4"/>
  </si>
  <si>
    <t>担　当　者：　　　　　　　　　　　連絡先：</t>
    <phoneticPr fontId="4"/>
  </si>
  <si>
    <t>　年　月　日　　</t>
    <phoneticPr fontId="4"/>
  </si>
  <si>
    <t>住　　所</t>
    <phoneticPr fontId="4"/>
  </si>
  <si>
    <t>受注者</t>
    <phoneticPr fontId="4"/>
  </si>
  <si>
    <t>商号又は
名　　称　</t>
    <phoneticPr fontId="4"/>
  </si>
  <si>
    <t>代表者名</t>
    <phoneticPr fontId="4"/>
  </si>
  <si>
    <t>　　　本書のとおり請負工事の履行状況を報告します。</t>
    <phoneticPr fontId="4"/>
  </si>
  <si>
    <t>（中間日：</t>
    <phoneticPr fontId="4"/>
  </si>
  <si>
    <t>工種(工事費内訳書、又は設計書 参照)</t>
    <rPh sb="0" eb="1">
      <t>コウ</t>
    </rPh>
    <rPh sb="1" eb="2">
      <t>シュ</t>
    </rPh>
    <rPh sb="3" eb="6">
      <t>コウジヒ</t>
    </rPh>
    <rPh sb="6" eb="8">
      <t>ウチワケ</t>
    </rPh>
    <rPh sb="8" eb="9">
      <t>ショ</t>
    </rPh>
    <rPh sb="10" eb="11">
      <t>マタ</t>
    </rPh>
    <rPh sb="12" eb="14">
      <t>セッケイ</t>
    </rPh>
    <rPh sb="14" eb="15">
      <t>ショ</t>
    </rPh>
    <rPh sb="16" eb="18">
      <t>サンショウ</t>
    </rPh>
    <phoneticPr fontId="82"/>
  </si>
  <si>
    <t>① 進捗率
(%)
※実施工程</t>
    <rPh sb="2" eb="4">
      <t>シンチョク</t>
    </rPh>
    <rPh sb="4" eb="5">
      <t>リツ</t>
    </rPh>
    <rPh sb="5" eb="6">
      <t>コウテイ</t>
    </rPh>
    <phoneticPr fontId="82"/>
  </si>
  <si>
    <t>② 直接工事費＋共通仮設費
※構成比相当額</t>
    <rPh sb="2" eb="7">
      <t>チョクセツコウジヒ</t>
    </rPh>
    <rPh sb="8" eb="10">
      <t>キョウツウ</t>
    </rPh>
    <rPh sb="10" eb="13">
      <t>カセツヒ</t>
    </rPh>
    <phoneticPr fontId="82"/>
  </si>
  <si>
    <t>作業に要した経費
(①×②)
※出来高金額</t>
    <phoneticPr fontId="82"/>
  </si>
  <si>
    <t>工期の2分の1までに実施すべき作業が行われている(〇)</t>
    <phoneticPr fontId="82"/>
  </si>
  <si>
    <t>直接工事費と共通仮設費(税抜き)を全て入力してください。
工種は、種別、細別まで区分する必要はありません。</t>
    <rPh sb="0" eb="2">
      <t>チョクセツ</t>
    </rPh>
    <rPh sb="2" eb="5">
      <t>コウジヒ</t>
    </rPh>
    <rPh sb="6" eb="8">
      <t>キョウツウ</t>
    </rPh>
    <rPh sb="8" eb="11">
      <t>カセツヒ</t>
    </rPh>
    <rPh sb="12" eb="13">
      <t>ゼイ</t>
    </rPh>
    <rPh sb="13" eb="14">
      <t>ヌ</t>
    </rPh>
    <rPh sb="17" eb="18">
      <t>スベ</t>
    </rPh>
    <rPh sb="19" eb="21">
      <t>ニュウリョク</t>
    </rPh>
    <phoneticPr fontId="82"/>
  </si>
  <si>
    <t>設計金額（円単位）</t>
    <rPh sb="0" eb="2">
      <t>セッケイ</t>
    </rPh>
    <rPh sb="2" eb="4">
      <t>キンガク</t>
    </rPh>
    <rPh sb="5" eb="8">
      <t>エンタンイ</t>
    </rPh>
    <phoneticPr fontId="82"/>
  </si>
  <si>
    <t>構成比</t>
    <rPh sb="0" eb="3">
      <t>コウセイヒ</t>
    </rPh>
    <phoneticPr fontId="82"/>
  </si>
  <si>
    <t>　純工事費</t>
    <phoneticPr fontId="82"/>
  </si>
  <si>
    <t>請負代金額
との比率</t>
    <rPh sb="2" eb="3">
      <t>ダイ</t>
    </rPh>
    <phoneticPr fontId="82"/>
  </si>
  <si>
    <t>直接工事費計</t>
    <rPh sb="0" eb="2">
      <t>チョクセツ</t>
    </rPh>
    <rPh sb="2" eb="5">
      <t>コウジヒ</t>
    </rPh>
    <rPh sb="5" eb="6">
      <t>ケイ</t>
    </rPh>
    <phoneticPr fontId="82"/>
  </si>
  <si>
    <t>　消費税及び地方消費税</t>
    <rPh sb="1" eb="4">
      <t>ショウヒゼイ</t>
    </rPh>
    <rPh sb="4" eb="5">
      <t>オヨ</t>
    </rPh>
    <rPh sb="6" eb="8">
      <t>チホウ</t>
    </rPh>
    <rPh sb="8" eb="11">
      <t>ショウヒゼイ</t>
    </rPh>
    <phoneticPr fontId="82"/>
  </si>
  <si>
    <t>共通仮設費</t>
    <rPh sb="0" eb="2">
      <t>キョウツウ</t>
    </rPh>
    <rPh sb="2" eb="4">
      <t>カセツ</t>
    </rPh>
    <rPh sb="4" eb="5">
      <t>ヒ</t>
    </rPh>
    <phoneticPr fontId="82"/>
  </si>
  <si>
    <t>　合計</t>
    <rPh sb="1" eb="3">
      <t>ゴウケイ</t>
    </rPh>
    <phoneticPr fontId="82"/>
  </si>
  <si>
    <t>純工事費</t>
    <rPh sb="0" eb="4">
      <t>ジュンコウジヒ</t>
    </rPh>
    <phoneticPr fontId="82"/>
  </si>
  <si>
    <t>&lt;記入に関する留意点&gt;</t>
    <rPh sb="1" eb="3">
      <t>キニュウ</t>
    </rPh>
    <rPh sb="4" eb="5">
      <t>カン</t>
    </rPh>
    <rPh sb="7" eb="10">
      <t>リュウイテン</t>
    </rPh>
    <phoneticPr fontId="82"/>
  </si>
  <si>
    <t>・ 水色の背景色を付したセル(太枠内)を入力してください。そのほかのセルは、自動計算としています。</t>
    <rPh sb="2" eb="4">
      <t>ミズイロ</t>
    </rPh>
    <rPh sb="5" eb="8">
      <t>ハイケイショク</t>
    </rPh>
    <rPh sb="9" eb="10">
      <t>フ</t>
    </rPh>
    <rPh sb="15" eb="17">
      <t>フトワク</t>
    </rPh>
    <rPh sb="17" eb="18">
      <t>ナイ</t>
    </rPh>
    <rPh sb="20" eb="22">
      <t>ニュウリョク</t>
    </rPh>
    <rPh sb="38" eb="40">
      <t>ジドウ</t>
    </rPh>
    <rPh sb="40" eb="42">
      <t>ケイサン</t>
    </rPh>
    <phoneticPr fontId="82"/>
  </si>
  <si>
    <t>・ 直接工事費の工種及び設計金額、共通仮設費の金額は、入札書に添付した工事費内訳書、又は監督員に提出している最新の設計書に基づいて入力してください。</t>
    <rPh sb="8" eb="9">
      <t>コウ</t>
    </rPh>
    <rPh sb="9" eb="10">
      <t>シュ</t>
    </rPh>
    <rPh sb="10" eb="11">
      <t>オヨ</t>
    </rPh>
    <rPh sb="12" eb="14">
      <t>セッケイ</t>
    </rPh>
    <rPh sb="14" eb="15">
      <t>キン</t>
    </rPh>
    <rPh sb="15" eb="16">
      <t>ガク</t>
    </rPh>
    <rPh sb="17" eb="19">
      <t>キョウツウ</t>
    </rPh>
    <rPh sb="19" eb="22">
      <t>カセツヒ</t>
    </rPh>
    <rPh sb="23" eb="25">
      <t>キンガク</t>
    </rPh>
    <phoneticPr fontId="82"/>
  </si>
  <si>
    <t>・直接工事費の構成比および請負代金額との比率は、小数点以下第2位を四捨五入して計算しています。</t>
    <rPh sb="7" eb="10">
      <t>コウセイヒ</t>
    </rPh>
    <rPh sb="13" eb="18">
      <t>ウケオイダイキンガク</t>
    </rPh>
    <rPh sb="20" eb="22">
      <t>ヒリツ</t>
    </rPh>
    <rPh sb="24" eb="27">
      <t>ショウスウテン</t>
    </rPh>
    <rPh sb="27" eb="29">
      <t>イカ</t>
    </rPh>
    <rPh sb="29" eb="30">
      <t>ダイ</t>
    </rPh>
    <rPh sb="31" eb="32">
      <t>イ</t>
    </rPh>
    <rPh sb="33" eb="37">
      <t>シシャゴニュウ</t>
    </rPh>
    <rPh sb="39" eb="41">
      <t>ケイサン</t>
    </rPh>
    <phoneticPr fontId="82"/>
  </si>
  <si>
    <t>・ 工種の行が不足する場合は、同様の内容を記載した別紙を添付する方法でも構いません。</t>
    <phoneticPr fontId="82"/>
  </si>
  <si>
    <t>・ ②は、直接工事費に共通仮設費（直接工事費の構成比で按分）を加算した額です。</t>
    <rPh sb="5" eb="7">
      <t>チョクセツ</t>
    </rPh>
    <rPh sb="7" eb="10">
      <t>コウジヒ</t>
    </rPh>
    <rPh sb="11" eb="13">
      <t>キョウツウ</t>
    </rPh>
    <rPh sb="13" eb="16">
      <t>カセツヒ</t>
    </rPh>
    <rPh sb="17" eb="19">
      <t>チョクセツ</t>
    </rPh>
    <rPh sb="19" eb="22">
      <t>コウジヒ</t>
    </rPh>
    <rPh sb="23" eb="25">
      <t>コウセイ</t>
    </rPh>
    <rPh sb="25" eb="26">
      <t>ヒ</t>
    </rPh>
    <rPh sb="27" eb="29">
      <t>アンブン</t>
    </rPh>
    <rPh sb="31" eb="33">
      <t>カサン</t>
    </rPh>
    <rPh sb="35" eb="36">
      <t>ガク</t>
    </rPh>
    <phoneticPr fontId="82"/>
  </si>
  <si>
    <t>本件責任者：　　　　　　　連絡先：</t>
    <phoneticPr fontId="4"/>
  </si>
  <si>
    <t>担　当　者：　　　　　　　連絡先：</t>
    <phoneticPr fontId="4"/>
  </si>
  <si>
    <t>本件責任者：　　　　　　　連絡先：</t>
    <phoneticPr fontId="4"/>
  </si>
  <si>
    <t>担　当　者：　　　　　　　連絡先：</t>
    <phoneticPr fontId="4"/>
  </si>
  <si>
    <t>規格</t>
    <rPh sb="0" eb="1">
      <t>キ</t>
    </rPh>
    <rPh sb="1" eb="2">
      <t>カク</t>
    </rPh>
    <phoneticPr fontId="4"/>
  </si>
  <si>
    <t>　次の工事を一部履行したので届け出ます。</t>
    <rPh sb="1" eb="2">
      <t>ツギ</t>
    </rPh>
    <rPh sb="3" eb="5">
      <t>コウジ</t>
    </rPh>
    <rPh sb="6" eb="8">
      <t>イチブ</t>
    </rPh>
    <rPh sb="8" eb="10">
      <t>リコウ</t>
    </rPh>
    <rPh sb="14" eb="15">
      <t>トド</t>
    </rPh>
    <rPh sb="16" eb="17">
      <t>デ</t>
    </rPh>
    <phoneticPr fontId="4"/>
  </si>
  <si>
    <t>　次の工事が完成したので届け出ます。</t>
    <rPh sb="1" eb="2">
      <t>ツギ</t>
    </rPh>
    <rPh sb="3" eb="5">
      <t>コウジ</t>
    </rPh>
    <rPh sb="6" eb="8">
      <t>カンセイ</t>
    </rPh>
    <rPh sb="12" eb="13">
      <t>トド</t>
    </rPh>
    <rPh sb="14" eb="15">
      <t>デ</t>
    </rPh>
    <phoneticPr fontId="4"/>
  </si>
  <si>
    <t>様式第2号（契約約款第３条関係）</t>
    <phoneticPr fontId="4"/>
  </si>
  <si>
    <t>様式第4号（契約約款第10条関係）</t>
    <rPh sb="0" eb="2">
      <t>ヨウシキ</t>
    </rPh>
    <rPh sb="2" eb="3">
      <t>ダイ</t>
    </rPh>
    <rPh sb="4" eb="5">
      <t>ゴウ</t>
    </rPh>
    <rPh sb="6" eb="8">
      <t>ケイヤク</t>
    </rPh>
    <rPh sb="8" eb="10">
      <t>ヤッカン</t>
    </rPh>
    <rPh sb="10" eb="11">
      <t>ダイ</t>
    </rPh>
    <rPh sb="13" eb="14">
      <t>ジョウ</t>
    </rPh>
    <rPh sb="14" eb="16">
      <t>カンケイ</t>
    </rPh>
    <phoneticPr fontId="4"/>
  </si>
  <si>
    <t>様式第5号（契約約款第15条関係）</t>
    <rPh sb="0" eb="2">
      <t>ヨウシキ</t>
    </rPh>
    <rPh sb="2" eb="3">
      <t>ダイ</t>
    </rPh>
    <rPh sb="4" eb="5">
      <t>ゴウ</t>
    </rPh>
    <rPh sb="6" eb="8">
      <t>ケイヤク</t>
    </rPh>
    <rPh sb="8" eb="10">
      <t>ヤッカン</t>
    </rPh>
    <rPh sb="10" eb="11">
      <t>ダイ</t>
    </rPh>
    <rPh sb="13" eb="14">
      <t>ジョウ</t>
    </rPh>
    <rPh sb="14" eb="16">
      <t>カンケイ</t>
    </rPh>
    <phoneticPr fontId="4"/>
  </si>
  <si>
    <t>様式第6号（契約約款第15条関係）</t>
    <rPh sb="0" eb="2">
      <t>ヨウシキ</t>
    </rPh>
    <rPh sb="2" eb="3">
      <t>ダイ</t>
    </rPh>
    <rPh sb="4" eb="5">
      <t>ゴウ</t>
    </rPh>
    <rPh sb="6" eb="8">
      <t>ケイヤク</t>
    </rPh>
    <rPh sb="8" eb="10">
      <t>ヤッカン</t>
    </rPh>
    <rPh sb="10" eb="11">
      <t>ダイ</t>
    </rPh>
    <rPh sb="13" eb="14">
      <t>ジョウ</t>
    </rPh>
    <rPh sb="14" eb="16">
      <t>カンケイ</t>
    </rPh>
    <phoneticPr fontId="4"/>
  </si>
  <si>
    <t>様式第4号（評定要領第５条関係）</t>
    <rPh sb="0" eb="2">
      <t>ヨウシキ</t>
    </rPh>
    <rPh sb="2" eb="3">
      <t>ダイ</t>
    </rPh>
    <rPh sb="4" eb="5">
      <t>ゴウ</t>
    </rPh>
    <rPh sb="6" eb="8">
      <t>ヒョウテイ</t>
    </rPh>
    <rPh sb="8" eb="10">
      <t>ヨウリョウ</t>
    </rPh>
    <rPh sb="10" eb="11">
      <t>ダイ</t>
    </rPh>
    <rPh sb="12" eb="13">
      <t>ジョウ</t>
    </rPh>
    <rPh sb="13" eb="15">
      <t>カンケイ</t>
    </rPh>
    <phoneticPr fontId="4"/>
  </si>
  <si>
    <t>様式第9号（契約約款第31条関係）</t>
    <rPh sb="0" eb="2">
      <t>ヨウシキ</t>
    </rPh>
    <rPh sb="2" eb="3">
      <t>ダイ</t>
    </rPh>
    <rPh sb="4" eb="5">
      <t>ゴウ</t>
    </rPh>
    <rPh sb="6" eb="8">
      <t>ケイヤク</t>
    </rPh>
    <rPh sb="8" eb="10">
      <t>ヤッカン</t>
    </rPh>
    <rPh sb="10" eb="11">
      <t>ダイ</t>
    </rPh>
    <rPh sb="13" eb="14">
      <t>ジョウ</t>
    </rPh>
    <rPh sb="14" eb="16">
      <t>カンケイ</t>
    </rPh>
    <phoneticPr fontId="4"/>
  </si>
  <si>
    <t>様式第7号（契約約款第18条関係）</t>
    <phoneticPr fontId="4"/>
  </si>
  <si>
    <t>発行責任者：　　　　　　　連絡先：</t>
    <rPh sb="0" eb="2">
      <t>ハッコウ</t>
    </rPh>
    <phoneticPr fontId="4"/>
  </si>
  <si>
    <t>請求額</t>
  </si>
  <si>
    <t>（うち取引に係る消費税及び地方消費税の額 1,000,000円）</t>
    <phoneticPr fontId="4"/>
  </si>
  <si>
    <t>請負代金額</t>
  </si>
  <si>
    <t>様式第10号（契約約款第32条関係）</t>
    <rPh sb="0" eb="3">
      <t>ヨウシキダイ</t>
    </rPh>
    <rPh sb="5" eb="6">
      <t>ゴウ</t>
    </rPh>
    <rPh sb="7" eb="9">
      <t>ケイヤク</t>
    </rPh>
    <rPh sb="9" eb="11">
      <t>ヤッカン</t>
    </rPh>
    <rPh sb="11" eb="12">
      <t>ダイ</t>
    </rPh>
    <rPh sb="14" eb="15">
      <t>ジョウ</t>
    </rPh>
    <rPh sb="15" eb="17">
      <t>カンケイ</t>
    </rPh>
    <phoneticPr fontId="4"/>
  </si>
  <si>
    <t>様式第1号（契約約款第1条関係）</t>
    <rPh sb="6" eb="8">
      <t>ケイヤク</t>
    </rPh>
    <rPh sb="8" eb="10">
      <t>ヤッカン</t>
    </rPh>
    <phoneticPr fontId="4"/>
  </si>
  <si>
    <t>ー</t>
    <phoneticPr fontId="4"/>
  </si>
  <si>
    <t>下請負人通知書</t>
    <rPh sb="0" eb="1">
      <t>シタ</t>
    </rPh>
    <rPh sb="1" eb="3">
      <t>ウケオイ</t>
    </rPh>
    <rPh sb="3" eb="4">
      <t>ニン</t>
    </rPh>
    <rPh sb="4" eb="7">
      <t>ツウチショ</t>
    </rPh>
    <phoneticPr fontId="4"/>
  </si>
  <si>
    <t>証紙標準購入状況報告書</t>
    <rPh sb="0" eb="2">
      <t>ショウシ</t>
    </rPh>
    <rPh sb="2" eb="4">
      <t>ヒョウジュン</t>
    </rPh>
    <rPh sb="4" eb="6">
      <t>コウニュウ</t>
    </rPh>
    <rPh sb="6" eb="8">
      <t>ジョウキョウ</t>
    </rPh>
    <rPh sb="8" eb="11">
      <t>ホウコクショ</t>
    </rPh>
    <phoneticPr fontId="4"/>
  </si>
  <si>
    <t>施工体系図、施工体制台帳による</t>
    <rPh sb="0" eb="2">
      <t>セコウ</t>
    </rPh>
    <rPh sb="2" eb="5">
      <t>タイケイズ</t>
    </rPh>
    <rPh sb="6" eb="8">
      <t>セコウ</t>
    </rPh>
    <rPh sb="8" eb="10">
      <t>タイセイ</t>
    </rPh>
    <rPh sb="10" eb="12">
      <t>ダイチョウ</t>
    </rPh>
    <phoneticPr fontId="4"/>
  </si>
  <si>
    <r>
      <t>←</t>
    </r>
    <r>
      <rPr>
        <sz val="12"/>
        <color rgb="FFFF0000"/>
        <rFont val="メイリオ"/>
        <family val="3"/>
        <charset val="128"/>
      </rPr>
      <t>下請け額の総額が4,500万円（建築一式は7,000万円）</t>
    </r>
    <r>
      <rPr>
        <sz val="12"/>
        <rFont val="メイリオ"/>
        <family val="3"/>
        <charset val="128"/>
      </rPr>
      <t>を超える場合は、</t>
    </r>
    <r>
      <rPr>
        <sz val="12"/>
        <color rgb="FFFF0000"/>
        <rFont val="メイリオ"/>
        <family val="3"/>
        <charset val="128"/>
      </rPr>
      <t>監理技術者</t>
    </r>
    <r>
      <rPr>
        <sz val="12"/>
        <rFont val="メイリオ"/>
        <family val="3"/>
        <charset val="128"/>
      </rPr>
      <t>をおいてください。</t>
    </r>
    <rPh sb="1" eb="3">
      <t>シタウ</t>
    </rPh>
    <rPh sb="4" eb="5">
      <t>ガク</t>
    </rPh>
    <rPh sb="6" eb="8">
      <t>ソウガク</t>
    </rPh>
    <rPh sb="15" eb="16">
      <t>エン</t>
    </rPh>
    <rPh sb="17" eb="19">
      <t>ケンチク</t>
    </rPh>
    <rPh sb="19" eb="21">
      <t>イッシキ</t>
    </rPh>
    <rPh sb="28" eb="29">
      <t>エン</t>
    </rPh>
    <rPh sb="31" eb="32">
      <t>コ</t>
    </rPh>
    <rPh sb="34" eb="36">
      <t>バアイ</t>
    </rPh>
    <rPh sb="38" eb="40">
      <t>カンリ</t>
    </rPh>
    <rPh sb="40" eb="43">
      <t>ギジュツシャ</t>
    </rPh>
    <phoneticPr fontId="4"/>
  </si>
  <si>
    <t>建設業退職金共済組合証紙標準購入状況報告書</t>
    <rPh sb="0" eb="3">
      <t>ケンセツギョウ</t>
    </rPh>
    <rPh sb="3" eb="6">
      <t>タイショクキン</t>
    </rPh>
    <rPh sb="6" eb="8">
      <t>キョウサイ</t>
    </rPh>
    <rPh sb="8" eb="10">
      <t>クミアイ</t>
    </rPh>
    <rPh sb="10" eb="12">
      <t>ショウシ</t>
    </rPh>
    <rPh sb="12" eb="14">
      <t>ヒョウジュン</t>
    </rPh>
    <rPh sb="14" eb="16">
      <t>コウニュウ</t>
    </rPh>
    <rPh sb="16" eb="18">
      <t>ジョウキョウ</t>
    </rPh>
    <rPh sb="18" eb="21">
      <t>ホウコクショ</t>
    </rPh>
    <phoneticPr fontId="4"/>
  </si>
  <si>
    <t>工事番号
工事名</t>
    <rPh sb="5" eb="8">
      <t>コウジメイ</t>
    </rPh>
    <phoneticPr fontId="4"/>
  </si>
  <si>
    <t>契約金額
（税抜き）</t>
    <rPh sb="0" eb="3">
      <t>ケイヤクキン</t>
    </rPh>
    <rPh sb="3" eb="4">
      <t>ガク</t>
    </rPh>
    <rPh sb="6" eb="8">
      <t>ゼイヌ</t>
    </rPh>
    <phoneticPr fontId="4"/>
  </si>
  <si>
    <t>標準
購入額</t>
    <rPh sb="0" eb="2">
      <t>ヒョウジュン</t>
    </rPh>
    <rPh sb="3" eb="6">
      <t>コウニュウガク</t>
    </rPh>
    <phoneticPr fontId="4"/>
  </si>
  <si>
    <t>建築工事</t>
    <rPh sb="0" eb="2">
      <t>ケンチク</t>
    </rPh>
    <rPh sb="2" eb="4">
      <t>コウジ</t>
    </rPh>
    <phoneticPr fontId="4"/>
  </si>
  <si>
    <t>共済証紙購入額</t>
    <rPh sb="0" eb="2">
      <t>キョウサイ</t>
    </rPh>
    <rPh sb="2" eb="4">
      <t>ショウシ</t>
    </rPh>
    <rPh sb="4" eb="7">
      <t>コウニュウガク</t>
    </rPh>
    <phoneticPr fontId="4"/>
  </si>
  <si>
    <t>契約金額×2.5÷1000</t>
    <rPh sb="0" eb="3">
      <t>ケイヤクキン</t>
    </rPh>
    <rPh sb="3" eb="4">
      <t>ガク</t>
    </rPh>
    <phoneticPr fontId="4"/>
  </si>
  <si>
    <t>（うち下請人購入額</t>
    <rPh sb="3" eb="5">
      <t>シタウケ</t>
    </rPh>
    <rPh sb="5" eb="6">
      <t>ヒト</t>
    </rPh>
    <rPh sb="6" eb="9">
      <t>コウニュウガク</t>
    </rPh>
    <phoneticPr fontId="4"/>
  </si>
  <si>
    <t>円）</t>
    <rPh sb="0" eb="1">
      <t>エン</t>
    </rPh>
    <phoneticPr fontId="4"/>
  </si>
  <si>
    <t>土木工事</t>
    <rPh sb="0" eb="2">
      <t>ドボク</t>
    </rPh>
    <rPh sb="2" eb="4">
      <t>コウジ</t>
    </rPh>
    <phoneticPr fontId="4"/>
  </si>
  <si>
    <t>購入率</t>
    <rPh sb="0" eb="3">
      <t>コウニュウリツ</t>
    </rPh>
    <phoneticPr fontId="4"/>
  </si>
  <si>
    <t>契約金額×3.5÷1000</t>
    <rPh sb="0" eb="3">
      <t>ケイヤクキン</t>
    </rPh>
    <rPh sb="3" eb="4">
      <t>ガク</t>
    </rPh>
    <phoneticPr fontId="4"/>
  </si>
  <si>
    <t>共済証紙購入額÷契約金額×1000</t>
    <rPh sb="0" eb="2">
      <t>キョウサイ</t>
    </rPh>
    <rPh sb="2" eb="4">
      <t>ショウシ</t>
    </rPh>
    <rPh sb="4" eb="7">
      <t>コウニュウガク</t>
    </rPh>
    <rPh sb="8" eb="11">
      <t>ケイヤクキン</t>
    </rPh>
    <rPh sb="11" eb="12">
      <t>ガク</t>
    </rPh>
    <phoneticPr fontId="4"/>
  </si>
  <si>
    <t>共済証紙購入額が標準購入額を下回った理由</t>
    <rPh sb="0" eb="2">
      <t>キョウサイ</t>
    </rPh>
    <rPh sb="2" eb="4">
      <t>ショウシ</t>
    </rPh>
    <rPh sb="4" eb="7">
      <t>コウニュウガク</t>
    </rPh>
    <rPh sb="8" eb="10">
      <t>ヒョウジュン</t>
    </rPh>
    <rPh sb="10" eb="13">
      <t>コウニュウガク</t>
    </rPh>
    <rPh sb="14" eb="16">
      <t>シタマワ</t>
    </rPh>
    <rPh sb="18" eb="20">
      <t>リユウ</t>
    </rPh>
    <phoneticPr fontId="4"/>
  </si>
  <si>
    <t>掛金収納書（発注官公庁等用）貼付欄</t>
    <rPh sb="0" eb="2">
      <t>カケキン</t>
    </rPh>
    <rPh sb="2" eb="4">
      <t>シュウノウ</t>
    </rPh>
    <rPh sb="4" eb="5">
      <t>ショ</t>
    </rPh>
    <rPh sb="6" eb="8">
      <t>ハッチュウ</t>
    </rPh>
    <rPh sb="8" eb="11">
      <t>カンコウチョウ</t>
    </rPh>
    <rPh sb="11" eb="12">
      <t>トウ</t>
    </rPh>
    <rPh sb="12" eb="13">
      <t>ヨウ</t>
    </rPh>
    <rPh sb="14" eb="16">
      <t>チョウフ</t>
    </rPh>
    <rPh sb="16" eb="17">
      <t>ラン</t>
    </rPh>
    <phoneticPr fontId="4"/>
  </si>
  <si>
    <r>
      <t>・ 「工期の2分の1までに実施すべき工種」は、施工済みまたは施工中の場合は〇を記入してください。</t>
    </r>
    <r>
      <rPr>
        <u/>
        <sz val="11"/>
        <color theme="1"/>
        <rFont val="游明朝"/>
        <family val="1"/>
        <charset val="128"/>
      </rPr>
      <t>参考として実施工程表を添付してください。</t>
    </r>
    <rPh sb="23" eb="25">
      <t>セコウ</t>
    </rPh>
    <rPh sb="25" eb="26">
      <t>ズ</t>
    </rPh>
    <rPh sb="30" eb="33">
      <t>セコウチュウ</t>
    </rPh>
    <rPh sb="34" eb="36">
      <t>バアイ</t>
    </rPh>
    <rPh sb="39" eb="41">
      <t>キニュウ</t>
    </rPh>
    <rPh sb="49" eb="51">
      <t>サンコウ</t>
    </rPh>
    <rPh sb="54" eb="56">
      <t>ジッシ</t>
    </rPh>
    <rPh sb="56" eb="59">
      <t>コウテイヒョウ</t>
    </rPh>
    <rPh sb="60" eb="62">
      <t>テンプ</t>
    </rPh>
    <phoneticPr fontId="82"/>
  </si>
  <si>
    <t>・ 請負代金額との比率は、出来高金額を構成比相当額で除算した割合です。</t>
    <rPh sb="2" eb="4">
      <t>ウケオイ</t>
    </rPh>
    <rPh sb="4" eb="6">
      <t>ダイキン</t>
    </rPh>
    <rPh sb="6" eb="7">
      <t>ガク</t>
    </rPh>
    <rPh sb="9" eb="11">
      <t>ヒリツ</t>
    </rPh>
    <rPh sb="13" eb="16">
      <t>デキダカ</t>
    </rPh>
    <rPh sb="16" eb="18">
      <t>キンガク</t>
    </rPh>
    <rPh sb="19" eb="22">
      <t>コウセイヒ</t>
    </rPh>
    <rPh sb="22" eb="24">
      <t>ソウトウ</t>
    </rPh>
    <rPh sb="24" eb="25">
      <t>ガク</t>
    </rPh>
    <rPh sb="26" eb="28">
      <t>ジョサン</t>
    </rPh>
    <rPh sb="30" eb="32">
      <t>ワリアイ</t>
    </rPh>
    <phoneticPr fontId="82"/>
  </si>
  <si>
    <t>担　当　者：　　　　　　　連絡先：</t>
    <rPh sb="0" eb="1">
      <t>タン</t>
    </rPh>
    <rPh sb="2" eb="3">
      <t>トウ</t>
    </rPh>
    <rPh sb="4" eb="5">
      <t>モノ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</si>
</sst>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176" formatCode="#,##0_ "/>
    <numFmt numFmtId="177" formatCode="[$-411]ggge&quot;年&quot;m&quot;月&quot;d&quot;日&quot;;@"/>
    <numFmt numFmtId="178" formatCode="#,##0.0_ "/>
    <numFmt numFmtId="179" formatCode="&quot;金&quot;#,##0&quot;円&quot;\ "/>
    <numFmt numFmtId="180" formatCode="[$-411]ggge&quot;年&quot;m&quot;月&quot;d&quot;日&quot;aaaa"/>
    <numFmt numFmtId="181" formatCode="0.0&quot;℃&quot;"/>
    <numFmt numFmtId="182" formatCode="[$-411]AM/PMh&quot;時&quot;mm&quot;分頃&quot;"/>
    <numFmt numFmtId="183" formatCode="&quot;（ &quot;0_ "/>
    <numFmt numFmtId="184" formatCode="&quot;金&quot;#,##0&quot;円　　（受領済額）&quot;\ "/>
    <numFmt numFmtId="185" formatCode="0&quot;　日間&quot;"/>
    <numFmt numFmtId="186" formatCode="&quot;金　&quot;#,##0&quot;　円&quot;\ "/>
    <numFmt numFmtId="187" formatCode="&quot;金&quot;#,##0"/>
    <numFmt numFmtId="188" formatCode="&quot;　約　&quot;#,##0&quot;　％です。&quot;\ "/>
    <numFmt numFmtId="189" formatCode="[$-F800]dddd\,\ mmmm\ dd\,\ yyyy"/>
    <numFmt numFmtId="190" formatCode="0.0%"/>
    <numFmt numFmtId="191" formatCode="&quot;¥&quot;#,##0_);[Red]\(&quot;¥&quot;#,##0\)"/>
  </numFmts>
  <fonts count="98">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6"/>
      <name val="明朝"/>
      <family val="3"/>
      <charset val="128"/>
    </font>
    <font>
      <sz val="11"/>
      <name val="明朝"/>
      <family val="3"/>
      <charset val="128"/>
    </font>
    <font>
      <sz val="10"/>
      <name val="ＭＳ Ｐゴシック"/>
      <family val="3"/>
      <charset val="128"/>
    </font>
    <font>
      <u/>
      <sz val="11"/>
      <color theme="10"/>
      <name val="明朝"/>
      <family val="3"/>
      <charset val="128"/>
    </font>
    <font>
      <sz val="12"/>
      <color theme="1"/>
      <name val="ＭＳ Ｐゴシック"/>
      <family val="3"/>
      <charset val="128"/>
    </font>
    <font>
      <sz val="11"/>
      <color theme="1"/>
      <name val="ＭＳ Ｐゴシック"/>
      <family val="3"/>
      <charset val="128"/>
      <scheme val="minor"/>
    </font>
    <font>
      <sz val="12"/>
      <color theme="1"/>
      <name val="ＭＳ Ｐ明朝"/>
      <family val="1"/>
      <charset val="128"/>
    </font>
    <font>
      <sz val="18"/>
      <color indexed="8"/>
      <name val="游明朝"/>
      <family val="1"/>
      <charset val="128"/>
    </font>
    <font>
      <sz val="12"/>
      <color indexed="8"/>
      <name val="游明朝"/>
      <family val="1"/>
      <charset val="128"/>
    </font>
    <font>
      <sz val="12"/>
      <name val="游明朝"/>
      <family val="1"/>
      <charset val="128"/>
    </font>
    <font>
      <sz val="12"/>
      <color indexed="30"/>
      <name val="游明朝"/>
      <family val="1"/>
      <charset val="128"/>
    </font>
    <font>
      <sz val="7"/>
      <color indexed="8"/>
      <name val="游明朝"/>
      <family val="1"/>
      <charset val="128"/>
    </font>
    <font>
      <sz val="11"/>
      <color indexed="30"/>
      <name val="游明朝"/>
      <family val="1"/>
      <charset val="128"/>
    </font>
    <font>
      <sz val="11"/>
      <color indexed="8"/>
      <name val="游明朝"/>
      <family val="1"/>
      <charset val="128"/>
    </font>
    <font>
      <sz val="18"/>
      <name val="游明朝"/>
      <family val="1"/>
      <charset val="128"/>
    </font>
    <font>
      <sz val="11"/>
      <name val="游明朝"/>
      <family val="1"/>
      <charset val="128"/>
    </font>
    <font>
      <sz val="10"/>
      <name val="游明朝"/>
      <family val="1"/>
      <charset val="128"/>
    </font>
    <font>
      <sz val="16"/>
      <name val="游明朝"/>
      <family val="1"/>
      <charset val="128"/>
    </font>
    <font>
      <sz val="12"/>
      <color theme="1"/>
      <name val="游明朝"/>
      <family val="1"/>
      <charset val="128"/>
    </font>
    <font>
      <sz val="12"/>
      <name val="メイリオ"/>
      <family val="3"/>
      <charset val="128"/>
    </font>
    <font>
      <sz val="12"/>
      <color indexed="10"/>
      <name val="メイリオ"/>
      <family val="3"/>
      <charset val="128"/>
    </font>
    <font>
      <sz val="24"/>
      <name val="游明朝"/>
      <family val="1"/>
      <charset val="128"/>
    </font>
    <font>
      <sz val="10"/>
      <color theme="1"/>
      <name val="游明朝"/>
      <family val="1"/>
      <charset val="128"/>
    </font>
    <font>
      <sz val="11"/>
      <color theme="1"/>
      <name val="ＭＳ ゴシック"/>
      <family val="3"/>
      <charset val="128"/>
    </font>
    <font>
      <sz val="8.5"/>
      <color theme="1"/>
      <name val="ＭＳ 明朝"/>
      <family val="1"/>
      <charset val="128"/>
    </font>
    <font>
      <sz val="11"/>
      <color theme="1"/>
      <name val="ＭＳ 明朝"/>
      <family val="1"/>
      <charset val="128"/>
    </font>
    <font>
      <sz val="10.5"/>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b/>
      <sz val="16"/>
      <color theme="1"/>
      <name val="ＭＳ 明朝"/>
      <family val="1"/>
      <charset val="128"/>
    </font>
    <font>
      <sz val="16"/>
      <color theme="1"/>
      <name val="游明朝"/>
      <family val="1"/>
      <charset val="128"/>
    </font>
    <font>
      <sz val="8"/>
      <color theme="1"/>
      <name val="游明朝"/>
      <family val="1"/>
      <charset val="128"/>
    </font>
    <font>
      <sz val="8"/>
      <name val="游明朝"/>
      <family val="1"/>
      <charset val="128"/>
    </font>
    <font>
      <sz val="7"/>
      <color theme="1"/>
      <name val="游明朝"/>
      <family val="1"/>
      <charset val="128"/>
    </font>
    <font>
      <b/>
      <sz val="12"/>
      <color theme="1"/>
      <name val="游明朝"/>
      <family val="1"/>
      <charset val="128"/>
    </font>
    <font>
      <sz val="28"/>
      <color theme="1"/>
      <name val="游明朝"/>
      <family val="1"/>
      <charset val="128"/>
    </font>
    <font>
      <b/>
      <sz val="24"/>
      <color theme="1"/>
      <name val="游明朝"/>
      <family val="1"/>
      <charset val="128"/>
    </font>
    <font>
      <sz val="8"/>
      <color theme="1"/>
      <name val="ＭＳ Ｐ明朝"/>
      <family val="1"/>
      <charset val="128"/>
    </font>
    <font>
      <sz val="10"/>
      <color theme="1"/>
      <name val="ＭＳ Ｐ明朝"/>
      <family val="1"/>
      <charset val="128"/>
    </font>
    <font>
      <sz val="28"/>
      <color theme="1"/>
      <name val="ＭＳ Ｐ明朝"/>
      <family val="1"/>
      <charset val="128"/>
    </font>
    <font>
      <b/>
      <sz val="24"/>
      <color theme="1"/>
      <name val="ＭＳ Ｐ明朝"/>
      <family val="1"/>
      <charset val="128"/>
    </font>
    <font>
      <sz val="16"/>
      <color theme="1"/>
      <name val="ＭＳ Ｐ明朝"/>
      <family val="1"/>
      <charset val="128"/>
    </font>
    <font>
      <sz val="9"/>
      <color theme="1"/>
      <name val="ＭＳ Ｐ明朝"/>
      <family val="1"/>
      <charset val="128"/>
    </font>
    <font>
      <sz val="12"/>
      <color theme="1"/>
      <name val="游ゴシック"/>
      <family val="3"/>
      <charset val="128"/>
    </font>
    <font>
      <sz val="14"/>
      <color theme="1"/>
      <name val="游ゴシック"/>
      <family val="3"/>
      <charset val="128"/>
    </font>
    <font>
      <sz val="11"/>
      <name val="メイリオ"/>
      <family val="3"/>
      <charset val="128"/>
    </font>
    <font>
      <b/>
      <sz val="18"/>
      <name val="ＭＳ 明朝"/>
      <family val="1"/>
      <charset val="128"/>
    </font>
    <font>
      <sz val="11"/>
      <name val="ＭＳ 明朝"/>
      <family val="1"/>
      <charset val="128"/>
    </font>
    <font>
      <b/>
      <sz val="10"/>
      <name val="ＭＳ 明朝"/>
      <family val="1"/>
      <charset val="128"/>
    </font>
    <font>
      <sz val="9"/>
      <name val="ＭＳ ゴシック"/>
      <family val="3"/>
      <charset val="128"/>
    </font>
    <font>
      <sz val="10"/>
      <name val="ＭＳ 明朝"/>
      <family val="1"/>
      <charset val="128"/>
    </font>
    <font>
      <sz val="12"/>
      <name val="ＭＳ 明朝"/>
      <family val="1"/>
      <charset val="128"/>
    </font>
    <font>
      <sz val="10"/>
      <color rgb="FFFF0000"/>
      <name val="ＭＳ 明朝"/>
      <family val="1"/>
      <charset val="128"/>
    </font>
    <font>
      <sz val="9"/>
      <color rgb="FFFF0000"/>
      <name val="ＭＳ 明朝"/>
      <family val="1"/>
      <charset val="128"/>
    </font>
    <font>
      <sz val="9"/>
      <name val="ＭＳ 明朝"/>
      <family val="1"/>
      <charset val="128"/>
    </font>
    <font>
      <sz val="10"/>
      <color rgb="FFFF0000"/>
      <name val="ＭＳ Ｐゴシック"/>
      <family val="3"/>
      <charset val="128"/>
    </font>
    <font>
      <sz val="9"/>
      <name val="ＭＳ Ｐゴシック"/>
      <family val="3"/>
      <charset val="128"/>
    </font>
    <font>
      <sz val="8"/>
      <name val="ＭＳ 明朝"/>
      <family val="1"/>
      <charset val="128"/>
    </font>
    <font>
      <sz val="10"/>
      <color theme="1"/>
      <name val="ＭＳ Ｐゴシック"/>
      <family val="3"/>
      <charset val="128"/>
    </font>
    <font>
      <b/>
      <sz val="18"/>
      <name val="游明朝"/>
      <family val="1"/>
      <charset val="128"/>
    </font>
    <font>
      <b/>
      <sz val="10"/>
      <name val="游明朝"/>
      <family val="1"/>
      <charset val="128"/>
    </font>
    <font>
      <sz val="9"/>
      <name val="游明朝"/>
      <family val="1"/>
      <charset val="128"/>
    </font>
    <font>
      <sz val="10"/>
      <color rgb="FFFF0000"/>
      <name val="游明朝"/>
      <family val="1"/>
      <charset val="128"/>
    </font>
    <font>
      <sz val="8"/>
      <color rgb="FFFF0000"/>
      <name val="游明朝"/>
      <family val="1"/>
      <charset val="128"/>
    </font>
    <font>
      <sz val="12"/>
      <color rgb="FF002060"/>
      <name val="メイリオ"/>
      <family val="3"/>
      <charset val="128"/>
    </font>
    <font>
      <sz val="12"/>
      <color rgb="FFFF0000"/>
      <name val="メイリオ"/>
      <family val="3"/>
      <charset val="128"/>
    </font>
    <font>
      <b/>
      <sz val="12"/>
      <color rgb="FFFF0000"/>
      <name val="メイリオ"/>
      <family val="3"/>
      <charset val="128"/>
    </font>
    <font>
      <u/>
      <sz val="12"/>
      <color indexed="12"/>
      <name val="メイリオ"/>
      <family val="3"/>
      <charset val="128"/>
    </font>
    <font>
      <b/>
      <sz val="12"/>
      <color rgb="FFFF0000"/>
      <name val="游ゴシック"/>
      <family val="3"/>
      <charset val="128"/>
    </font>
    <font>
      <sz val="11"/>
      <color theme="1"/>
      <name val="游明朝"/>
      <family val="1"/>
      <charset val="128"/>
    </font>
    <font>
      <sz val="10.5"/>
      <color theme="1"/>
      <name val="游明朝"/>
      <family val="1"/>
      <charset val="128"/>
    </font>
    <font>
      <sz val="6"/>
      <name val="ＭＳ Ｐゴシック"/>
      <family val="2"/>
      <charset val="128"/>
      <scheme val="minor"/>
    </font>
    <font>
      <sz val="9"/>
      <color theme="1"/>
      <name val="游明朝"/>
      <family val="1"/>
      <charset val="128"/>
    </font>
    <font>
      <b/>
      <sz val="11"/>
      <name val="游明朝"/>
      <family val="1"/>
      <charset val="128"/>
    </font>
    <font>
      <b/>
      <sz val="11"/>
      <color rgb="FFFF0000"/>
      <name val="游明朝"/>
      <family val="1"/>
      <charset val="128"/>
    </font>
    <font>
      <b/>
      <sz val="11"/>
      <color theme="1"/>
      <name val="游明朝"/>
      <family val="1"/>
      <charset val="128"/>
    </font>
    <font>
      <b/>
      <sz val="10"/>
      <color theme="1"/>
      <name val="游明朝"/>
      <family val="1"/>
      <charset val="128"/>
    </font>
    <font>
      <b/>
      <sz val="8"/>
      <color theme="1"/>
      <name val="游明朝"/>
      <family val="1"/>
      <charset val="128"/>
    </font>
    <font>
      <sz val="11"/>
      <color rgb="FFFF0000"/>
      <name val="游明朝"/>
      <family val="1"/>
      <charset val="128"/>
    </font>
    <font>
      <b/>
      <sz val="10"/>
      <color indexed="81"/>
      <name val="ＭＳ Ｐゴシック"/>
      <family val="3"/>
      <charset val="128"/>
      <scheme val="minor"/>
    </font>
    <font>
      <sz val="14"/>
      <color theme="1"/>
      <name val="游明朝"/>
      <family val="1"/>
      <charset val="128"/>
    </font>
    <font>
      <sz val="14"/>
      <name val="游明朝"/>
      <family val="1"/>
      <charset val="128"/>
    </font>
    <font>
      <sz val="14"/>
      <color indexed="8"/>
      <name val="游明朝"/>
      <family val="1"/>
      <charset val="128"/>
    </font>
    <font>
      <sz val="16"/>
      <color indexed="8"/>
      <name val="游明朝"/>
      <family val="1"/>
      <charset val="128"/>
    </font>
    <font>
      <sz val="10"/>
      <color indexed="8"/>
      <name val="游明朝"/>
      <family val="1"/>
      <charset val="128"/>
    </font>
    <font>
      <u/>
      <sz val="11"/>
      <color indexed="12"/>
      <name val="メイリオ"/>
      <family val="3"/>
      <charset val="128"/>
    </font>
    <font>
      <u/>
      <sz val="11"/>
      <color theme="1"/>
      <name val="游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rgb="FFDCE6F1"/>
        <bgColor indexed="64"/>
      </patternFill>
    </fill>
    <fill>
      <patternFill patternType="solid">
        <fgColor theme="4" tint="0.79998168889431442"/>
        <bgColor indexed="64"/>
      </patternFill>
    </fill>
  </fills>
  <borders count="1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hair">
        <color indexed="64"/>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bottom/>
      <diagonal/>
    </border>
    <border>
      <left style="dotted">
        <color indexed="64"/>
      </left>
      <right style="thin">
        <color indexed="64"/>
      </right>
      <top/>
      <bottom style="dotted">
        <color indexed="64"/>
      </bottom>
      <diagonal/>
    </border>
    <border>
      <left/>
      <right style="dotted">
        <color indexed="64"/>
      </right>
      <top/>
      <bottom/>
      <diagonal/>
    </border>
    <border>
      <left style="thin">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thin">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alignment vertical="center"/>
    </xf>
    <xf numFmtId="0" fontId="3" fillId="0" borderId="0">
      <alignment vertical="center"/>
    </xf>
    <xf numFmtId="0" fontId="8" fillId="0" borderId="0"/>
    <xf numFmtId="0" fontId="11" fillId="0" borderId="0">
      <alignment vertical="center"/>
    </xf>
    <xf numFmtId="0" fontId="12" fillId="0" borderId="0"/>
    <xf numFmtId="0" fontId="5" fillId="0" borderId="0"/>
    <xf numFmtId="0" fontId="5" fillId="0" borderId="0"/>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11">
    <xf numFmtId="0" fontId="0" fillId="0" borderId="0" xfId="0">
      <alignment vertical="center"/>
    </xf>
    <xf numFmtId="176" fontId="15" fillId="0" borderId="0" xfId="7" applyNumberFormat="1" applyFont="1">
      <alignment vertical="center"/>
    </xf>
    <xf numFmtId="176" fontId="15" fillId="0" borderId="12" xfId="7" applyNumberFormat="1" applyFont="1" applyBorder="1">
      <alignment vertical="center"/>
    </xf>
    <xf numFmtId="176" fontId="15" fillId="0" borderId="11" xfId="7" applyNumberFormat="1" applyFont="1" applyBorder="1">
      <alignment vertical="center"/>
    </xf>
    <xf numFmtId="176" fontId="15" fillId="0" borderId="6" xfId="7" applyNumberFormat="1" applyFont="1" applyBorder="1" applyAlignment="1">
      <alignment horizontal="distributed" vertical="center" justifyLastLine="1"/>
    </xf>
    <xf numFmtId="176" fontId="15" fillId="0" borderId="6" xfId="7" applyNumberFormat="1" applyFont="1" applyBorder="1" applyAlignment="1">
      <alignment horizontal="center" vertical="center" justifyLastLine="1"/>
    </xf>
    <xf numFmtId="176" fontId="15" fillId="0" borderId="15" xfId="7" applyNumberFormat="1" applyFont="1" applyBorder="1" applyAlignment="1">
      <alignment vertical="center" justifyLastLine="1"/>
    </xf>
    <xf numFmtId="0" fontId="16" fillId="0" borderId="0" xfId="0" applyFont="1">
      <alignment vertical="center"/>
    </xf>
    <xf numFmtId="176" fontId="16" fillId="0" borderId="0" xfId="7" applyNumberFormat="1" applyFont="1" applyAlignment="1">
      <alignment vertical="center" wrapText="1" justifyLastLine="1"/>
    </xf>
    <xf numFmtId="176" fontId="19" fillId="0" borderId="6" xfId="7" applyNumberFormat="1" applyFont="1" applyBorder="1">
      <alignment vertical="center"/>
    </xf>
    <xf numFmtId="176" fontId="19" fillId="0" borderId="6" xfId="7" applyNumberFormat="1" applyFont="1" applyBorder="1" applyAlignment="1">
      <alignment horizontal="center" vertical="center"/>
    </xf>
    <xf numFmtId="177" fontId="19" fillId="0" borderId="14" xfId="7" applyNumberFormat="1" applyFont="1" applyBorder="1" applyAlignment="1">
      <alignment horizontal="center" vertical="center" shrinkToFit="1"/>
    </xf>
    <xf numFmtId="176" fontId="19" fillId="0" borderId="8" xfId="7" applyNumberFormat="1" applyFont="1" applyBorder="1">
      <alignment vertical="center"/>
    </xf>
    <xf numFmtId="176" fontId="19" fillId="0" borderId="6" xfId="7" applyNumberFormat="1" applyFont="1" applyBorder="1" applyAlignment="1">
      <alignment vertical="center" wrapText="1"/>
    </xf>
    <xf numFmtId="178" fontId="19" fillId="0" borderId="6" xfId="7" applyNumberFormat="1" applyFont="1" applyBorder="1">
      <alignment vertical="center"/>
    </xf>
    <xf numFmtId="177" fontId="20" fillId="0" borderId="14" xfId="7" applyNumberFormat="1" applyFont="1" applyBorder="1" applyAlignment="1">
      <alignment horizontal="center" vertical="center" shrinkToFit="1"/>
    </xf>
    <xf numFmtId="176" fontId="20" fillId="0" borderId="8" xfId="7" applyNumberFormat="1" applyFont="1" applyBorder="1">
      <alignment vertical="center"/>
    </xf>
    <xf numFmtId="176" fontId="20" fillId="0" borderId="6" xfId="7" applyNumberFormat="1" applyFont="1" applyBorder="1">
      <alignment vertical="center"/>
    </xf>
    <xf numFmtId="176" fontId="20" fillId="0" borderId="6" xfId="7" applyNumberFormat="1" applyFont="1" applyBorder="1" applyAlignment="1">
      <alignment horizontal="center" vertical="center"/>
    </xf>
    <xf numFmtId="176" fontId="20" fillId="0" borderId="6" xfId="7" applyNumberFormat="1" applyFont="1" applyBorder="1" applyAlignment="1">
      <alignment vertical="center" wrapText="1"/>
    </xf>
    <xf numFmtId="178" fontId="20" fillId="0" borderId="6" xfId="7" applyNumberFormat="1" applyFont="1" applyBorder="1">
      <alignment vertical="center"/>
    </xf>
    <xf numFmtId="176" fontId="15" fillId="0" borderId="1" xfId="7" applyNumberFormat="1" applyFont="1" applyBorder="1" applyAlignment="1">
      <alignment vertical="center" shrinkToFit="1"/>
    </xf>
    <xf numFmtId="176" fontId="15" fillId="0" borderId="1" xfId="7" applyNumberFormat="1" applyFont="1" applyBorder="1">
      <alignment vertical="center"/>
    </xf>
    <xf numFmtId="0" fontId="16" fillId="0" borderId="6" xfId="0" applyFont="1" applyBorder="1" applyAlignment="1">
      <alignment horizontal="distributed" vertical="center" justifyLastLine="1"/>
    </xf>
    <xf numFmtId="0" fontId="16" fillId="0" borderId="6" xfId="0" applyFont="1" applyBorder="1" applyAlignment="1" applyProtection="1">
      <alignment horizontal="center" vertical="center"/>
      <protection locked="0"/>
    </xf>
    <xf numFmtId="181" fontId="16" fillId="0" borderId="6" xfId="0" applyNumberFormat="1" applyFont="1" applyBorder="1" applyAlignment="1" applyProtection="1">
      <alignment horizontal="right" vertical="center"/>
      <protection locked="0"/>
    </xf>
    <xf numFmtId="0" fontId="16" fillId="0" borderId="6" xfId="0" applyFont="1" applyBorder="1" applyProtection="1">
      <alignment vertical="center"/>
      <protection locked="0"/>
    </xf>
    <xf numFmtId="176" fontId="16" fillId="0" borderId="6" xfId="0" applyNumberFormat="1" applyFont="1" applyBorder="1" applyProtection="1">
      <alignment vertical="center"/>
      <protection locked="0"/>
    </xf>
    <xf numFmtId="49" fontId="16" fillId="0" borderId="0" xfId="0" applyNumberFormat="1" applyFont="1" applyAlignment="1">
      <alignment horizontal="right" vertical="center"/>
    </xf>
    <xf numFmtId="0" fontId="16" fillId="0" borderId="13"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15" xfId="0" applyFont="1" applyBorder="1" applyAlignment="1">
      <alignment horizontal="distributed" vertical="center" justifyLastLine="1"/>
    </xf>
    <xf numFmtId="0" fontId="21" fillId="0" borderId="0" xfId="0" applyFont="1" applyAlignment="1">
      <alignment horizontal="centerContinuous" vertical="center"/>
    </xf>
    <xf numFmtId="0" fontId="16" fillId="0" borderId="2" xfId="0" applyFont="1" applyBorder="1">
      <alignment vertical="center"/>
    </xf>
    <xf numFmtId="0" fontId="16" fillId="0" borderId="12"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3" xfId="0" applyFont="1" applyBorder="1">
      <alignment vertical="center"/>
    </xf>
    <xf numFmtId="0" fontId="16" fillId="0" borderId="12" xfId="0" applyFont="1" applyBorder="1">
      <alignment vertical="center"/>
    </xf>
    <xf numFmtId="0" fontId="16" fillId="0" borderId="4" xfId="0" applyFont="1" applyBorder="1">
      <alignment vertical="center"/>
    </xf>
    <xf numFmtId="0" fontId="16" fillId="0" borderId="0" xfId="0" applyFont="1" applyBorder="1">
      <alignment vertical="center"/>
    </xf>
    <xf numFmtId="0" fontId="16" fillId="0" borderId="5" xfId="0" applyFont="1" applyBorder="1">
      <alignment vertical="center"/>
    </xf>
    <xf numFmtId="0" fontId="16" fillId="0" borderId="10" xfId="0" applyFont="1" applyBorder="1">
      <alignment vertical="center"/>
    </xf>
    <xf numFmtId="0" fontId="16" fillId="0" borderId="1" xfId="0" applyFont="1" applyBorder="1">
      <alignment vertical="center"/>
    </xf>
    <xf numFmtId="0" fontId="16" fillId="0" borderId="11" xfId="0" applyFont="1" applyBorder="1">
      <alignment vertical="center"/>
    </xf>
    <xf numFmtId="0" fontId="16" fillId="0" borderId="0" xfId="0" applyFont="1" applyAlignment="1">
      <alignment horizontal="right" vertical="center"/>
    </xf>
    <xf numFmtId="178" fontId="16" fillId="0" borderId="6" xfId="0" applyNumberFormat="1" applyFont="1" applyBorder="1" applyProtection="1">
      <alignment vertical="center"/>
      <protection locked="0"/>
    </xf>
    <xf numFmtId="0" fontId="16" fillId="0" borderId="7" xfId="0" applyFont="1" applyBorder="1">
      <alignment vertical="center"/>
    </xf>
    <xf numFmtId="0" fontId="16" fillId="0" borderId="8" xfId="0" applyFont="1" applyBorder="1">
      <alignment vertical="center"/>
    </xf>
    <xf numFmtId="0" fontId="23" fillId="0" borderId="0" xfId="0" applyFont="1">
      <alignment vertical="center"/>
    </xf>
    <xf numFmtId="176" fontId="16" fillId="0" borderId="4" xfId="9" applyNumberFormat="1" applyFont="1" applyFill="1" applyBorder="1" applyAlignment="1">
      <alignment vertical="center" shrinkToFit="1"/>
    </xf>
    <xf numFmtId="176" fontId="16" fillId="0" borderId="0" xfId="9" applyNumberFormat="1" applyFont="1" applyFill="1" applyBorder="1" applyAlignment="1">
      <alignment horizontal="right" vertical="center"/>
    </xf>
    <xf numFmtId="176" fontId="16" fillId="0" borderId="0" xfId="9" applyNumberFormat="1" applyFont="1" applyBorder="1" applyAlignment="1">
      <alignment vertical="center"/>
    </xf>
    <xf numFmtId="176" fontId="16" fillId="0" borderId="0" xfId="9" applyNumberFormat="1" applyFont="1" applyBorder="1" applyAlignment="1">
      <alignment horizontal="right" vertical="center"/>
    </xf>
    <xf numFmtId="176" fontId="16" fillId="0" borderId="0" xfId="9" applyNumberFormat="1" applyFont="1" applyFill="1" applyBorder="1" applyAlignment="1">
      <alignment vertical="center"/>
    </xf>
    <xf numFmtId="176" fontId="16" fillId="0" borderId="0" xfId="9" applyNumberFormat="1" applyFont="1" applyFill="1" applyBorder="1" applyAlignment="1">
      <alignment horizontal="distributed" vertical="center" justifyLastLine="1"/>
    </xf>
    <xf numFmtId="176" fontId="16" fillId="0" borderId="0" xfId="0" applyNumberFormat="1" applyFont="1" applyBorder="1" applyAlignment="1">
      <alignment horizontal="distributed" vertical="center" justifyLastLine="1"/>
    </xf>
    <xf numFmtId="179" fontId="16" fillId="0" borderId="1" xfId="0" applyNumberFormat="1" applyFont="1" applyBorder="1" applyAlignment="1">
      <alignment horizontal="left" vertical="center"/>
    </xf>
    <xf numFmtId="0" fontId="25" fillId="0" borderId="0" xfId="4" applyFont="1" applyAlignment="1">
      <alignment vertical="center"/>
    </xf>
    <xf numFmtId="0" fontId="25" fillId="0" borderId="1" xfId="4" applyFont="1" applyBorder="1" applyAlignment="1">
      <alignment horizontal="centerContinuous" vertical="center"/>
    </xf>
    <xf numFmtId="0" fontId="25" fillId="0" borderId="2" xfId="4" applyFont="1" applyBorder="1" applyAlignment="1">
      <alignment vertical="center"/>
    </xf>
    <xf numFmtId="0" fontId="25" fillId="0" borderId="3" xfId="4" applyFont="1" applyBorder="1" applyAlignment="1">
      <alignment vertical="center"/>
    </xf>
    <xf numFmtId="0" fontId="25" fillId="0" borderId="4" xfId="4" applyFont="1" applyBorder="1" applyAlignment="1">
      <alignment vertical="center"/>
    </xf>
    <xf numFmtId="0" fontId="25" fillId="0" borderId="0" xfId="4" applyFont="1" applyBorder="1" applyAlignment="1">
      <alignment vertical="center"/>
    </xf>
    <xf numFmtId="0" fontId="25" fillId="0" borderId="5" xfId="4" applyFont="1" applyBorder="1" applyAlignment="1">
      <alignment vertical="center"/>
    </xf>
    <xf numFmtId="0" fontId="25" fillId="0" borderId="0" xfId="4" applyFont="1" applyBorder="1" applyAlignment="1">
      <alignment horizontal="right" vertical="center"/>
    </xf>
    <xf numFmtId="0" fontId="25" fillId="0" borderId="7" xfId="4" applyFont="1" applyBorder="1" applyAlignment="1">
      <alignment vertical="center"/>
    </xf>
    <xf numFmtId="0" fontId="25" fillId="0" borderId="8" xfId="4" applyFont="1" applyBorder="1" applyAlignment="1">
      <alignment vertical="center"/>
    </xf>
    <xf numFmtId="0" fontId="25" fillId="0" borderId="14" xfId="4" applyFont="1" applyBorder="1" applyAlignment="1">
      <alignment vertical="center"/>
    </xf>
    <xf numFmtId="0" fontId="25" fillId="0" borderId="15" xfId="4" applyFont="1" applyBorder="1" applyAlignment="1">
      <alignment vertical="center"/>
    </xf>
    <xf numFmtId="0" fontId="25" fillId="0" borderId="0" xfId="4" applyFont="1" applyBorder="1" applyAlignment="1">
      <alignment horizontal="distributed" vertical="center" indent="1"/>
    </xf>
    <xf numFmtId="0" fontId="26" fillId="0" borderId="0" xfId="0" applyFont="1">
      <alignment vertical="center"/>
    </xf>
    <xf numFmtId="0" fontId="26" fillId="0" borderId="0" xfId="4" applyFont="1" applyBorder="1">
      <alignment vertical="center"/>
    </xf>
    <xf numFmtId="0" fontId="26" fillId="0" borderId="0" xfId="0" applyFont="1" applyBorder="1">
      <alignment vertical="center"/>
    </xf>
    <xf numFmtId="0" fontId="26" fillId="0" borderId="0" xfId="0" applyFont="1" applyBorder="1" applyAlignment="1">
      <alignment vertical="center"/>
    </xf>
    <xf numFmtId="0" fontId="26" fillId="0" borderId="0" xfId="4" applyFont="1" applyBorder="1" applyAlignment="1">
      <alignment vertical="center"/>
    </xf>
    <xf numFmtId="0" fontId="27" fillId="0" borderId="0" xfId="0" applyFont="1">
      <alignment vertical="center"/>
    </xf>
    <xf numFmtId="0" fontId="26" fillId="0" borderId="0" xfId="0" applyFont="1" applyAlignment="1">
      <alignment horizontal="center" vertical="center"/>
    </xf>
    <xf numFmtId="0" fontId="16" fillId="0" borderId="12"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textRotation="255"/>
    </xf>
    <xf numFmtId="0" fontId="16" fillId="0" borderId="4" xfId="0" applyFont="1" applyBorder="1" applyAlignment="1">
      <alignment vertical="center" textRotation="255"/>
    </xf>
    <xf numFmtId="177" fontId="16" fillId="0" borderId="14" xfId="0" applyNumberFormat="1" applyFont="1" applyBorder="1" applyAlignment="1">
      <alignment horizontal="center" vertical="center"/>
    </xf>
    <xf numFmtId="177" fontId="16" fillId="0" borderId="8" xfId="0" applyNumberFormat="1" applyFont="1" applyBorder="1" applyAlignment="1">
      <alignment vertical="center"/>
    </xf>
    <xf numFmtId="177" fontId="16" fillId="0" borderId="2" xfId="0" applyNumberFormat="1" applyFont="1" applyBorder="1" applyAlignment="1">
      <alignment vertical="center"/>
    </xf>
    <xf numFmtId="176" fontId="16" fillId="0" borderId="14" xfId="0" applyNumberFormat="1" applyFont="1" applyBorder="1" applyAlignment="1">
      <alignment vertical="center"/>
    </xf>
    <xf numFmtId="177" fontId="16" fillId="0" borderId="10" xfId="0" applyNumberFormat="1" applyFont="1" applyBorder="1" applyAlignment="1">
      <alignment vertical="center"/>
    </xf>
    <xf numFmtId="0" fontId="16" fillId="0" borderId="4" xfId="0" applyFont="1" applyBorder="1" applyProtection="1">
      <alignment vertical="center"/>
      <protection locked="0"/>
    </xf>
    <xf numFmtId="0" fontId="16" fillId="0" borderId="0" xfId="0" applyFont="1" applyBorder="1" applyAlignment="1" applyProtection="1">
      <alignment horizontal="center" vertical="center"/>
      <protection locked="0"/>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pplyProtection="1">
      <alignment vertical="center"/>
      <protection locked="0"/>
    </xf>
    <xf numFmtId="0" fontId="16" fillId="0" borderId="20"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20" xfId="0" applyFont="1" applyFill="1" applyBorder="1" applyAlignment="1" applyProtection="1">
      <alignment vertical="center"/>
      <protection locked="0"/>
    </xf>
    <xf numFmtId="0" fontId="16" fillId="0" borderId="21" xfId="0" applyFont="1" applyFill="1" applyBorder="1" applyAlignment="1" applyProtection="1">
      <alignment vertical="center"/>
      <protection locked="0"/>
    </xf>
    <xf numFmtId="0" fontId="16" fillId="0" borderId="22" xfId="0" applyFont="1" applyBorder="1" applyAlignment="1" applyProtection="1">
      <alignment vertical="center"/>
      <protection locked="0"/>
    </xf>
    <xf numFmtId="0" fontId="16" fillId="0" borderId="23" xfId="0" applyFont="1" applyBorder="1" applyAlignment="1" applyProtection="1">
      <alignment vertical="center"/>
      <protection locked="0"/>
    </xf>
    <xf numFmtId="0" fontId="16" fillId="0" borderId="24" xfId="0" applyFont="1" applyBorder="1" applyAlignment="1" applyProtection="1">
      <alignment vertical="center"/>
      <protection locked="0"/>
    </xf>
    <xf numFmtId="0" fontId="16" fillId="0" borderId="24"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25" xfId="0" applyFont="1" applyBorder="1" applyAlignment="1" applyProtection="1">
      <alignment vertical="center"/>
      <protection locked="0"/>
    </xf>
    <xf numFmtId="0" fontId="16" fillId="0" borderId="26" xfId="0" applyFont="1" applyBorder="1" applyAlignment="1" applyProtection="1">
      <alignment vertical="center"/>
      <protection locked="0"/>
    </xf>
    <xf numFmtId="0" fontId="16" fillId="0" borderId="27" xfId="0" applyFont="1" applyBorder="1" applyAlignment="1" applyProtection="1">
      <alignment vertical="center"/>
      <protection locked="0"/>
    </xf>
    <xf numFmtId="0" fontId="16" fillId="0" borderId="26" xfId="0" applyFont="1" applyFill="1" applyBorder="1" applyAlignment="1" applyProtection="1">
      <alignment vertical="center"/>
      <protection locked="0"/>
    </xf>
    <xf numFmtId="0" fontId="16" fillId="0" borderId="27" xfId="0" applyFont="1" applyFill="1" applyBorder="1" applyAlignment="1" applyProtection="1">
      <alignment vertical="center"/>
      <protection locked="0"/>
    </xf>
    <xf numFmtId="0" fontId="16" fillId="0" borderId="14"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7" xfId="0" applyFont="1" applyFill="1" applyBorder="1" applyAlignment="1" applyProtection="1">
      <alignment vertical="center"/>
      <protection locked="0"/>
    </xf>
    <xf numFmtId="0" fontId="16" fillId="0" borderId="28" xfId="0" applyFont="1" applyFill="1" applyBorder="1" applyAlignment="1" applyProtection="1">
      <alignment vertical="center"/>
      <protection locked="0"/>
    </xf>
    <xf numFmtId="0" fontId="16" fillId="0" borderId="29" xfId="0" applyFont="1" applyFill="1" applyBorder="1" applyAlignment="1" applyProtection="1">
      <alignment vertical="center"/>
      <protection locked="0"/>
    </xf>
    <xf numFmtId="0" fontId="16" fillId="0" borderId="29" xfId="0" applyFont="1" applyBorder="1" applyAlignment="1" applyProtection="1">
      <alignment vertical="center"/>
      <protection locked="0"/>
    </xf>
    <xf numFmtId="0" fontId="16" fillId="0" borderId="28"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0" xfId="0" applyFont="1" applyAlignment="1">
      <alignment horizontal="centerContinuous" vertical="center"/>
    </xf>
    <xf numFmtId="0" fontId="24" fillId="0" borderId="0" xfId="0" applyFont="1" applyAlignment="1">
      <alignment horizontal="centerContinuous" vertical="center"/>
    </xf>
    <xf numFmtId="0" fontId="16" fillId="0" borderId="0" xfId="0" applyFont="1" applyBorder="1" applyAlignment="1">
      <alignment horizontal="right" vertical="center"/>
    </xf>
    <xf numFmtId="0" fontId="16" fillId="0" borderId="14" xfId="0" applyFont="1" applyBorder="1">
      <alignment vertical="center"/>
    </xf>
    <xf numFmtId="176" fontId="16" fillId="0" borderId="7" xfId="0" applyNumberFormat="1" applyFont="1" applyBorder="1" applyAlignment="1" applyProtection="1">
      <alignment vertical="center"/>
      <protection locked="0"/>
    </xf>
    <xf numFmtId="0" fontId="16" fillId="0" borderId="0" xfId="0" applyFont="1" applyProtection="1">
      <alignment vertical="center"/>
    </xf>
    <xf numFmtId="0" fontId="28" fillId="0" borderId="0" xfId="0" applyFont="1" applyAlignment="1" applyProtection="1">
      <alignment horizontal="center" vertical="center"/>
    </xf>
    <xf numFmtId="49" fontId="16" fillId="0" borderId="0" xfId="0" applyNumberFormat="1" applyFont="1" applyAlignment="1" applyProtection="1">
      <alignment horizontal="righ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12" xfId="0" applyFont="1" applyBorder="1" applyProtection="1">
      <alignment vertical="center"/>
    </xf>
    <xf numFmtId="0" fontId="16" fillId="0" borderId="4" xfId="0" applyFont="1" applyBorder="1" applyProtection="1">
      <alignment vertical="center"/>
    </xf>
    <xf numFmtId="0" fontId="16" fillId="0" borderId="0" xfId="0" applyFont="1" applyBorder="1" applyProtection="1">
      <alignment vertical="center"/>
    </xf>
    <xf numFmtId="0" fontId="16" fillId="0" borderId="5" xfId="0" applyFont="1" applyBorder="1" applyProtection="1">
      <alignment vertical="center"/>
    </xf>
    <xf numFmtId="0" fontId="16" fillId="0" borderId="10" xfId="0" applyFont="1" applyBorder="1" applyProtection="1">
      <alignment vertical="center"/>
    </xf>
    <xf numFmtId="0" fontId="16" fillId="0" borderId="1" xfId="0" applyFont="1" applyBorder="1" applyProtection="1">
      <alignment vertical="center"/>
    </xf>
    <xf numFmtId="0" fontId="16" fillId="0" borderId="11" xfId="0" applyFont="1" applyBorder="1" applyProtection="1">
      <alignment vertical="center"/>
    </xf>
    <xf numFmtId="0" fontId="16" fillId="0" borderId="0" xfId="0" applyFont="1" applyAlignment="1" applyProtection="1">
      <alignment vertical="center"/>
      <protection locked="0"/>
    </xf>
    <xf numFmtId="177" fontId="16" fillId="0" borderId="0" xfId="0" applyNumberFormat="1" applyFont="1" applyAlignment="1" applyProtection="1">
      <alignment horizontal="distributed" vertical="center" justifyLastLine="1"/>
    </xf>
    <xf numFmtId="0" fontId="16" fillId="0" borderId="0" xfId="0" applyFont="1" applyAlignment="1" applyProtection="1">
      <alignment horizontal="left" vertical="center"/>
      <protection locked="0"/>
    </xf>
    <xf numFmtId="0" fontId="16" fillId="0" borderId="0" xfId="0" applyFont="1" applyAlignment="1" applyProtection="1">
      <alignment vertical="top"/>
    </xf>
    <xf numFmtId="0" fontId="23" fillId="0" borderId="0" xfId="0" applyFont="1" applyAlignment="1">
      <alignment horizontal="center" vertical="center"/>
    </xf>
    <xf numFmtId="0" fontId="29" fillId="0" borderId="0" xfId="0" applyFont="1">
      <alignment vertical="center"/>
    </xf>
    <xf numFmtId="0" fontId="16" fillId="0" borderId="0" xfId="0" applyFont="1" applyBorder="1" applyAlignment="1">
      <alignment vertical="center" justifyLastLine="1"/>
    </xf>
    <xf numFmtId="0" fontId="30" fillId="0" borderId="0" xfId="10" applyFont="1" applyAlignment="1">
      <alignment vertical="center"/>
    </xf>
    <xf numFmtId="0" fontId="30" fillId="0" borderId="0" xfId="10" applyFont="1" applyBorder="1" applyAlignment="1">
      <alignment vertical="center"/>
    </xf>
    <xf numFmtId="0" fontId="32" fillId="4" borderId="0" xfId="10" applyFont="1" applyFill="1" applyAlignment="1">
      <alignment vertical="center"/>
    </xf>
    <xf numFmtId="0" fontId="31" fillId="4" borderId="0" xfId="10" applyFont="1" applyFill="1" applyAlignment="1">
      <alignment horizontal="left" vertical="center"/>
    </xf>
    <xf numFmtId="0" fontId="31" fillId="4" borderId="0" xfId="10" applyFont="1" applyFill="1" applyBorder="1" applyAlignment="1">
      <alignment horizontal="left" vertical="center"/>
    </xf>
    <xf numFmtId="0" fontId="32" fillId="4" borderId="3" xfId="10" applyFont="1" applyFill="1" applyBorder="1" applyAlignment="1">
      <alignment vertical="center"/>
    </xf>
    <xf numFmtId="0" fontId="33" fillId="4" borderId="3" xfId="10" applyFont="1" applyFill="1" applyBorder="1" applyAlignment="1">
      <alignment horizontal="distributed" vertical="center" wrapText="1"/>
    </xf>
    <xf numFmtId="0" fontId="33" fillId="4" borderId="0" xfId="10" applyFont="1" applyFill="1" applyBorder="1" applyAlignment="1">
      <alignment horizontal="distributed" vertical="center" wrapText="1"/>
    </xf>
    <xf numFmtId="0" fontId="32" fillId="4" borderId="0" xfId="10" applyFont="1" applyFill="1" applyBorder="1" applyAlignment="1">
      <alignment vertical="center"/>
    </xf>
    <xf numFmtId="0" fontId="32" fillId="4" borderId="1" xfId="10" applyFont="1" applyFill="1" applyBorder="1" applyAlignment="1">
      <alignment vertical="center"/>
    </xf>
    <xf numFmtId="0" fontId="32" fillId="4" borderId="10" xfId="10" applyFont="1" applyFill="1" applyBorder="1" applyAlignment="1">
      <alignment vertical="center"/>
    </xf>
    <xf numFmtId="0" fontId="32" fillId="4" borderId="4" xfId="10" applyFont="1" applyFill="1" applyBorder="1" applyAlignment="1">
      <alignment vertical="center"/>
    </xf>
    <xf numFmtId="0" fontId="32" fillId="4" borderId="5" xfId="10" applyFont="1" applyFill="1" applyBorder="1" applyAlignment="1">
      <alignment vertical="center"/>
    </xf>
    <xf numFmtId="0" fontId="32" fillId="4" borderId="12" xfId="10" applyFont="1" applyFill="1" applyBorder="1" applyAlignment="1">
      <alignment vertical="center"/>
    </xf>
    <xf numFmtId="0" fontId="32" fillId="4" borderId="2" xfId="10" applyFont="1" applyFill="1" applyBorder="1" applyAlignment="1">
      <alignment vertical="center"/>
    </xf>
    <xf numFmtId="0" fontId="32" fillId="4" borderId="11" xfId="10" applyFont="1" applyFill="1" applyBorder="1" applyAlignment="1">
      <alignment vertical="center"/>
    </xf>
    <xf numFmtId="0" fontId="36" fillId="4" borderId="0" xfId="10" applyFont="1" applyFill="1" applyBorder="1" applyAlignment="1">
      <alignment horizontal="distributed" vertical="center" wrapText="1"/>
    </xf>
    <xf numFmtId="0" fontId="32" fillId="4" borderId="0" xfId="10" applyFont="1" applyFill="1" applyBorder="1" applyAlignment="1">
      <alignment horizontal="distributed" vertical="center" wrapText="1"/>
    </xf>
    <xf numFmtId="0" fontId="32" fillId="4" borderId="5" xfId="10" applyFont="1" applyFill="1" applyBorder="1" applyAlignment="1">
      <alignment horizontal="center" vertical="center"/>
    </xf>
    <xf numFmtId="0" fontId="32" fillId="4" borderId="0" xfId="10" applyFont="1" applyFill="1" applyBorder="1" applyAlignment="1">
      <alignment horizontal="center" vertical="center"/>
    </xf>
    <xf numFmtId="0" fontId="32" fillId="4" borderId="12" xfId="10" applyFont="1" applyFill="1" applyBorder="1" applyAlignment="1">
      <alignment horizontal="center" vertical="center"/>
    </xf>
    <xf numFmtId="0" fontId="32" fillId="4" borderId="3" xfId="10" applyFont="1" applyFill="1" applyBorder="1" applyAlignment="1">
      <alignment horizontal="center" vertical="center"/>
    </xf>
    <xf numFmtId="0" fontId="32" fillId="4" borderId="0" xfId="10" applyFont="1" applyFill="1" applyBorder="1" applyAlignment="1">
      <alignment horizontal="left" vertical="center"/>
    </xf>
    <xf numFmtId="0" fontId="32" fillId="4" borderId="11" xfId="10" applyFont="1" applyFill="1" applyBorder="1" applyAlignment="1">
      <alignment horizontal="center" vertical="center"/>
    </xf>
    <xf numFmtId="0" fontId="32" fillId="4" borderId="10" xfId="10" applyFont="1" applyFill="1" applyBorder="1" applyAlignment="1">
      <alignment horizontal="center" vertical="center"/>
    </xf>
    <xf numFmtId="0" fontId="32" fillId="4" borderId="2" xfId="10" applyFont="1" applyFill="1" applyBorder="1" applyAlignment="1">
      <alignment horizontal="center" vertical="center"/>
    </xf>
    <xf numFmtId="0" fontId="32" fillId="4" borderId="0" xfId="10" applyFont="1" applyFill="1" applyBorder="1" applyAlignment="1">
      <alignment horizontal="right" vertical="center"/>
    </xf>
    <xf numFmtId="0" fontId="32" fillId="4" borderId="10" xfId="10" applyFont="1" applyFill="1" applyBorder="1" applyAlignment="1">
      <alignment horizontal="center" vertical="center" wrapText="1"/>
    </xf>
    <xf numFmtId="0" fontId="32" fillId="4" borderId="4" xfId="10" applyFont="1" applyFill="1" applyBorder="1" applyAlignment="1">
      <alignment horizontal="center" vertical="center" wrapText="1"/>
    </xf>
    <xf numFmtId="0" fontId="32" fillId="4" borderId="0" xfId="10" applyFont="1" applyFill="1" applyBorder="1" applyAlignment="1"/>
    <xf numFmtId="0" fontId="32" fillId="4" borderId="2" xfId="10" applyFont="1" applyFill="1" applyBorder="1" applyAlignment="1">
      <alignment horizontal="center" vertical="center" wrapText="1"/>
    </xf>
    <xf numFmtId="0" fontId="32" fillId="4" borderId="7" xfId="10" applyFont="1" applyFill="1" applyBorder="1" applyAlignment="1">
      <alignment vertical="center"/>
    </xf>
    <xf numFmtId="0" fontId="32" fillId="4" borderId="3" xfId="10" applyFont="1" applyFill="1" applyBorder="1" applyAlignment="1">
      <alignment horizontal="distributed" vertical="center" wrapText="1"/>
    </xf>
    <xf numFmtId="0" fontId="36" fillId="4" borderId="0" xfId="10" applyFont="1" applyFill="1" applyAlignment="1">
      <alignment vertical="center"/>
    </xf>
    <xf numFmtId="0" fontId="39" fillId="4" borderId="0" xfId="10" applyFont="1" applyFill="1" applyBorder="1" applyAlignment="1">
      <alignment horizontal="center" vertical="top"/>
    </xf>
    <xf numFmtId="0" fontId="32" fillId="0" borderId="11" xfId="10" applyFont="1" applyFill="1" applyBorder="1" applyAlignment="1">
      <alignment vertical="center"/>
    </xf>
    <xf numFmtId="0" fontId="32" fillId="0" borderId="10" xfId="10" applyFont="1" applyFill="1" applyBorder="1" applyAlignment="1">
      <alignment horizontal="center" vertical="center" wrapText="1"/>
    </xf>
    <xf numFmtId="0" fontId="32" fillId="0" borderId="5" xfId="10" applyFont="1" applyFill="1" applyBorder="1" applyAlignment="1">
      <alignment vertical="center"/>
    </xf>
    <xf numFmtId="0" fontId="32" fillId="0" borderId="4" xfId="10" applyFont="1" applyFill="1" applyBorder="1" applyAlignment="1">
      <alignment horizontal="center" vertical="center" wrapText="1"/>
    </xf>
    <xf numFmtId="0" fontId="32" fillId="0" borderId="12" xfId="10" applyFont="1" applyFill="1" applyBorder="1" applyAlignment="1">
      <alignment vertical="center"/>
    </xf>
    <xf numFmtId="0" fontId="32" fillId="0" borderId="2" xfId="10" applyFont="1" applyFill="1" applyBorder="1" applyAlignment="1">
      <alignment horizontal="center" vertical="center" wrapText="1"/>
    </xf>
    <xf numFmtId="0" fontId="32" fillId="0" borderId="10" xfId="10" applyFont="1" applyFill="1" applyBorder="1" applyAlignment="1">
      <alignment vertical="center"/>
    </xf>
    <xf numFmtId="0" fontId="32" fillId="0" borderId="4" xfId="10" applyFont="1" applyFill="1" applyBorder="1" applyAlignment="1">
      <alignment vertical="center"/>
    </xf>
    <xf numFmtId="0" fontId="32" fillId="0" borderId="2" xfId="10" applyFont="1" applyFill="1" applyBorder="1" applyAlignment="1">
      <alignment vertical="center"/>
    </xf>
    <xf numFmtId="0" fontId="32" fillId="0" borderId="0" xfId="10" applyFont="1" applyFill="1" applyAlignment="1">
      <alignment vertical="center"/>
    </xf>
    <xf numFmtId="0" fontId="29" fillId="0" borderId="0" xfId="10" applyFont="1" applyBorder="1" applyAlignment="1">
      <alignment vertical="center"/>
    </xf>
    <xf numFmtId="0" fontId="42" fillId="4" borderId="0" xfId="10" applyFont="1" applyFill="1" applyAlignment="1">
      <alignment vertical="center"/>
    </xf>
    <xf numFmtId="0" fontId="42" fillId="4" borderId="0" xfId="10" applyFont="1" applyFill="1" applyBorder="1" applyAlignment="1">
      <alignment vertical="center"/>
    </xf>
    <xf numFmtId="0" fontId="42" fillId="0" borderId="0" xfId="10" applyFont="1" applyAlignment="1">
      <alignment vertical="center"/>
    </xf>
    <xf numFmtId="0" fontId="42" fillId="4" borderId="0" xfId="10" applyFont="1" applyFill="1" applyBorder="1" applyAlignment="1">
      <alignment horizontal="left" vertical="center"/>
    </xf>
    <xf numFmtId="0" fontId="42" fillId="4" borderId="0" xfId="10" applyFont="1" applyFill="1" applyAlignment="1">
      <alignment horizontal="left" vertical="center"/>
    </xf>
    <xf numFmtId="0" fontId="42" fillId="0" borderId="0" xfId="10" applyFont="1" applyBorder="1" applyAlignment="1">
      <alignment vertical="center"/>
    </xf>
    <xf numFmtId="0" fontId="42" fillId="5" borderId="0" xfId="10" applyFont="1" applyFill="1" applyAlignment="1">
      <alignment vertical="center"/>
    </xf>
    <xf numFmtId="0" fontId="42" fillId="5" borderId="0" xfId="10" applyFont="1" applyFill="1" applyBorder="1" applyAlignment="1">
      <alignment vertical="center"/>
    </xf>
    <xf numFmtId="0" fontId="42" fillId="5" borderId="0" xfId="10" applyFont="1" applyFill="1" applyAlignment="1">
      <alignment horizontal="center" vertical="top"/>
    </xf>
    <xf numFmtId="0" fontId="42" fillId="5" borderId="0" xfId="10" applyFont="1" applyFill="1" applyBorder="1" applyAlignment="1">
      <alignment horizontal="center" vertical="top"/>
    </xf>
    <xf numFmtId="0" fontId="42" fillId="5" borderId="1" xfId="10" applyFont="1" applyFill="1" applyBorder="1" applyAlignment="1">
      <alignment vertical="center"/>
    </xf>
    <xf numFmtId="0" fontId="42" fillId="5" borderId="2" xfId="10" applyFont="1" applyFill="1" applyBorder="1" applyAlignment="1">
      <alignment vertical="center"/>
    </xf>
    <xf numFmtId="0" fontId="42" fillId="5" borderId="12" xfId="10" applyFont="1" applyFill="1" applyBorder="1" applyAlignment="1">
      <alignment vertical="center"/>
    </xf>
    <xf numFmtId="0" fontId="42" fillId="5" borderId="4" xfId="10" applyFont="1" applyFill="1" applyBorder="1" applyAlignment="1">
      <alignment vertical="center"/>
    </xf>
    <xf numFmtId="0" fontId="42" fillId="5" borderId="5" xfId="10" applyFont="1" applyFill="1" applyBorder="1" applyAlignment="1">
      <alignment vertical="center"/>
    </xf>
    <xf numFmtId="0" fontId="42" fillId="5" borderId="10" xfId="10" applyFont="1" applyFill="1" applyBorder="1" applyAlignment="1">
      <alignment vertical="center"/>
    </xf>
    <xf numFmtId="0" fontId="42" fillId="5" borderId="11" xfId="10" applyFont="1" applyFill="1" applyBorder="1" applyAlignment="1">
      <alignment vertical="center"/>
    </xf>
    <xf numFmtId="0" fontId="42" fillId="5" borderId="0" xfId="10" applyFont="1" applyFill="1" applyBorder="1" applyAlignment="1">
      <alignment horizontal="center" vertical="center"/>
    </xf>
    <xf numFmtId="0" fontId="42" fillId="5" borderId="2" xfId="10" applyFont="1" applyFill="1" applyBorder="1" applyAlignment="1">
      <alignment horizontal="center" vertical="center" wrapText="1"/>
    </xf>
    <xf numFmtId="0" fontId="42" fillId="5" borderId="3" xfId="10" applyFont="1" applyFill="1" applyBorder="1" applyAlignment="1">
      <alignment vertical="center"/>
    </xf>
    <xf numFmtId="0" fontId="42" fillId="5" borderId="3" xfId="10" applyFont="1" applyFill="1" applyBorder="1" applyAlignment="1">
      <alignment horizontal="distributed" vertical="center" wrapText="1"/>
    </xf>
    <xf numFmtId="0" fontId="42" fillId="5" borderId="4" xfId="10" applyFont="1" applyFill="1" applyBorder="1" applyAlignment="1">
      <alignment horizontal="center" vertical="center" wrapText="1"/>
    </xf>
    <xf numFmtId="0" fontId="42" fillId="5" borderId="10" xfId="10" applyFont="1" applyFill="1" applyBorder="1" applyAlignment="1">
      <alignment horizontal="center" vertical="center" wrapText="1"/>
    </xf>
    <xf numFmtId="0" fontId="42" fillId="5" borderId="7" xfId="10" applyFont="1" applyFill="1" applyBorder="1" applyAlignment="1">
      <alignment vertical="center"/>
    </xf>
    <xf numFmtId="0" fontId="42" fillId="5" borderId="0" xfId="10" applyFont="1" applyFill="1" applyBorder="1" applyAlignment="1"/>
    <xf numFmtId="0" fontId="42" fillId="5" borderId="0" xfId="10" applyFont="1" applyFill="1" applyBorder="1" applyAlignment="1">
      <alignment horizontal="left" vertical="center"/>
    </xf>
    <xf numFmtId="0" fontId="42" fillId="5" borderId="0" xfId="10" applyFont="1" applyFill="1" applyBorder="1" applyAlignment="1">
      <alignment horizontal="right" vertical="center"/>
    </xf>
    <xf numFmtId="0" fontId="42" fillId="5" borderId="3" xfId="10" applyFont="1" applyFill="1" applyBorder="1" applyAlignment="1">
      <alignment horizontal="center" vertical="center"/>
    </xf>
    <xf numFmtId="0" fontId="42" fillId="5" borderId="12" xfId="10" applyFont="1" applyFill="1" applyBorder="1" applyAlignment="1">
      <alignment horizontal="center" vertical="center"/>
    </xf>
    <xf numFmtId="0" fontId="42" fillId="5" borderId="2" xfId="10" applyFont="1" applyFill="1" applyBorder="1" applyAlignment="1">
      <alignment horizontal="center" vertical="center"/>
    </xf>
    <xf numFmtId="0" fontId="42" fillId="5" borderId="5" xfId="10" applyFont="1" applyFill="1" applyBorder="1" applyAlignment="1">
      <alignment horizontal="center" vertical="center"/>
    </xf>
    <xf numFmtId="0" fontId="42" fillId="5" borderId="10" xfId="10" applyFont="1" applyFill="1" applyBorder="1" applyAlignment="1">
      <alignment horizontal="center" vertical="center"/>
    </xf>
    <xf numFmtId="0" fontId="42" fillId="5" borderId="11" xfId="10" applyFont="1" applyFill="1" applyBorder="1" applyAlignment="1">
      <alignment horizontal="center" vertical="center"/>
    </xf>
    <xf numFmtId="0" fontId="42" fillId="5" borderId="0" xfId="10" applyFont="1" applyFill="1" applyBorder="1" applyAlignment="1">
      <alignment horizontal="center" vertical="center" wrapText="1"/>
    </xf>
    <xf numFmtId="0" fontId="42" fillId="5" borderId="0" xfId="10" applyFont="1" applyFill="1" applyBorder="1" applyAlignment="1">
      <alignment horizontal="center" vertical="center" shrinkToFit="1"/>
    </xf>
    <xf numFmtId="0" fontId="42" fillId="5" borderId="0" xfId="10" applyFont="1" applyFill="1" applyBorder="1" applyAlignment="1">
      <alignment horizontal="distributed" vertical="center" wrapText="1"/>
    </xf>
    <xf numFmtId="0" fontId="42" fillId="5" borderId="0" xfId="10" applyFont="1" applyFill="1" applyAlignment="1">
      <alignment horizontal="left" vertical="center"/>
    </xf>
    <xf numFmtId="0" fontId="30" fillId="0" borderId="0" xfId="10" applyFont="1" applyFill="1" applyAlignment="1">
      <alignment vertical="center"/>
    </xf>
    <xf numFmtId="0" fontId="39" fillId="4" borderId="0" xfId="10" applyFont="1" applyFill="1" applyAlignment="1">
      <alignment horizontal="center" vertical="top"/>
    </xf>
    <xf numFmtId="0" fontId="38" fillId="4" borderId="0" xfId="10" applyFont="1" applyFill="1" applyAlignment="1">
      <alignment horizontal="left" vertical="center"/>
    </xf>
    <xf numFmtId="0" fontId="36" fillId="4" borderId="0" xfId="10" applyFont="1" applyFill="1" applyAlignment="1">
      <alignment horizontal="distributed" vertical="center" wrapText="1"/>
    </xf>
    <xf numFmtId="0" fontId="36" fillId="4" borderId="1" xfId="10" applyFont="1" applyFill="1" applyBorder="1" applyAlignment="1">
      <alignment horizontal="distributed" vertical="center" wrapText="1"/>
    </xf>
    <xf numFmtId="0" fontId="32" fillId="4" borderId="0" xfId="10" applyFont="1" applyFill="1" applyAlignment="1">
      <alignment horizontal="distributed" vertical="center"/>
    </xf>
    <xf numFmtId="0" fontId="36" fillId="4" borderId="0" xfId="10" applyFont="1" applyFill="1" applyBorder="1" applyAlignment="1">
      <alignment vertical="center"/>
    </xf>
    <xf numFmtId="0" fontId="36" fillId="4" borderId="0" xfId="10" applyFont="1" applyFill="1" applyAlignment="1">
      <alignment horizontal="distributed" vertical="center"/>
    </xf>
    <xf numFmtId="0" fontId="32" fillId="4" borderId="3" xfId="10" applyFont="1" applyFill="1" applyBorder="1" applyAlignment="1">
      <alignment horizontal="distributed" vertical="center"/>
    </xf>
    <xf numFmtId="0" fontId="32" fillId="4" borderId="0" xfId="10" applyFont="1" applyFill="1" applyBorder="1" applyAlignment="1">
      <alignment horizontal="distributed" vertical="center"/>
    </xf>
    <xf numFmtId="0" fontId="32" fillId="4" borderId="1" xfId="10" applyFont="1" applyFill="1" applyBorder="1" applyAlignment="1">
      <alignment horizontal="distributed" vertical="center"/>
    </xf>
    <xf numFmtId="0" fontId="36" fillId="4" borderId="0" xfId="10" applyFont="1" applyFill="1" applyBorder="1" applyAlignment="1">
      <alignment horizontal="right" vertical="center"/>
    </xf>
    <xf numFmtId="0" fontId="38" fillId="4" borderId="0" xfId="10" applyFont="1" applyFill="1" applyAlignment="1">
      <alignment vertical="center"/>
    </xf>
    <xf numFmtId="0" fontId="38" fillId="4" borderId="0" xfId="10" applyFont="1" applyFill="1" applyBorder="1" applyAlignment="1">
      <alignment vertical="center"/>
    </xf>
    <xf numFmtId="0" fontId="31" fillId="4" borderId="0" xfId="10" applyFont="1" applyFill="1" applyAlignment="1">
      <alignment vertical="center"/>
    </xf>
    <xf numFmtId="0" fontId="32" fillId="0" borderId="0" xfId="10" applyFont="1" applyFill="1" applyBorder="1" applyAlignment="1">
      <alignment vertical="center"/>
    </xf>
    <xf numFmtId="0" fontId="42" fillId="0" borderId="0" xfId="10" applyFont="1" applyFill="1" applyAlignment="1">
      <alignment vertical="center"/>
    </xf>
    <xf numFmtId="0" fontId="42" fillId="5" borderId="0" xfId="10" applyFont="1" applyFill="1" applyAlignment="1">
      <alignment horizontal="distributed" vertical="center" wrapText="1"/>
    </xf>
    <xf numFmtId="0" fontId="42" fillId="5" borderId="1" xfId="10" applyFont="1" applyFill="1" applyBorder="1" applyAlignment="1">
      <alignment horizontal="distributed" vertical="center" wrapText="1"/>
    </xf>
    <xf numFmtId="0" fontId="42" fillId="5" borderId="0" xfId="10" applyFont="1" applyFill="1" applyAlignment="1">
      <alignment horizontal="distributed" vertical="center"/>
    </xf>
    <xf numFmtId="0" fontId="42" fillId="5" borderId="3" xfId="10" applyFont="1" applyFill="1" applyBorder="1" applyAlignment="1">
      <alignment horizontal="distributed" vertical="center"/>
    </xf>
    <xf numFmtId="0" fontId="42" fillId="5" borderId="0" xfId="10" applyFont="1" applyFill="1" applyBorder="1" applyAlignment="1">
      <alignment horizontal="distributed" vertical="center"/>
    </xf>
    <xf numFmtId="0" fontId="42" fillId="5" borderId="1" xfId="10" applyFont="1" applyFill="1" applyBorder="1" applyAlignment="1">
      <alignment horizontal="distributed" vertical="center"/>
    </xf>
    <xf numFmtId="0" fontId="42" fillId="0" borderId="0" xfId="10" applyFont="1"/>
    <xf numFmtId="0" fontId="29" fillId="0" borderId="0" xfId="10" applyFont="1" applyBorder="1" applyAlignment="1">
      <alignment horizontal="center" vertical="center" shrinkToFit="1"/>
    </xf>
    <xf numFmtId="0" fontId="29" fillId="0" borderId="0" xfId="10" applyFont="1"/>
    <xf numFmtId="0" fontId="29" fillId="0" borderId="6" xfId="10" applyFont="1" applyBorder="1" applyAlignment="1">
      <alignment horizontal="center" vertical="center"/>
    </xf>
    <xf numFmtId="0" fontId="29" fillId="0" borderId="15" xfId="10" applyFont="1" applyBorder="1" applyAlignment="1">
      <alignment horizontal="center" vertical="center"/>
    </xf>
    <xf numFmtId="0" fontId="29" fillId="0" borderId="0" xfId="10" applyFont="1" applyBorder="1" applyAlignment="1">
      <alignment horizontal="center" vertical="center"/>
    </xf>
    <xf numFmtId="0" fontId="29" fillId="0" borderId="0" xfId="10" applyFont="1" applyAlignment="1">
      <alignment horizontal="center"/>
    </xf>
    <xf numFmtId="0" fontId="29" fillId="0" borderId="0" xfId="10" applyFont="1" applyBorder="1" applyAlignment="1">
      <alignment horizontal="distributed" vertical="center"/>
    </xf>
    <xf numFmtId="0" fontId="29" fillId="0" borderId="0" xfId="10" applyFont="1" applyBorder="1" applyAlignment="1">
      <alignment horizontal="center"/>
    </xf>
    <xf numFmtId="0" fontId="29" fillId="0" borderId="0" xfId="10" applyFont="1" applyBorder="1" applyAlignment="1">
      <alignment textRotation="255" wrapText="1"/>
    </xf>
    <xf numFmtId="0" fontId="29" fillId="0" borderId="0" xfId="10" applyFont="1" applyBorder="1" applyAlignment="1">
      <alignment horizontal="left" vertical="center"/>
    </xf>
    <xf numFmtId="0" fontId="42" fillId="0" borderId="72" xfId="10" applyFont="1" applyBorder="1"/>
    <xf numFmtId="0" fontId="42" fillId="0" borderId="73" xfId="10" applyFont="1" applyBorder="1"/>
    <xf numFmtId="0" fontId="29" fillId="0" borderId="7" xfId="10" applyFont="1" applyBorder="1" applyAlignment="1">
      <alignment horizontal="distributed" vertical="center"/>
    </xf>
    <xf numFmtId="0" fontId="29" fillId="0" borderId="7" xfId="10" applyFont="1" applyBorder="1" applyAlignment="1">
      <alignment horizontal="left" vertical="center"/>
    </xf>
    <xf numFmtId="0" fontId="25" fillId="0" borderId="0" xfId="10" applyFont="1"/>
    <xf numFmtId="0" fontId="25" fillId="0" borderId="70" xfId="10" applyFont="1" applyBorder="1"/>
    <xf numFmtId="0" fontId="25" fillId="0" borderId="73" xfId="10" applyFont="1" applyBorder="1"/>
    <xf numFmtId="0" fontId="29" fillId="0" borderId="72" xfId="10" applyFont="1" applyBorder="1" applyAlignment="1">
      <alignment horizontal="center"/>
    </xf>
    <xf numFmtId="0" fontId="29" fillId="0" borderId="73" xfId="10" applyFont="1" applyBorder="1" applyAlignment="1">
      <alignment horizontal="center" vertical="center"/>
    </xf>
    <xf numFmtId="0" fontId="29" fillId="0" borderId="0" xfId="10" applyFont="1" applyBorder="1" applyAlignment="1"/>
    <xf numFmtId="0" fontId="25" fillId="0" borderId="0" xfId="10" applyFont="1" applyBorder="1" applyAlignment="1">
      <alignment horizontal="center" vertical="center"/>
    </xf>
    <xf numFmtId="0" fontId="25" fillId="0" borderId="14" xfId="10" applyFont="1" applyBorder="1"/>
    <xf numFmtId="0" fontId="25" fillId="0" borderId="1" xfId="10" applyFont="1" applyBorder="1"/>
    <xf numFmtId="0" fontId="29" fillId="0" borderId="73" xfId="10" applyFont="1" applyBorder="1" applyAlignment="1">
      <alignment horizontal="center"/>
    </xf>
    <xf numFmtId="0" fontId="25" fillId="0" borderId="0" xfId="10" applyFont="1" applyBorder="1"/>
    <xf numFmtId="0" fontId="25" fillId="0" borderId="11" xfId="10" applyFont="1" applyBorder="1"/>
    <xf numFmtId="0" fontId="25" fillId="0" borderId="11" xfId="10" applyFont="1" applyBorder="1" applyAlignment="1">
      <alignment horizontal="center" vertical="center"/>
    </xf>
    <xf numFmtId="0" fontId="25" fillId="0" borderId="2" xfId="10" applyFont="1" applyBorder="1" applyAlignment="1">
      <alignment horizontal="center" vertical="center"/>
    </xf>
    <xf numFmtId="0" fontId="25" fillId="0" borderId="3" xfId="10" applyFont="1" applyBorder="1" applyAlignment="1">
      <alignment horizontal="center" vertical="center"/>
    </xf>
    <xf numFmtId="0" fontId="25" fillId="0" borderId="5" xfId="10" applyFont="1" applyBorder="1"/>
    <xf numFmtId="0" fontId="25" fillId="0" borderId="5" xfId="10" applyFont="1" applyBorder="1" applyAlignment="1">
      <alignment horizontal="center" vertical="center"/>
    </xf>
    <xf numFmtId="0" fontId="29" fillId="0" borderId="73" xfId="10" applyFont="1" applyBorder="1" applyAlignment="1">
      <alignment horizontal="center" vertical="center" shrinkToFit="1"/>
    </xf>
    <xf numFmtId="0" fontId="25" fillId="0" borderId="5" xfId="10" applyFont="1" applyBorder="1" applyAlignment="1">
      <alignment horizontal="distributed" vertical="center" justifyLastLine="1"/>
    </xf>
    <xf numFmtId="0" fontId="25" fillId="0" borderId="6" xfId="10" applyFont="1" applyBorder="1" applyAlignment="1">
      <alignment horizontal="center" vertical="center"/>
    </xf>
    <xf numFmtId="0" fontId="25" fillId="0" borderId="13" xfId="10" applyFont="1" applyBorder="1"/>
    <xf numFmtId="0" fontId="22" fillId="0" borderId="0" xfId="10" applyFont="1" applyBorder="1" applyAlignment="1">
      <alignment horizontal="left" vertical="center"/>
    </xf>
    <xf numFmtId="0" fontId="25" fillId="0" borderId="6" xfId="10" applyFont="1" applyBorder="1" applyAlignment="1">
      <alignment horizontal="distributed" vertical="center"/>
    </xf>
    <xf numFmtId="0" fontId="25" fillId="0" borderId="15" xfId="10" applyFont="1" applyBorder="1" applyAlignment="1">
      <alignment horizontal="center"/>
    </xf>
    <xf numFmtId="0" fontId="25" fillId="0" borderId="0" xfId="10" applyFont="1" applyBorder="1" applyAlignment="1">
      <alignment horizontal="distributed" vertical="center"/>
    </xf>
    <xf numFmtId="0" fontId="25" fillId="0" borderId="5" xfId="10" applyFont="1" applyBorder="1" applyAlignment="1">
      <alignment horizontal="distributed" vertical="center"/>
    </xf>
    <xf numFmtId="0" fontId="29" fillId="0" borderId="74" xfId="10" applyFont="1" applyBorder="1" applyAlignment="1">
      <alignment horizontal="center" vertical="center"/>
    </xf>
    <xf numFmtId="0" fontId="29" fillId="0" borderId="5" xfId="10" applyFont="1" applyBorder="1" applyAlignment="1">
      <alignment textRotation="255" wrapText="1"/>
    </xf>
    <xf numFmtId="0" fontId="29" fillId="0" borderId="75" xfId="10" applyFont="1" applyBorder="1" applyAlignment="1">
      <alignment horizontal="center" vertical="center"/>
    </xf>
    <xf numFmtId="0" fontId="42" fillId="0" borderId="66" xfId="10" applyFont="1" applyBorder="1"/>
    <xf numFmtId="0" fontId="29" fillId="0" borderId="66" xfId="10" applyFont="1" applyBorder="1" applyAlignment="1">
      <alignment textRotation="255" wrapText="1"/>
    </xf>
    <xf numFmtId="0" fontId="29" fillId="0" borderId="66" xfId="10" applyFont="1" applyBorder="1" applyAlignment="1">
      <alignment horizontal="center"/>
    </xf>
    <xf numFmtId="0" fontId="29" fillId="0" borderId="64" xfId="10" applyFont="1" applyBorder="1" applyAlignment="1">
      <alignment horizontal="center" vertical="center"/>
    </xf>
    <xf numFmtId="0" fontId="22" fillId="0" borderId="0" xfId="10" applyFont="1" applyBorder="1" applyAlignment="1">
      <alignment horizontal="center"/>
    </xf>
    <xf numFmtId="0" fontId="25" fillId="0" borderId="0" xfId="10" applyFont="1" applyBorder="1" applyAlignment="1">
      <alignment horizontal="center"/>
    </xf>
    <xf numFmtId="0" fontId="25" fillId="0" borderId="0" xfId="10" applyFont="1" applyBorder="1" applyAlignment="1">
      <alignment horizontal="left" vertical="center"/>
    </xf>
    <xf numFmtId="0" fontId="46" fillId="0" borderId="0" xfId="10" applyFont="1" applyAlignment="1">
      <alignment horizontal="left" vertical="center"/>
    </xf>
    <xf numFmtId="0" fontId="48" fillId="0" borderId="0" xfId="10" applyFont="1"/>
    <xf numFmtId="0" fontId="49" fillId="0" borderId="0" xfId="10" applyFont="1"/>
    <xf numFmtId="0" fontId="49" fillId="0" borderId="6" xfId="10" applyFont="1" applyBorder="1" applyAlignment="1">
      <alignment horizontal="center" vertical="center"/>
    </xf>
    <xf numFmtId="0" fontId="49" fillId="0" borderId="15" xfId="10" applyFont="1" applyBorder="1" applyAlignment="1">
      <alignment horizontal="center" vertical="center"/>
    </xf>
    <xf numFmtId="0" fontId="49" fillId="0" borderId="0" xfId="10" applyFont="1" applyAlignment="1">
      <alignment horizontal="center"/>
    </xf>
    <xf numFmtId="0" fontId="49" fillId="0" borderId="0" xfId="10" applyFont="1" applyBorder="1" applyAlignment="1">
      <alignment horizontal="distributed" vertical="center"/>
    </xf>
    <xf numFmtId="0" fontId="49" fillId="0" borderId="0" xfId="10" applyFont="1" applyBorder="1" applyAlignment="1">
      <alignment horizontal="center"/>
    </xf>
    <xf numFmtId="0" fontId="49" fillId="0" borderId="0" xfId="10" applyFont="1" applyBorder="1" applyAlignment="1">
      <alignment horizontal="left" vertical="center"/>
    </xf>
    <xf numFmtId="0" fontId="49" fillId="0" borderId="7" xfId="10" applyFont="1" applyBorder="1" applyAlignment="1">
      <alignment horizontal="distributed" vertical="center"/>
    </xf>
    <xf numFmtId="0" fontId="49" fillId="0" borderId="7" xfId="10" applyFont="1" applyBorder="1" applyAlignment="1">
      <alignment horizontal="left" vertical="center"/>
    </xf>
    <xf numFmtId="0" fontId="13" fillId="0" borderId="0" xfId="10" applyFont="1"/>
    <xf numFmtId="0" fontId="13" fillId="0" borderId="6" xfId="10" applyFont="1" applyBorder="1" applyAlignment="1">
      <alignment horizontal="center" vertical="center"/>
    </xf>
    <xf numFmtId="0" fontId="49" fillId="0" borderId="0" xfId="10" applyFont="1" applyBorder="1" applyAlignment="1">
      <alignment textRotation="255" wrapText="1"/>
    </xf>
    <xf numFmtId="0" fontId="13" fillId="0" borderId="0" xfId="10" applyFont="1" applyBorder="1"/>
    <xf numFmtId="0" fontId="13" fillId="0" borderId="0" xfId="10" applyFont="1" applyBorder="1" applyAlignment="1">
      <alignment horizontal="center" vertical="center"/>
    </xf>
    <xf numFmtId="0" fontId="13" fillId="0" borderId="6" xfId="10" applyFont="1" applyBorder="1" applyAlignment="1">
      <alignment horizontal="distributed" vertical="center"/>
    </xf>
    <xf numFmtId="0" fontId="13" fillId="0" borderId="15" xfId="10" applyFont="1" applyBorder="1" applyAlignment="1">
      <alignment horizontal="center"/>
    </xf>
    <xf numFmtId="0" fontId="13" fillId="0" borderId="0" xfId="10" applyFont="1" applyBorder="1" applyAlignment="1">
      <alignment horizontal="distributed" vertical="center"/>
    </xf>
    <xf numFmtId="0" fontId="13" fillId="0" borderId="0" xfId="10" applyFont="1" applyBorder="1" applyAlignment="1">
      <alignment horizontal="center"/>
    </xf>
    <xf numFmtId="0" fontId="50" fillId="0" borderId="0" xfId="10" applyFont="1" applyAlignment="1">
      <alignment horizontal="left" vertical="center"/>
    </xf>
    <xf numFmtId="0" fontId="52" fillId="0" borderId="0" xfId="10" applyFont="1"/>
    <xf numFmtId="0" fontId="53" fillId="0" borderId="0" xfId="10" applyFont="1"/>
    <xf numFmtId="0" fontId="13" fillId="3" borderId="6" xfId="10" applyFont="1" applyFill="1" applyBorder="1" applyAlignment="1">
      <alignment horizontal="distributed" vertical="center"/>
    </xf>
    <xf numFmtId="0" fontId="16" fillId="0" borderId="4" xfId="9" applyNumberFormat="1" applyFont="1" applyFill="1" applyBorder="1" applyAlignment="1">
      <alignment horizontal="left" vertical="center"/>
    </xf>
    <xf numFmtId="0" fontId="26" fillId="2" borderId="76"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0" xfId="0" applyFont="1" applyFill="1" applyBorder="1" applyAlignment="1">
      <alignment horizontal="distributed" vertical="center" indent="1"/>
    </xf>
    <xf numFmtId="0" fontId="26" fillId="2" borderId="32" xfId="0" applyFont="1" applyFill="1" applyBorder="1" applyAlignment="1">
      <alignment horizontal="distributed" vertical="center" indent="1"/>
    </xf>
    <xf numFmtId="0" fontId="26" fillId="2" borderId="34" xfId="0" applyFont="1" applyFill="1" applyBorder="1" applyAlignment="1">
      <alignment horizontal="distributed" vertical="center" indent="1"/>
    </xf>
    <xf numFmtId="185" fontId="26" fillId="3" borderId="33" xfId="0" applyNumberFormat="1" applyFont="1" applyFill="1" applyBorder="1" applyAlignment="1" applyProtection="1">
      <alignment horizontal="left" vertical="center" indent="1"/>
      <protection locked="0"/>
    </xf>
    <xf numFmtId="0" fontId="54" fillId="0" borderId="0" xfId="4" applyFont="1" applyBorder="1" applyAlignment="1">
      <alignment horizontal="left" vertical="center"/>
    </xf>
    <xf numFmtId="0" fontId="54" fillId="0" borderId="0" xfId="4" applyFont="1" applyBorder="1" applyAlignment="1">
      <alignment vertical="center"/>
    </xf>
    <xf numFmtId="0" fontId="54" fillId="0" borderId="0" xfId="4" applyFont="1">
      <alignment vertical="center"/>
    </xf>
    <xf numFmtId="0" fontId="55" fillId="0" borderId="0" xfId="4" applyFont="1" applyBorder="1" applyAlignment="1">
      <alignment horizontal="centerContinuous" vertical="center"/>
    </xf>
    <xf numFmtId="0" fontId="54" fillId="0" borderId="1" xfId="4" applyFont="1" applyBorder="1" applyAlignment="1">
      <alignment horizontal="center" vertical="center"/>
    </xf>
    <xf numFmtId="0" fontId="54" fillId="0" borderId="12" xfId="4" applyFont="1" applyBorder="1" applyAlignment="1">
      <alignment horizontal="center" vertical="center"/>
    </xf>
    <xf numFmtId="0" fontId="54" fillId="0" borderId="0" xfId="4" applyFont="1" applyAlignment="1">
      <alignment horizontal="center" vertical="center"/>
    </xf>
    <xf numFmtId="0" fontId="54" fillId="0" borderId="2" xfId="4" applyFont="1" applyBorder="1" applyAlignment="1">
      <alignment horizontal="center" vertical="center"/>
    </xf>
    <xf numFmtId="0" fontId="54" fillId="0" borderId="12" xfId="4" applyFont="1" applyBorder="1">
      <alignment vertical="center"/>
    </xf>
    <xf numFmtId="0" fontId="54" fillId="0" borderId="37" xfId="4" applyFont="1" applyBorder="1" applyAlignment="1">
      <alignment horizontal="center" vertical="center"/>
    </xf>
    <xf numFmtId="0" fontId="54" fillId="0" borderId="38" xfId="4" applyFont="1" applyBorder="1">
      <alignment vertical="center"/>
    </xf>
    <xf numFmtId="0" fontId="54" fillId="0" borderId="4" xfId="4" applyFont="1" applyBorder="1">
      <alignment vertical="center"/>
    </xf>
    <xf numFmtId="0" fontId="54" fillId="0" borderId="5" xfId="4" applyFont="1" applyBorder="1">
      <alignment vertical="center"/>
    </xf>
    <xf numFmtId="0" fontId="54" fillId="0" borderId="39" xfId="4" applyFont="1" applyBorder="1" applyAlignment="1">
      <alignment horizontal="center" vertical="center"/>
    </xf>
    <xf numFmtId="0" fontId="54" fillId="0" borderId="40" xfId="4" applyFont="1" applyBorder="1">
      <alignment vertical="center"/>
    </xf>
    <xf numFmtId="0" fontId="54" fillId="0" borderId="41" xfId="4" applyFont="1" applyBorder="1">
      <alignment vertical="center"/>
    </xf>
    <xf numFmtId="0" fontId="54" fillId="0" borderId="42" xfId="4" applyFont="1" applyBorder="1" applyAlignment="1">
      <alignment horizontal="center" vertical="center"/>
    </xf>
    <xf numFmtId="0" fontId="54" fillId="0" borderId="43" xfId="4" applyFont="1" applyBorder="1">
      <alignment vertical="center"/>
    </xf>
    <xf numFmtId="0" fontId="54" fillId="0" borderId="4" xfId="4" applyFont="1" applyBorder="1" applyAlignment="1">
      <alignment horizontal="center" vertical="center"/>
    </xf>
    <xf numFmtId="0" fontId="54" fillId="0" borderId="10" xfId="4" applyFont="1" applyBorder="1">
      <alignment vertical="center"/>
    </xf>
    <xf numFmtId="0" fontId="54" fillId="0" borderId="44" xfId="4" applyFont="1" applyBorder="1" applyAlignment="1">
      <alignment horizontal="center" vertical="center"/>
    </xf>
    <xf numFmtId="0" fontId="54" fillId="0" borderId="10" xfId="4" applyFont="1" applyBorder="1" applyAlignment="1">
      <alignment horizontal="center" vertical="center"/>
    </xf>
    <xf numFmtId="0" fontId="54" fillId="0" borderId="11" xfId="4" applyFont="1" applyBorder="1">
      <alignment vertical="center"/>
    </xf>
    <xf numFmtId="0" fontId="54" fillId="0" borderId="18" xfId="4" applyFont="1" applyBorder="1">
      <alignment vertical="center"/>
    </xf>
    <xf numFmtId="0" fontId="54" fillId="0" borderId="0" xfId="4" applyFont="1" applyAlignment="1">
      <alignment horizontal="left" vertical="top" wrapText="1"/>
    </xf>
    <xf numFmtId="0" fontId="41" fillId="0" borderId="1" xfId="4" applyFont="1" applyBorder="1" applyAlignment="1">
      <alignment horizontal="centerContinuous" vertical="center"/>
    </xf>
    <xf numFmtId="176" fontId="16" fillId="0" borderId="1" xfId="0" applyNumberFormat="1" applyFont="1" applyBorder="1">
      <alignment vertical="center"/>
    </xf>
    <xf numFmtId="176" fontId="16" fillId="0" borderId="7" xfId="0" applyNumberFormat="1" applyFont="1" applyBorder="1" applyProtection="1">
      <alignment vertical="center"/>
      <protection locked="0"/>
    </xf>
    <xf numFmtId="0" fontId="16" fillId="0" borderId="7" xfId="0" applyFont="1" applyBorder="1" applyProtection="1">
      <alignment vertical="center"/>
      <protection locked="0"/>
    </xf>
    <xf numFmtId="176" fontId="16" fillId="0" borderId="7" xfId="0" applyNumberFormat="1" applyFont="1" applyBorder="1">
      <alignment vertical="center"/>
    </xf>
    <xf numFmtId="49" fontId="16" fillId="0" borderId="3" xfId="0" applyNumberFormat="1" applyFont="1" applyBorder="1" applyProtection="1">
      <alignment vertical="center"/>
      <protection locked="0"/>
    </xf>
    <xf numFmtId="49" fontId="16" fillId="0" borderId="12" xfId="0" applyNumberFormat="1" applyFont="1" applyBorder="1" applyProtection="1">
      <alignment vertical="center"/>
      <protection locked="0"/>
    </xf>
    <xf numFmtId="49" fontId="16" fillId="0" borderId="0" xfId="0" applyNumberFormat="1" applyFont="1" applyBorder="1" applyProtection="1">
      <alignment vertical="center"/>
      <protection locked="0"/>
    </xf>
    <xf numFmtId="49" fontId="16" fillId="0" borderId="5" xfId="0" applyNumberFormat="1" applyFont="1" applyBorder="1" applyProtection="1">
      <alignment vertical="center"/>
      <protection locked="0"/>
    </xf>
    <xf numFmtId="49" fontId="16" fillId="0" borderId="1" xfId="0" applyNumberFormat="1" applyFont="1" applyBorder="1" applyProtection="1">
      <alignment vertical="center"/>
      <protection locked="0"/>
    </xf>
    <xf numFmtId="49" fontId="16" fillId="0" borderId="11" xfId="0" applyNumberFormat="1" applyFont="1" applyBorder="1" applyProtection="1">
      <alignment vertical="center"/>
      <protection locked="0"/>
    </xf>
    <xf numFmtId="0" fontId="16" fillId="0" borderId="0" xfId="4" applyFont="1" applyAlignment="1">
      <alignment vertical="center"/>
    </xf>
    <xf numFmtId="0" fontId="16" fillId="0" borderId="2" xfId="4" applyFont="1" applyBorder="1" applyAlignment="1">
      <alignment vertical="center"/>
    </xf>
    <xf numFmtId="0" fontId="16" fillId="0" borderId="3" xfId="4" applyFont="1" applyBorder="1" applyAlignment="1">
      <alignment vertical="center"/>
    </xf>
    <xf numFmtId="0" fontId="16" fillId="0" borderId="4" xfId="4" applyFont="1" applyBorder="1" applyAlignment="1">
      <alignment vertical="center"/>
    </xf>
    <xf numFmtId="0" fontId="16" fillId="0" borderId="0" xfId="4" applyFont="1" applyBorder="1" applyAlignment="1">
      <alignment vertical="center"/>
    </xf>
    <xf numFmtId="0" fontId="16" fillId="0" borderId="5" xfId="4" applyFont="1" applyBorder="1" applyAlignment="1">
      <alignment vertical="center"/>
    </xf>
    <xf numFmtId="0" fontId="16" fillId="0" borderId="0" xfId="4" applyFont="1" applyBorder="1" applyAlignment="1">
      <alignment horizontal="center" vertical="center"/>
    </xf>
    <xf numFmtId="0" fontId="16" fillId="0" borderId="0" xfId="4" applyFont="1" applyBorder="1" applyAlignment="1">
      <alignment horizontal="right" vertical="center"/>
    </xf>
    <xf numFmtId="0" fontId="16" fillId="0" borderId="7" xfId="4" applyFont="1" applyBorder="1" applyAlignment="1">
      <alignment vertical="center"/>
    </xf>
    <xf numFmtId="0" fontId="16" fillId="0" borderId="8" xfId="4" applyFont="1" applyBorder="1" applyAlignment="1">
      <alignment vertical="center"/>
    </xf>
    <xf numFmtId="0" fontId="23" fillId="0" borderId="0" xfId="4" applyFont="1" applyAlignment="1">
      <alignmen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25" fillId="0" borderId="4" xfId="4" applyFont="1" applyBorder="1" applyAlignment="1">
      <alignment horizontal="left" vertical="center"/>
    </xf>
    <xf numFmtId="0" fontId="16" fillId="0" borderId="4" xfId="4" applyFont="1" applyBorder="1" applyAlignment="1">
      <alignment horizontal="left" vertical="center"/>
    </xf>
    <xf numFmtId="0" fontId="16" fillId="0" borderId="7" xfId="4" applyFont="1" applyBorder="1" applyAlignment="1">
      <alignment horizontal="left" vertical="center" indent="1"/>
    </xf>
    <xf numFmtId="0" fontId="29" fillId="0" borderId="0" xfId="4" applyFont="1" applyAlignment="1">
      <alignment vertical="center"/>
    </xf>
    <xf numFmtId="0" fontId="26" fillId="0" borderId="0" xfId="4" applyFont="1" applyBorder="1" applyAlignment="1">
      <alignment vertical="center"/>
    </xf>
    <xf numFmtId="0" fontId="26" fillId="0" borderId="0" xfId="0" applyFont="1" applyBorder="1" applyAlignment="1">
      <alignment vertical="center"/>
    </xf>
    <xf numFmtId="0" fontId="57" fillId="0" borderId="0" xfId="4" applyFont="1" applyAlignment="1">
      <alignment vertical="center"/>
    </xf>
    <xf numFmtId="0" fontId="58" fillId="0" borderId="0" xfId="4" applyFont="1" applyAlignment="1">
      <alignment vertical="center"/>
    </xf>
    <xf numFmtId="0" fontId="5" fillId="0" borderId="0" xfId="4" applyFont="1">
      <alignment vertical="center"/>
    </xf>
    <xf numFmtId="0" fontId="58" fillId="0" borderId="0" xfId="4" applyFont="1" applyBorder="1" applyAlignment="1">
      <alignment vertical="center"/>
    </xf>
    <xf numFmtId="0" fontId="5" fillId="0" borderId="0" xfId="4" applyFont="1" applyFill="1" applyBorder="1" applyAlignment="1">
      <alignment vertical="center"/>
    </xf>
    <xf numFmtId="0" fontId="5" fillId="0" borderId="80" xfId="4" applyFont="1" applyFill="1" applyBorder="1" applyAlignment="1">
      <alignment vertical="center"/>
    </xf>
    <xf numFmtId="0" fontId="9" fillId="0" borderId="0" xfId="4" applyFont="1" applyBorder="1" applyAlignment="1">
      <alignment vertical="center"/>
    </xf>
    <xf numFmtId="0" fontId="58" fillId="0" borderId="0" xfId="4" applyFont="1" applyAlignment="1">
      <alignment horizontal="center" vertical="center"/>
    </xf>
    <xf numFmtId="0" fontId="62" fillId="0" borderId="0" xfId="4" applyFont="1" applyAlignment="1">
      <alignment horizontal="distributed" vertical="center" indent="1"/>
    </xf>
    <xf numFmtId="0" fontId="61" fillId="0" borderId="0" xfId="4" applyFont="1" applyBorder="1" applyAlignment="1">
      <alignment horizontal="right" vertical="center"/>
    </xf>
    <xf numFmtId="0" fontId="62" fillId="0" borderId="0" xfId="4" applyFont="1" applyAlignment="1">
      <alignment vertical="center"/>
    </xf>
    <xf numFmtId="0" fontId="58" fillId="0" borderId="0" xfId="4" applyFont="1" applyFill="1" applyBorder="1" applyAlignment="1">
      <alignment vertical="center"/>
    </xf>
    <xf numFmtId="0" fontId="58" fillId="0" borderId="0" xfId="4" applyFont="1" applyFill="1" applyBorder="1" applyAlignment="1">
      <alignment horizontal="center" vertical="center" wrapText="1"/>
    </xf>
    <xf numFmtId="0" fontId="61" fillId="0" borderId="0" xfId="4" applyFont="1" applyBorder="1" applyAlignment="1">
      <alignment vertical="center"/>
    </xf>
    <xf numFmtId="0" fontId="61" fillId="0" borderId="0" xfId="4" applyFont="1" applyAlignment="1">
      <alignment vertical="center"/>
    </xf>
    <xf numFmtId="0" fontId="63" fillId="0" borderId="0" xfId="4" applyFont="1" applyBorder="1" applyAlignment="1">
      <alignment vertical="center"/>
    </xf>
    <xf numFmtId="0" fontId="64" fillId="0" borderId="0" xfId="4" applyFont="1" applyBorder="1" applyAlignment="1">
      <alignment vertical="center"/>
    </xf>
    <xf numFmtId="0" fontId="9" fillId="0" borderId="0" xfId="4" applyFont="1">
      <alignment vertical="center"/>
    </xf>
    <xf numFmtId="0" fontId="5" fillId="0" borderId="0" xfId="4" applyFont="1" applyBorder="1" applyAlignment="1">
      <alignment horizontal="distributed" vertical="center" indent="2"/>
    </xf>
    <xf numFmtId="0" fontId="61" fillId="0" borderId="0" xfId="4" applyFont="1" applyBorder="1" applyAlignment="1">
      <alignment horizontal="distributed" vertical="center" indent="2"/>
    </xf>
    <xf numFmtId="0" fontId="5" fillId="0" borderId="0" xfId="4" applyFont="1" applyAlignment="1">
      <alignment vertical="center"/>
    </xf>
    <xf numFmtId="0" fontId="9" fillId="0" borderId="0" xfId="4" applyFont="1" applyAlignment="1">
      <alignment vertical="center"/>
    </xf>
    <xf numFmtId="0" fontId="63" fillId="0" borderId="0" xfId="4" applyFont="1" applyAlignment="1">
      <alignment vertical="center" wrapText="1"/>
    </xf>
    <xf numFmtId="0" fontId="65" fillId="0" borderId="0" xfId="4" applyFont="1" applyAlignment="1">
      <alignment vertical="center"/>
    </xf>
    <xf numFmtId="0" fontId="65" fillId="0" borderId="0" xfId="4" applyFont="1" applyAlignment="1">
      <alignment horizontal="left" vertical="center"/>
    </xf>
    <xf numFmtId="0" fontId="66" fillId="0" borderId="0" xfId="4" applyFont="1">
      <alignment vertical="center"/>
    </xf>
    <xf numFmtId="0" fontId="63" fillId="0" borderId="0" xfId="4" applyFont="1" applyAlignment="1">
      <alignment vertical="center"/>
    </xf>
    <xf numFmtId="0" fontId="68" fillId="0" borderId="0" xfId="4" applyFont="1" applyAlignment="1">
      <alignment vertical="center" wrapText="1"/>
    </xf>
    <xf numFmtId="0" fontId="65" fillId="0" borderId="0" xfId="4" applyFont="1" applyAlignment="1">
      <alignment vertical="center" wrapText="1"/>
    </xf>
    <xf numFmtId="0" fontId="67" fillId="0" borderId="0" xfId="4" applyFont="1" applyAlignment="1">
      <alignment vertical="center" wrapText="1"/>
    </xf>
    <xf numFmtId="0" fontId="61" fillId="0" borderId="0" xfId="4" applyFont="1" applyAlignment="1">
      <alignment vertical="center" wrapText="1"/>
    </xf>
    <xf numFmtId="0" fontId="36" fillId="0" borderId="0" xfId="4" applyFont="1" applyAlignment="1">
      <alignment vertical="center"/>
    </xf>
    <xf numFmtId="0" fontId="69" fillId="0" borderId="0" xfId="4" applyFont="1">
      <alignment vertical="center"/>
    </xf>
    <xf numFmtId="0" fontId="58" fillId="0" borderId="0" xfId="4" applyFont="1" applyFill="1" applyAlignment="1">
      <alignment vertical="center"/>
    </xf>
    <xf numFmtId="0" fontId="61" fillId="0" borderId="0" xfId="4" applyFont="1" applyFill="1" applyBorder="1" applyAlignment="1">
      <alignment horizontal="left" vertical="center"/>
    </xf>
    <xf numFmtId="0" fontId="9" fillId="0" borderId="0" xfId="4" applyFont="1" applyFill="1" applyBorder="1" applyAlignment="1">
      <alignment vertical="center"/>
    </xf>
    <xf numFmtId="0" fontId="62" fillId="0" borderId="0" xfId="4" applyFont="1" applyFill="1" applyAlignment="1">
      <alignment horizontal="distributed" vertical="center" indent="1"/>
    </xf>
    <xf numFmtId="0" fontId="62" fillId="0" borderId="0" xfId="4" applyFont="1" applyFill="1" applyBorder="1" applyAlignment="1">
      <alignment horizontal="center" vertical="center"/>
    </xf>
    <xf numFmtId="0" fontId="58" fillId="0" borderId="0" xfId="4" applyFont="1" applyFill="1" applyBorder="1" applyAlignment="1">
      <alignment horizontal="right" vertical="center"/>
    </xf>
    <xf numFmtId="0" fontId="62" fillId="0" borderId="0" xfId="4" applyFont="1" applyFill="1" applyAlignment="1">
      <alignment vertical="center"/>
    </xf>
    <xf numFmtId="0" fontId="70" fillId="0" borderId="0" xfId="4" applyFont="1" applyAlignment="1">
      <alignment vertical="center"/>
    </xf>
    <xf numFmtId="0" fontId="22" fillId="0" borderId="0" xfId="4" applyFont="1" applyAlignment="1">
      <alignment vertical="center"/>
    </xf>
    <xf numFmtId="0" fontId="22" fillId="0" borderId="0" xfId="4" applyFont="1">
      <alignment vertical="center"/>
    </xf>
    <xf numFmtId="0" fontId="22" fillId="0" borderId="0" xfId="4" applyFont="1" applyBorder="1" applyAlignment="1">
      <alignment vertical="center"/>
    </xf>
    <xf numFmtId="0" fontId="22" fillId="0" borderId="0" xfId="4" applyFont="1" applyFill="1" applyBorder="1" applyAlignment="1">
      <alignment vertical="center"/>
    </xf>
    <xf numFmtId="0" fontId="22" fillId="0" borderId="80" xfId="4" applyFont="1" applyFill="1" applyBorder="1" applyAlignment="1">
      <alignment vertical="center"/>
    </xf>
    <xf numFmtId="0" fontId="23" fillId="0" borderId="0" xfId="4" applyFont="1" applyBorder="1" applyAlignment="1">
      <alignment vertical="center"/>
    </xf>
    <xf numFmtId="0" fontId="22" fillId="0" borderId="0" xfId="4" applyFont="1" applyAlignment="1">
      <alignment horizontal="center" vertical="center"/>
    </xf>
    <xf numFmtId="0" fontId="16" fillId="0" borderId="0" xfId="4" applyFont="1" applyAlignment="1">
      <alignment horizontal="distributed" vertical="center" indent="1"/>
    </xf>
    <xf numFmtId="0" fontId="23" fillId="0" borderId="0" xfId="4" applyFont="1" applyBorder="1" applyAlignment="1">
      <alignment horizontal="right" vertical="center"/>
    </xf>
    <xf numFmtId="0" fontId="22" fillId="0" borderId="0" xfId="4" applyFont="1" applyFill="1" applyBorder="1" applyAlignment="1">
      <alignment horizontal="center" vertical="center" wrapText="1"/>
    </xf>
    <xf numFmtId="0" fontId="23" fillId="0" borderId="0" xfId="4" applyFont="1">
      <alignment vertical="center"/>
    </xf>
    <xf numFmtId="0" fontId="22" fillId="0" borderId="0" xfId="4" applyFont="1" applyBorder="1" applyAlignment="1">
      <alignment horizontal="distributed" vertical="center" indent="2"/>
    </xf>
    <xf numFmtId="0" fontId="23" fillId="0" borderId="0" xfId="4" applyFont="1" applyBorder="1" applyAlignment="1">
      <alignment horizontal="distributed" vertical="center" indent="2"/>
    </xf>
    <xf numFmtId="0" fontId="73" fillId="0" borderId="0" xfId="4" applyFont="1" applyAlignment="1">
      <alignment vertical="center" wrapText="1"/>
    </xf>
    <xf numFmtId="0" fontId="72" fillId="0" borderId="0" xfId="4" applyFont="1" applyAlignment="1">
      <alignment vertical="center"/>
    </xf>
    <xf numFmtId="0" fontId="72" fillId="0" borderId="0" xfId="4" applyFont="1" applyAlignment="1">
      <alignment horizontal="left" vertical="center"/>
    </xf>
    <xf numFmtId="0" fontId="73" fillId="0" borderId="0" xfId="4" applyFont="1">
      <alignment vertical="center"/>
    </xf>
    <xf numFmtId="0" fontId="73" fillId="0" borderId="0" xfId="4" applyFont="1" applyAlignment="1">
      <alignment vertical="center"/>
    </xf>
    <xf numFmtId="0" fontId="43" fillId="0" borderId="0" xfId="4" applyFont="1" applyAlignment="1">
      <alignment vertical="center" wrapText="1"/>
    </xf>
    <xf numFmtId="0" fontId="72" fillId="0" borderId="0" xfId="4" applyFont="1" applyAlignment="1">
      <alignment vertical="center" wrapText="1"/>
    </xf>
    <xf numFmtId="0" fontId="23" fillId="0" borderId="0" xfId="4" applyFont="1" applyAlignment="1">
      <alignment vertical="center" wrapText="1"/>
    </xf>
    <xf numFmtId="0" fontId="22" fillId="0" borderId="0" xfId="4" applyFont="1" applyFill="1" applyAlignment="1">
      <alignment vertical="center"/>
    </xf>
    <xf numFmtId="0" fontId="23" fillId="0" borderId="0" xfId="4" applyFont="1" applyFill="1" applyBorder="1" applyAlignment="1">
      <alignment horizontal="left" vertical="center"/>
    </xf>
    <xf numFmtId="0" fontId="23" fillId="0" borderId="0" xfId="4" applyFont="1" applyFill="1" applyBorder="1" applyAlignment="1">
      <alignment vertical="center"/>
    </xf>
    <xf numFmtId="0" fontId="16" fillId="0" borderId="0" xfId="4" applyFont="1" applyFill="1" applyAlignment="1">
      <alignment horizontal="distributed" vertical="center" indent="1"/>
    </xf>
    <xf numFmtId="0" fontId="16" fillId="0" borderId="0" xfId="4" applyFont="1" applyFill="1" applyBorder="1" applyAlignment="1">
      <alignment horizontal="center" vertical="center"/>
    </xf>
    <xf numFmtId="0" fontId="22" fillId="0" borderId="0" xfId="4" applyFont="1" applyFill="1" applyBorder="1" applyAlignment="1">
      <alignment horizontal="right" vertical="center"/>
    </xf>
    <xf numFmtId="0" fontId="16" fillId="0" borderId="0" xfId="4" applyFont="1" applyFill="1" applyAlignment="1">
      <alignment vertical="center"/>
    </xf>
    <xf numFmtId="0" fontId="43" fillId="0" borderId="0" xfId="4" applyFont="1" applyAlignment="1">
      <alignment vertical="center"/>
    </xf>
    <xf numFmtId="0" fontId="74" fillId="0" borderId="0" xfId="4" applyFont="1" applyAlignment="1">
      <alignment vertical="center" wrapText="1"/>
    </xf>
    <xf numFmtId="0" fontId="43" fillId="0" borderId="0" xfId="4" applyFont="1">
      <alignment vertical="center"/>
    </xf>
    <xf numFmtId="0" fontId="42" fillId="0" borderId="0" xfId="4" applyFont="1" applyAlignment="1">
      <alignment vertical="center"/>
    </xf>
    <xf numFmtId="0" fontId="42" fillId="0" borderId="0" xfId="4" applyFont="1">
      <alignment vertical="center"/>
    </xf>
    <xf numFmtId="176" fontId="19" fillId="0" borderId="6" xfId="7" applyNumberFormat="1" applyFont="1" applyBorder="1" applyAlignment="1">
      <alignment horizontal="center" vertical="center"/>
    </xf>
    <xf numFmtId="0" fontId="75" fillId="0" borderId="6" xfId="0" applyFont="1" applyBorder="1" applyAlignment="1">
      <alignment horizontal="left" vertical="center" indent="1"/>
    </xf>
    <xf numFmtId="0" fontId="75" fillId="0" borderId="31" xfId="0" applyFont="1" applyBorder="1" applyAlignment="1" applyProtection="1">
      <alignment horizontal="left" vertical="center" indent="1" shrinkToFit="1"/>
      <protection locked="0"/>
    </xf>
    <xf numFmtId="0" fontId="75" fillId="0" borderId="33" xfId="0" applyFont="1" applyBorder="1" applyAlignment="1" applyProtection="1">
      <alignment horizontal="left" vertical="center" indent="1"/>
      <protection locked="0"/>
    </xf>
    <xf numFmtId="0" fontId="75" fillId="0" borderId="35" xfId="0" applyFont="1" applyBorder="1" applyAlignment="1" applyProtection="1">
      <alignment horizontal="left" vertical="center" indent="1"/>
      <protection locked="0"/>
    </xf>
    <xf numFmtId="177" fontId="75" fillId="0" borderId="33" xfId="0" applyNumberFormat="1" applyFont="1" applyBorder="1" applyAlignment="1" applyProtection="1">
      <alignment horizontal="left" vertical="center" indent="1"/>
      <protection locked="0"/>
    </xf>
    <xf numFmtId="186" fontId="75" fillId="0" borderId="35" xfId="0" applyNumberFormat="1" applyFont="1" applyBorder="1" applyAlignment="1" applyProtection="1">
      <alignment horizontal="left" vertical="center" indent="1"/>
      <protection locked="0"/>
    </xf>
    <xf numFmtId="186" fontId="75" fillId="0" borderId="31" xfId="0" applyNumberFormat="1" applyFont="1" applyBorder="1" applyAlignment="1" applyProtection="1">
      <alignment horizontal="left" vertical="center" indent="1"/>
      <protection locked="0"/>
    </xf>
    <xf numFmtId="177" fontId="75" fillId="0" borderId="35" xfId="0" applyNumberFormat="1" applyFont="1" applyBorder="1" applyAlignment="1" applyProtection="1">
      <alignment horizontal="left" vertical="center" indent="1"/>
      <protection locked="0"/>
    </xf>
    <xf numFmtId="0" fontId="75" fillId="0" borderId="31" xfId="0" applyFont="1" applyBorder="1" applyAlignment="1" applyProtection="1">
      <alignment horizontal="left" vertical="center" indent="1"/>
      <protection locked="0"/>
    </xf>
    <xf numFmtId="177" fontId="75" fillId="0" borderId="36" xfId="0" applyNumberFormat="1" applyFont="1" applyBorder="1" applyAlignment="1" applyProtection="1">
      <alignment horizontal="left" vertical="center" indent="1"/>
      <protection locked="0"/>
    </xf>
    <xf numFmtId="0" fontId="16" fillId="0" borderId="0" xfId="0" applyFont="1" applyAlignment="1" applyProtection="1">
      <alignment horizontal="distributed" vertical="center"/>
    </xf>
    <xf numFmtId="176" fontId="19" fillId="0" borderId="6" xfId="7" applyNumberFormat="1" applyFont="1" applyBorder="1" applyAlignment="1">
      <alignment horizontal="center" vertical="center" wrapText="1"/>
    </xf>
    <xf numFmtId="176" fontId="20" fillId="0" borderId="6" xfId="7" applyNumberFormat="1" applyFont="1" applyBorder="1" applyAlignment="1">
      <alignment horizontal="center" vertical="center" wrapText="1"/>
    </xf>
    <xf numFmtId="0" fontId="16" fillId="0" borderId="31" xfId="0" applyFont="1" applyBorder="1" applyAlignment="1">
      <alignment horizontal="distributed" vertical="center" justifyLastLine="1"/>
    </xf>
    <xf numFmtId="0" fontId="16" fillId="0" borderId="33" xfId="0" applyFont="1" applyBorder="1" applyAlignment="1">
      <alignment horizontal="distributed" vertical="center" justifyLastLine="1"/>
    </xf>
    <xf numFmtId="0" fontId="16" fillId="0" borderId="35" xfId="0" applyFont="1" applyBorder="1" applyAlignment="1">
      <alignment horizontal="distributed" vertical="center" justifyLastLine="1"/>
    </xf>
    <xf numFmtId="0" fontId="25" fillId="0" borderId="6" xfId="4" applyFont="1" applyBorder="1" applyAlignment="1">
      <alignment horizontal="distributed" vertical="center" indent="1"/>
    </xf>
    <xf numFmtId="0" fontId="25" fillId="0" borderId="9" xfId="4" applyFont="1" applyBorder="1" applyAlignment="1">
      <alignment horizontal="distributed" vertical="center" indent="1"/>
    </xf>
    <xf numFmtId="0" fontId="25" fillId="0" borderId="13" xfId="4" applyFont="1" applyBorder="1" applyAlignment="1">
      <alignment horizontal="distributed" vertical="center" indent="1"/>
    </xf>
    <xf numFmtId="0" fontId="25" fillId="0" borderId="7" xfId="4" applyFont="1" applyBorder="1" applyAlignment="1">
      <alignment horizontal="center" vertical="center"/>
    </xf>
    <xf numFmtId="0" fontId="25" fillId="0" borderId="8" xfId="4" applyFont="1" applyBorder="1" applyAlignment="1">
      <alignment horizontal="center" vertical="center"/>
    </xf>
    <xf numFmtId="0" fontId="22" fillId="0" borderId="0" xfId="0" applyFont="1">
      <alignment vertical="center"/>
    </xf>
    <xf numFmtId="0" fontId="24" fillId="0" borderId="1" xfId="0" applyFont="1" applyBorder="1" applyAlignment="1">
      <alignment vertical="center"/>
    </xf>
    <xf numFmtId="0" fontId="24" fillId="0" borderId="1" xfId="0" applyFont="1" applyBorder="1" applyAlignment="1">
      <alignment horizontal="right" vertical="center"/>
    </xf>
    <xf numFmtId="176" fontId="24" fillId="0" borderId="1" xfId="0" applyNumberFormat="1" applyFont="1" applyBorder="1" applyAlignment="1" applyProtection="1">
      <alignment horizontal="center" vertical="center"/>
      <protection locked="0"/>
    </xf>
    <xf numFmtId="0" fontId="16" fillId="0" borderId="0" xfId="4" applyFont="1" applyBorder="1" applyAlignment="1">
      <alignment horizontal="left" vertical="center"/>
    </xf>
    <xf numFmtId="176" fontId="26" fillId="0" borderId="0" xfId="5" applyNumberFormat="1" applyFont="1" applyFill="1" applyBorder="1" applyAlignment="1">
      <alignment vertical="center"/>
    </xf>
    <xf numFmtId="176" fontId="26" fillId="0" borderId="0" xfId="5" applyNumberFormat="1" applyFont="1" applyFill="1" applyBorder="1" applyAlignment="1">
      <alignment vertical="center" shrinkToFit="1"/>
    </xf>
    <xf numFmtId="49" fontId="26" fillId="0" borderId="0" xfId="5" applyNumberFormat="1" applyFont="1" applyFill="1" applyBorder="1" applyAlignment="1">
      <alignment horizontal="center" vertical="center" shrinkToFit="1"/>
    </xf>
    <xf numFmtId="0" fontId="56" fillId="0" borderId="0" xfId="6" applyFont="1" applyFill="1"/>
    <xf numFmtId="0" fontId="26" fillId="0" borderId="0" xfId="6" applyFont="1" applyFill="1" applyAlignment="1">
      <alignment vertical="center"/>
    </xf>
    <xf numFmtId="176" fontId="26" fillId="0" borderId="0" xfId="6" applyNumberFormat="1" applyFont="1" applyFill="1" applyAlignment="1">
      <alignment vertical="center"/>
    </xf>
    <xf numFmtId="0" fontId="26" fillId="0" borderId="0" xfId="6" applyFont="1" applyFill="1" applyAlignment="1">
      <alignment vertical="center" shrinkToFit="1"/>
    </xf>
    <xf numFmtId="0" fontId="26" fillId="0" borderId="0" xfId="6" applyFont="1" applyFill="1" applyAlignment="1">
      <alignment horizontal="center" vertical="center"/>
    </xf>
    <xf numFmtId="176" fontId="26" fillId="0" borderId="6" xfId="5" applyNumberFormat="1" applyFont="1" applyFill="1" applyBorder="1" applyAlignment="1">
      <alignment horizontal="center" vertical="center"/>
    </xf>
    <xf numFmtId="0" fontId="26" fillId="0" borderId="6" xfId="6" applyFont="1" applyFill="1" applyBorder="1" applyAlignment="1">
      <alignment horizontal="center" vertical="center" shrinkToFit="1"/>
    </xf>
    <xf numFmtId="49" fontId="26" fillId="0" borderId="6" xfId="5" applyNumberFormat="1" applyFont="1" applyFill="1" applyBorder="1" applyAlignment="1">
      <alignment horizontal="center" vertical="center" shrinkToFit="1"/>
    </xf>
    <xf numFmtId="0" fontId="26" fillId="0" borderId="6" xfId="6" applyFont="1" applyFill="1" applyBorder="1" applyAlignment="1">
      <alignment vertical="center" shrinkToFit="1"/>
    </xf>
    <xf numFmtId="0" fontId="78" fillId="0" borderId="6" xfId="2" applyFont="1" applyFill="1" applyBorder="1" applyAlignment="1" applyProtection="1">
      <alignment vertical="center"/>
    </xf>
    <xf numFmtId="176" fontId="78" fillId="0" borderId="6" xfId="2" applyNumberFormat="1" applyFont="1" applyFill="1" applyBorder="1" applyAlignment="1" applyProtection="1">
      <alignment vertical="center" shrinkToFit="1"/>
    </xf>
    <xf numFmtId="0" fontId="78" fillId="0" borderId="6" xfId="2" applyFont="1" applyFill="1" applyBorder="1" applyAlignment="1" applyProtection="1">
      <alignment vertical="center" wrapText="1"/>
    </xf>
    <xf numFmtId="0" fontId="16" fillId="0" borderId="3" xfId="0" applyFont="1" applyBorder="1" applyAlignment="1" applyProtection="1">
      <alignment horizontal="distributed" vertical="center" justifyLastLine="1"/>
      <protection locked="0"/>
    </xf>
    <xf numFmtId="0" fontId="16" fillId="0" borderId="1" xfId="0" applyFont="1" applyBorder="1" applyAlignment="1">
      <alignment horizontal="distributed" vertical="center" justifyLastLine="1"/>
    </xf>
    <xf numFmtId="0" fontId="16" fillId="0" borderId="1"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0"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0" borderId="7" xfId="0" applyFont="1" applyBorder="1" applyAlignment="1">
      <alignment vertical="center"/>
    </xf>
    <xf numFmtId="0" fontId="16" fillId="0" borderId="8" xfId="0" applyFont="1" applyBorder="1" applyAlignment="1">
      <alignment vertical="center"/>
    </xf>
    <xf numFmtId="0" fontId="16" fillId="0" borderId="5" xfId="0" applyFont="1" applyBorder="1" applyAlignment="1">
      <alignment horizontal="distributed" vertical="center" justifyLastLine="1"/>
    </xf>
    <xf numFmtId="0" fontId="16" fillId="0" borderId="10" xfId="0" applyFont="1" applyBorder="1" applyAlignment="1">
      <alignment horizontal="distributed" vertical="center" wrapText="1" indent="1"/>
    </xf>
    <xf numFmtId="0" fontId="16" fillId="0" borderId="11" xfId="0" applyFont="1" applyBorder="1" applyAlignment="1">
      <alignment horizontal="distributed" vertical="center" wrapText="1" indent="1"/>
    </xf>
    <xf numFmtId="0" fontId="16" fillId="0" borderId="6" xfId="0" applyFont="1" applyBorder="1" applyAlignment="1">
      <alignment horizontal="distributed" vertical="center" justifyLastLine="1"/>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5" xfId="0" applyFont="1" applyBorder="1" applyAlignment="1">
      <alignment vertical="center"/>
    </xf>
    <xf numFmtId="0" fontId="16" fillId="0" borderId="0" xfId="0" applyFont="1" applyBorder="1" applyAlignment="1">
      <alignment vertical="center" shrinkToFit="1"/>
    </xf>
    <xf numFmtId="176" fontId="16" fillId="0" borderId="1" xfId="0" applyNumberFormat="1" applyFont="1" applyBorder="1" applyAlignment="1">
      <alignment vertical="center"/>
    </xf>
    <xf numFmtId="0" fontId="16" fillId="0" borderId="12" xfId="0" applyFont="1" applyBorder="1" applyAlignment="1">
      <alignment vertical="center"/>
    </xf>
    <xf numFmtId="0" fontId="16" fillId="0" borderId="1" xfId="0" applyFont="1" applyBorder="1" applyAlignment="1" applyProtection="1">
      <alignment vertical="center"/>
      <protection locked="0"/>
    </xf>
    <xf numFmtId="0" fontId="16" fillId="0" borderId="0" xfId="0" applyFont="1" applyBorder="1" applyAlignment="1" applyProtection="1">
      <alignment horizontal="distributed" vertical="center" justifyLastLine="1"/>
      <protection locked="0"/>
    </xf>
    <xf numFmtId="0" fontId="16" fillId="0" borderId="3" xfId="0" applyFont="1" applyBorder="1" applyAlignment="1" applyProtection="1">
      <alignment horizontal="center" vertical="center"/>
      <protection locked="0"/>
    </xf>
    <xf numFmtId="0" fontId="16" fillId="0" borderId="2" xfId="0" applyFont="1" applyBorder="1" applyAlignment="1">
      <alignment vertical="center"/>
    </xf>
    <xf numFmtId="0" fontId="16" fillId="0" borderId="10" xfId="0" applyFont="1" applyBorder="1" applyAlignment="1" applyProtection="1">
      <alignment vertical="center"/>
      <protection locked="0"/>
    </xf>
    <xf numFmtId="0" fontId="16" fillId="0" borderId="4"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horizontal="distributed" vertical="center" indent="1"/>
    </xf>
    <xf numFmtId="0" fontId="16" fillId="0" borderId="12" xfId="0" applyFont="1" applyBorder="1" applyAlignment="1">
      <alignment horizontal="distributed" vertical="center" indent="1"/>
    </xf>
    <xf numFmtId="0" fontId="16" fillId="0" borderId="14" xfId="0" applyFont="1" applyBorder="1" applyAlignment="1">
      <alignment vertical="center"/>
    </xf>
    <xf numFmtId="0" fontId="16" fillId="0" borderId="10" xfId="0" applyFont="1" applyBorder="1" applyAlignment="1">
      <alignment horizontal="right" vertical="center"/>
    </xf>
    <xf numFmtId="0" fontId="23" fillId="0" borderId="3" xfId="0" applyFont="1" applyBorder="1" applyAlignment="1">
      <alignment horizontal="left" vertical="center"/>
    </xf>
    <xf numFmtId="0" fontId="23" fillId="0" borderId="0" xfId="0" applyFont="1" applyBorder="1" applyAlignment="1">
      <alignment vertical="center"/>
    </xf>
    <xf numFmtId="0" fontId="43" fillId="0" borderId="3" xfId="0" applyFont="1" applyBorder="1" applyAlignment="1">
      <alignment horizontal="left" vertical="top"/>
    </xf>
    <xf numFmtId="49" fontId="26" fillId="0" borderId="6" xfId="5" applyNumberFormat="1" applyFont="1" applyFill="1" applyBorder="1" applyAlignment="1">
      <alignment horizontal="left" vertical="center" indent="1" shrinkToFit="1"/>
    </xf>
    <xf numFmtId="0" fontId="26" fillId="0" borderId="6" xfId="6" applyFont="1" applyFill="1" applyBorder="1" applyAlignment="1">
      <alignment horizontal="left" vertical="center" indent="1" shrinkToFit="1"/>
    </xf>
    <xf numFmtId="0" fontId="26" fillId="0" borderId="6" xfId="6" applyFont="1" applyFill="1" applyBorder="1" applyAlignment="1">
      <alignment horizontal="left" vertical="center" wrapText="1" indent="1" shrinkToFit="1"/>
    </xf>
    <xf numFmtId="176" fontId="78" fillId="0" borderId="13" xfId="2" applyNumberFormat="1" applyFont="1" applyFill="1" applyBorder="1" applyAlignment="1" applyProtection="1">
      <alignment vertical="center" shrinkToFit="1"/>
    </xf>
    <xf numFmtId="176" fontId="78" fillId="0" borderId="35" xfId="2" applyNumberFormat="1" applyFont="1" applyFill="1" applyBorder="1" applyAlignment="1" applyProtection="1">
      <alignment vertical="center" shrinkToFit="1"/>
    </xf>
    <xf numFmtId="176" fontId="78" fillId="0" borderId="125" xfId="2" applyNumberFormat="1" applyFont="1" applyFill="1" applyBorder="1" applyAlignment="1" applyProtection="1">
      <alignment vertical="center" shrinkToFit="1"/>
    </xf>
    <xf numFmtId="176" fontId="78" fillId="0" borderId="15" xfId="2" applyNumberFormat="1" applyFont="1" applyFill="1" applyBorder="1" applyAlignment="1" applyProtection="1">
      <alignment vertical="center" shrinkToFit="1"/>
    </xf>
    <xf numFmtId="176" fontId="78" fillId="0" borderId="31" xfId="2" applyNumberFormat="1" applyFont="1" applyFill="1" applyBorder="1" applyAlignment="1" applyProtection="1">
      <alignment vertical="center" shrinkToFit="1"/>
    </xf>
    <xf numFmtId="177" fontId="16" fillId="0" borderId="7" xfId="0" applyNumberFormat="1" applyFont="1" applyBorder="1" applyAlignment="1">
      <alignment horizontal="distributed" vertical="center" justifyLastLine="1"/>
    </xf>
    <xf numFmtId="0" fontId="16" fillId="0" borderId="0" xfId="0" applyFont="1" applyBorder="1" applyAlignment="1">
      <alignment horizontal="distributed" vertical="center"/>
    </xf>
    <xf numFmtId="0" fontId="16" fillId="0" borderId="14" xfId="0" applyFont="1" applyBorder="1" applyAlignment="1">
      <alignment horizontal="distributed" vertical="center" justifyLastLine="1"/>
    </xf>
    <xf numFmtId="0" fontId="16"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vertical="center" shrinkToFit="1"/>
    </xf>
    <xf numFmtId="179" fontId="16" fillId="0" borderId="7" xfId="0" applyNumberFormat="1" applyFont="1" applyBorder="1" applyAlignment="1">
      <alignment horizontal="left" vertical="center"/>
    </xf>
    <xf numFmtId="0" fontId="79" fillId="0" borderId="0" xfId="0" applyFont="1" applyProtection="1">
      <alignment vertical="center"/>
    </xf>
    <xf numFmtId="176" fontId="79" fillId="0" borderId="0" xfId="7" applyNumberFormat="1" applyFont="1">
      <alignment vertical="center"/>
    </xf>
    <xf numFmtId="0" fontId="79" fillId="0" borderId="0" xfId="0" applyFont="1">
      <alignment vertical="center"/>
    </xf>
    <xf numFmtId="0" fontId="79" fillId="0" borderId="0" xfId="4" applyFont="1" applyAlignment="1">
      <alignment vertical="center"/>
    </xf>
    <xf numFmtId="0" fontId="23" fillId="0" borderId="0" xfId="0" applyFont="1" applyBorder="1" applyAlignment="1">
      <alignment horizontal="left" vertical="center"/>
    </xf>
    <xf numFmtId="0" fontId="43" fillId="0" borderId="0" xfId="0" applyFont="1" applyAlignment="1">
      <alignment vertical="center"/>
    </xf>
    <xf numFmtId="0" fontId="43" fillId="0" borderId="0" xfId="0" applyFont="1" applyAlignment="1">
      <alignment horizontal="right" vertical="center"/>
    </xf>
    <xf numFmtId="188" fontId="16" fillId="0" borderId="0" xfId="0" applyNumberFormat="1" applyFont="1" applyBorder="1" applyAlignment="1">
      <alignment horizontal="left" vertical="center"/>
    </xf>
    <xf numFmtId="0" fontId="80" fillId="0" borderId="0" xfId="12" applyFont="1">
      <alignment vertical="center"/>
    </xf>
    <xf numFmtId="0" fontId="81" fillId="0" borderId="0" xfId="12" applyFo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12" xfId="0" applyFont="1" applyBorder="1" applyAlignment="1">
      <alignment vertical="center"/>
    </xf>
    <xf numFmtId="0" fontId="80" fillId="0" borderId="0" xfId="12" applyFont="1" applyBorder="1">
      <alignment vertical="center"/>
    </xf>
    <xf numFmtId="0" fontId="23" fillId="0" borderId="10" xfId="0" applyFont="1" applyBorder="1" applyAlignment="1">
      <alignment vertical="center"/>
    </xf>
    <xf numFmtId="0" fontId="23" fillId="0" borderId="1" xfId="0" applyFont="1" applyBorder="1" applyAlignment="1">
      <alignment vertical="center"/>
    </xf>
    <xf numFmtId="0" fontId="23" fillId="0" borderId="11" xfId="0" applyFont="1" applyBorder="1" applyAlignment="1">
      <alignment vertical="center"/>
    </xf>
    <xf numFmtId="0" fontId="80" fillId="0" borderId="0" xfId="12" applyFont="1" applyBorder="1" applyAlignment="1">
      <alignment horizontal="center" vertical="center"/>
    </xf>
    <xf numFmtId="0" fontId="80" fillId="0" borderId="0" xfId="12" applyFont="1" applyBorder="1" applyAlignment="1">
      <alignment vertical="center"/>
    </xf>
    <xf numFmtId="0" fontId="83" fillId="0" borderId="0" xfId="12" applyFont="1" applyAlignment="1">
      <alignment horizontal="right" vertical="center"/>
    </xf>
    <xf numFmtId="0" fontId="16" fillId="0" borderId="0" xfId="0" applyFont="1" applyFill="1" applyBorder="1">
      <alignment vertical="center"/>
    </xf>
    <xf numFmtId="0" fontId="25" fillId="0" borderId="2" xfId="12" applyFont="1" applyBorder="1">
      <alignment vertical="center"/>
    </xf>
    <xf numFmtId="0" fontId="80" fillId="0" borderId="3" xfId="12" applyFont="1" applyBorder="1" applyAlignment="1">
      <alignment horizontal="center" vertical="center"/>
    </xf>
    <xf numFmtId="0" fontId="80" fillId="0" borderId="12" xfId="12" applyFont="1" applyBorder="1" applyAlignment="1">
      <alignment horizontal="right" vertical="center"/>
    </xf>
    <xf numFmtId="0" fontId="25" fillId="0" borderId="4" xfId="12" applyFont="1" applyBorder="1">
      <alignment vertical="center"/>
    </xf>
    <xf numFmtId="0" fontId="80" fillId="0" borderId="0" xfId="12" applyFont="1" applyFill="1" applyBorder="1" applyAlignment="1">
      <alignment horizontal="center" vertical="center" shrinkToFit="1"/>
    </xf>
    <xf numFmtId="0" fontId="80" fillId="0" borderId="0" xfId="12" applyFont="1" applyFill="1" applyBorder="1" applyAlignment="1">
      <alignment horizontal="center" vertical="center"/>
    </xf>
    <xf numFmtId="0" fontId="80" fillId="0" borderId="5" xfId="12" applyFont="1" applyBorder="1">
      <alignment vertical="center"/>
    </xf>
    <xf numFmtId="0" fontId="80" fillId="0" borderId="4" xfId="12" applyFont="1" applyBorder="1">
      <alignment vertical="center"/>
    </xf>
    <xf numFmtId="0" fontId="80" fillId="0" borderId="0" xfId="12" applyFont="1" applyAlignment="1">
      <alignment horizontal="left" vertical="center"/>
    </xf>
    <xf numFmtId="0" fontId="80" fillId="0" borderId="4" xfId="12" applyFont="1" applyBorder="1" applyAlignment="1">
      <alignment horizontal="center" vertical="center"/>
    </xf>
    <xf numFmtId="0" fontId="80" fillId="0" borderId="0" xfId="12" applyFont="1" applyBorder="1" applyAlignment="1">
      <alignment horizontal="left" vertical="center" indent="1"/>
    </xf>
    <xf numFmtId="0" fontId="80" fillId="0" borderId="0" xfId="12" applyFont="1" applyBorder="1" applyAlignment="1">
      <alignment horizontal="right" vertical="center"/>
    </xf>
    <xf numFmtId="0" fontId="25" fillId="0" borderId="0" xfId="12" applyFont="1" applyBorder="1" applyAlignment="1">
      <alignment horizontal="center" vertical="center"/>
    </xf>
    <xf numFmtId="0" fontId="80" fillId="0" borderId="0" xfId="12" applyFont="1" applyBorder="1" applyAlignment="1">
      <alignment horizontal="left" vertical="center"/>
    </xf>
    <xf numFmtId="0" fontId="84" fillId="0" borderId="0" xfId="12" applyFont="1" applyBorder="1" applyAlignment="1">
      <alignment horizontal="center" vertical="center"/>
    </xf>
    <xf numFmtId="0" fontId="80" fillId="0" borderId="10" xfId="12" applyFont="1" applyBorder="1" applyAlignment="1">
      <alignment horizontal="left" vertical="center"/>
    </xf>
    <xf numFmtId="189" fontId="80" fillId="0" borderId="0" xfId="12" applyNumberFormat="1" applyFont="1" applyFill="1" applyBorder="1" applyAlignment="1">
      <alignment horizontal="center" vertical="center"/>
    </xf>
    <xf numFmtId="189" fontId="84" fillId="0" borderId="0" xfId="12" applyNumberFormat="1" applyFont="1" applyBorder="1" applyAlignment="1">
      <alignment horizontal="center" vertical="center"/>
    </xf>
    <xf numFmtId="0" fontId="85" fillId="0" borderId="0" xfId="12" applyFont="1" applyBorder="1">
      <alignment vertical="center"/>
    </xf>
    <xf numFmtId="0" fontId="80" fillId="0" borderId="11" xfId="12" applyFont="1" applyBorder="1">
      <alignment vertical="center"/>
    </xf>
    <xf numFmtId="189" fontId="80" fillId="0" borderId="14" xfId="12" applyNumberFormat="1" applyFont="1" applyFill="1" applyBorder="1" applyAlignment="1">
      <alignment horizontal="center" vertical="center"/>
    </xf>
    <xf numFmtId="189" fontId="25" fillId="0" borderId="7" xfId="12" applyNumberFormat="1" applyFont="1" applyFill="1" applyBorder="1" applyAlignment="1">
      <alignment horizontal="left" vertical="center"/>
    </xf>
    <xf numFmtId="189" fontId="80" fillId="0" borderId="7" xfId="12" applyNumberFormat="1" applyFont="1" applyFill="1" applyBorder="1" applyAlignment="1">
      <alignment horizontal="center" vertical="center"/>
    </xf>
    <xf numFmtId="0" fontId="80" fillId="0" borderId="7" xfId="12" applyFont="1" applyFill="1" applyBorder="1">
      <alignment vertical="center"/>
    </xf>
    <xf numFmtId="0" fontId="80" fillId="0" borderId="8" xfId="12" applyFont="1" applyFill="1" applyBorder="1">
      <alignment vertical="center"/>
    </xf>
    <xf numFmtId="0" fontId="80" fillId="0" borderId="0" xfId="12" applyFont="1" applyFill="1">
      <alignment vertical="center"/>
    </xf>
    <xf numFmtId="5" fontId="25" fillId="0" borderId="14" xfId="13" applyNumberFormat="1" applyFont="1" applyBorder="1" applyAlignment="1">
      <alignment horizontal="right" vertical="center" indent="1"/>
    </xf>
    <xf numFmtId="5" fontId="25" fillId="0" borderId="7" xfId="13" applyNumberFormat="1" applyFont="1" applyBorder="1" applyAlignment="1">
      <alignment horizontal="right" vertical="center" indent="1"/>
    </xf>
    <xf numFmtId="0" fontId="80" fillId="0" borderId="7" xfId="12" applyFont="1" applyBorder="1" applyAlignment="1">
      <alignment horizontal="center" vertical="center"/>
    </xf>
    <xf numFmtId="5" fontId="25" fillId="0" borderId="7" xfId="13" applyNumberFormat="1" applyFont="1" applyFill="1" applyBorder="1" applyAlignment="1" applyProtection="1">
      <alignment horizontal="right" vertical="center" indent="1"/>
    </xf>
    <xf numFmtId="0" fontId="80" fillId="0" borderId="7" xfId="12" applyFont="1" applyBorder="1">
      <alignment vertical="center"/>
    </xf>
    <xf numFmtId="0" fontId="80" fillId="0" borderId="8" xfId="12" applyFont="1" applyBorder="1">
      <alignment vertical="center"/>
    </xf>
    <xf numFmtId="0" fontId="86" fillId="0" borderId="14" xfId="12" applyFont="1" applyFill="1" applyBorder="1" applyAlignment="1">
      <alignment horizontal="left" vertical="center"/>
    </xf>
    <xf numFmtId="0" fontId="80" fillId="0" borderId="7" xfId="12" applyFont="1" applyFill="1" applyBorder="1" applyAlignment="1">
      <alignment horizontal="left" vertical="center"/>
    </xf>
    <xf numFmtId="0" fontId="80" fillId="0" borderId="7" xfId="12" applyFont="1" applyFill="1" applyBorder="1" applyAlignment="1">
      <alignment vertical="center"/>
    </xf>
    <xf numFmtId="0" fontId="80" fillId="0" borderId="7" xfId="12" applyFont="1" applyFill="1" applyBorder="1" applyAlignment="1">
      <alignment vertical="center" shrinkToFit="1"/>
    </xf>
    <xf numFmtId="0" fontId="80" fillId="0" borderId="14" xfId="12" applyFont="1" applyBorder="1">
      <alignment vertical="center"/>
    </xf>
    <xf numFmtId="0" fontId="29" fillId="0" borderId="0" xfId="12" applyFont="1">
      <alignment vertical="center"/>
    </xf>
    <xf numFmtId="0" fontId="80" fillId="0" borderId="8" xfId="12" applyFont="1" applyBorder="1" applyAlignment="1">
      <alignment horizontal="center" vertical="center"/>
    </xf>
    <xf numFmtId="0" fontId="86" fillId="7" borderId="14" xfId="12" applyFont="1" applyFill="1" applyBorder="1" applyAlignment="1" applyProtection="1">
      <alignment horizontal="center" vertical="center"/>
      <protection locked="0"/>
    </xf>
    <xf numFmtId="190" fontId="80" fillId="0" borderId="8" xfId="12" applyNumberFormat="1" applyFont="1" applyBorder="1">
      <alignment vertical="center"/>
    </xf>
    <xf numFmtId="0" fontId="80" fillId="0" borderId="4" xfId="12" applyFont="1" applyBorder="1" applyAlignment="1">
      <alignment vertical="center"/>
    </xf>
    <xf numFmtId="0" fontId="80" fillId="0" borderId="14" xfId="12" applyFont="1" applyFill="1" applyBorder="1" applyAlignment="1">
      <alignment vertical="center"/>
    </xf>
    <xf numFmtId="190" fontId="80" fillId="0" borderId="3" xfId="12" applyNumberFormat="1" applyFont="1" applyBorder="1">
      <alignment vertical="center"/>
    </xf>
    <xf numFmtId="190" fontId="86" fillId="0" borderId="10" xfId="11" applyNumberFormat="1" applyFont="1" applyBorder="1" applyAlignment="1">
      <alignment horizontal="center" vertical="center" wrapText="1"/>
    </xf>
    <xf numFmtId="0" fontId="80" fillId="0" borderId="10" xfId="12" applyFont="1" applyBorder="1" applyAlignment="1">
      <alignment vertical="center"/>
    </xf>
    <xf numFmtId="190" fontId="80" fillId="0" borderId="0" xfId="12" applyNumberFormat="1" applyFont="1" applyBorder="1">
      <alignment vertical="center"/>
    </xf>
    <xf numFmtId="0" fontId="89" fillId="0" borderId="0" xfId="12" applyFont="1">
      <alignment vertical="center"/>
    </xf>
    <xf numFmtId="5" fontId="25" fillId="0" borderId="7" xfId="13" applyNumberFormat="1" applyFont="1" applyBorder="1" applyAlignment="1">
      <alignment vertical="center"/>
    </xf>
    <xf numFmtId="0" fontId="43" fillId="0" borderId="0" xfId="4" applyFont="1" applyAlignment="1">
      <alignment horizontal="right" vertical="center"/>
    </xf>
    <xf numFmtId="0" fontId="16" fillId="0" borderId="3" xfId="0" applyFont="1" applyBorder="1">
      <alignment vertical="center"/>
    </xf>
    <xf numFmtId="0" fontId="43" fillId="0" borderId="3" xfId="0" applyFont="1" applyBorder="1" applyAlignment="1">
      <alignment vertical="top"/>
    </xf>
    <xf numFmtId="0" fontId="43" fillId="0" borderId="3" xfId="0" applyFont="1" applyBorder="1" applyAlignment="1">
      <alignment horizontal="right" vertical="top"/>
    </xf>
    <xf numFmtId="0" fontId="43" fillId="0" borderId="0" xfId="0" applyFont="1" applyBorder="1" applyAlignment="1">
      <alignment vertical="top"/>
    </xf>
    <xf numFmtId="0" fontId="43" fillId="0" borderId="0" xfId="0" applyFont="1" applyBorder="1" applyAlignment="1">
      <alignment horizontal="right" vertical="top"/>
    </xf>
    <xf numFmtId="0" fontId="23" fillId="0" borderId="3" xfId="0" applyFont="1" applyBorder="1" applyAlignment="1">
      <alignment horizontal="right" vertical="center"/>
    </xf>
    <xf numFmtId="0" fontId="43" fillId="0" borderId="3" xfId="0" applyFont="1" applyBorder="1" applyAlignment="1">
      <alignment horizontal="right" vertical="center"/>
    </xf>
    <xf numFmtId="0" fontId="16" fillId="0" borderId="0" xfId="0" applyFont="1" applyAlignment="1">
      <alignment vertical="center" shrinkToFit="1"/>
    </xf>
    <xf numFmtId="0" fontId="16" fillId="0" borderId="5" xfId="0" applyFont="1" applyBorder="1" applyAlignment="1">
      <alignment vertical="center" shrinkToFit="1"/>
    </xf>
    <xf numFmtId="0" fontId="16" fillId="0" borderId="0" xfId="0" applyFont="1" applyBorder="1" applyAlignment="1">
      <alignment vertical="center"/>
    </xf>
    <xf numFmtId="0" fontId="16" fillId="0" borderId="3" xfId="0" applyFont="1" applyBorder="1">
      <alignment vertical="center"/>
    </xf>
    <xf numFmtId="179" fontId="16" fillId="0" borderId="3" xfId="0" applyNumberFormat="1" applyFont="1" applyBorder="1" applyAlignment="1">
      <alignment horizontal="center" vertical="center"/>
    </xf>
    <xf numFmtId="0" fontId="26" fillId="0" borderId="0" xfId="0" applyFont="1" applyFill="1">
      <alignment vertical="center"/>
    </xf>
    <xf numFmtId="176" fontId="15" fillId="0" borderId="0" xfId="7" applyNumberFormat="1" applyFont="1">
      <alignment vertical="center"/>
    </xf>
    <xf numFmtId="176" fontId="15" fillId="0" borderId="12" xfId="7" applyNumberFormat="1" applyFont="1" applyBorder="1">
      <alignment vertical="center"/>
    </xf>
    <xf numFmtId="176" fontId="15" fillId="0" borderId="11" xfId="7" applyNumberFormat="1" applyFont="1" applyBorder="1">
      <alignment vertical="center"/>
    </xf>
    <xf numFmtId="176" fontId="15" fillId="0" borderId="8" xfId="7" applyNumberFormat="1" applyFont="1" applyBorder="1">
      <alignment vertical="center"/>
    </xf>
    <xf numFmtId="176" fontId="15" fillId="0" borderId="0" xfId="7" applyNumberFormat="1" applyFont="1" applyAlignment="1">
      <alignment vertical="center"/>
    </xf>
    <xf numFmtId="176" fontId="16" fillId="0" borderId="0" xfId="7" applyNumberFormat="1" applyFont="1" applyAlignment="1">
      <alignment vertical="center" wrapText="1" justifyLastLine="1"/>
    </xf>
    <xf numFmtId="176" fontId="15" fillId="0" borderId="0" xfId="7" applyNumberFormat="1" applyFont="1" applyAlignment="1">
      <alignment horizontal="center" vertical="center"/>
    </xf>
    <xf numFmtId="176" fontId="16" fillId="0" borderId="0" xfId="7" applyNumberFormat="1" applyFont="1" applyAlignment="1">
      <alignment horizontal="left" vertical="center" justifyLastLine="1"/>
    </xf>
    <xf numFmtId="176" fontId="15" fillId="0" borderId="0" xfId="7" applyNumberFormat="1" applyFont="1" applyAlignment="1">
      <alignment horizontal="distributed" vertical="center" wrapText="1" justifyLastLine="1"/>
    </xf>
    <xf numFmtId="176" fontId="15" fillId="0" borderId="0" xfId="7" applyNumberFormat="1" applyFont="1" applyAlignment="1">
      <alignment horizontal="right" vertical="center"/>
    </xf>
    <xf numFmtId="176" fontId="15" fillId="0" borderId="8" xfId="7" applyNumberFormat="1" applyFont="1" applyBorder="1" applyAlignment="1">
      <alignment horizontal="distributed" vertical="center" wrapText="1" justifyLastLine="1"/>
    </xf>
    <xf numFmtId="176" fontId="15" fillId="0" borderId="3" xfId="7" applyNumberFormat="1" applyFont="1" applyBorder="1">
      <alignment vertical="center"/>
    </xf>
    <xf numFmtId="176" fontId="15" fillId="0" borderId="2" xfId="7" applyNumberFormat="1" applyFont="1" applyBorder="1">
      <alignment vertical="center"/>
    </xf>
    <xf numFmtId="176" fontId="15" fillId="0" borderId="2" xfId="7" applyNumberFormat="1" applyFont="1" applyBorder="1" applyAlignment="1">
      <alignment vertical="center"/>
    </xf>
    <xf numFmtId="176" fontId="15" fillId="0" borderId="3" xfId="7" applyNumberFormat="1" applyFont="1" applyBorder="1" applyAlignment="1">
      <alignment vertical="center"/>
    </xf>
    <xf numFmtId="176" fontId="15" fillId="0" borderId="12" xfId="7" applyNumberFormat="1" applyFont="1" applyBorder="1" applyAlignment="1">
      <alignment vertical="center"/>
    </xf>
    <xf numFmtId="176" fontId="15" fillId="0" borderId="4" xfId="7" applyNumberFormat="1" applyFont="1" applyBorder="1" applyAlignment="1">
      <alignment vertical="center"/>
    </xf>
    <xf numFmtId="176" fontId="15" fillId="0" borderId="0" xfId="7" applyNumberFormat="1" applyFont="1" applyBorder="1" applyAlignment="1">
      <alignment vertical="center"/>
    </xf>
    <xf numFmtId="176" fontId="15" fillId="0" borderId="5" xfId="7" applyNumberFormat="1" applyFont="1" applyBorder="1" applyAlignment="1">
      <alignment vertical="center"/>
    </xf>
    <xf numFmtId="176" fontId="15" fillId="0" borderId="10" xfId="7" applyNumberFormat="1" applyFont="1" applyBorder="1" applyAlignment="1">
      <alignment vertical="center"/>
    </xf>
    <xf numFmtId="176" fontId="15" fillId="0" borderId="1" xfId="7" applyNumberFormat="1" applyFont="1" applyBorder="1" applyAlignment="1">
      <alignment vertical="center"/>
    </xf>
    <xf numFmtId="176" fontId="15" fillId="0" borderId="11" xfId="7" applyNumberFormat="1" applyFont="1" applyBorder="1" applyAlignment="1">
      <alignment vertical="center"/>
    </xf>
    <xf numFmtId="176" fontId="15" fillId="0" borderId="0" xfId="7" applyNumberFormat="1" applyFont="1" applyAlignment="1">
      <alignment horizontal="distributed" vertical="center" indent="1"/>
    </xf>
    <xf numFmtId="176" fontId="95" fillId="0" borderId="0" xfId="7" applyNumberFormat="1" applyFont="1">
      <alignment vertical="center"/>
    </xf>
    <xf numFmtId="176" fontId="79" fillId="0" borderId="0" xfId="7" applyNumberFormat="1" applyFont="1">
      <alignment vertical="center"/>
    </xf>
    <xf numFmtId="0" fontId="96" fillId="0" borderId="0" xfId="2" applyFont="1" applyFill="1" applyAlignment="1" applyProtection="1">
      <alignment vertical="center"/>
    </xf>
    <xf numFmtId="0" fontId="86" fillId="0" borderId="0" xfId="12" applyFont="1" applyFill="1" applyBorder="1">
      <alignment vertical="center"/>
    </xf>
    <xf numFmtId="0" fontId="80" fillId="0" borderId="0" xfId="12" applyFont="1" applyFill="1" applyBorder="1">
      <alignment vertical="center"/>
    </xf>
    <xf numFmtId="0" fontId="80" fillId="0" borderId="0" xfId="12" applyFont="1" applyFill="1" applyBorder="1" applyAlignment="1">
      <alignment horizontal="left" vertical="center"/>
    </xf>
    <xf numFmtId="0" fontId="80" fillId="0" borderId="0" xfId="12" applyFont="1" applyFill="1" applyAlignment="1">
      <alignment horizontal="left" vertical="center"/>
    </xf>
    <xf numFmtId="176" fontId="26" fillId="0" borderId="13" xfId="5" applyNumberFormat="1" applyFont="1" applyFill="1" applyBorder="1" applyAlignment="1">
      <alignment horizontal="center" vertical="center"/>
    </xf>
    <xf numFmtId="176" fontId="26" fillId="0" borderId="15" xfId="5" applyNumberFormat="1" applyFont="1" applyFill="1" applyBorder="1" applyAlignment="1">
      <alignment horizontal="center" vertical="center"/>
    </xf>
    <xf numFmtId="176" fontId="26" fillId="0" borderId="9" xfId="5" applyNumberFormat="1" applyFont="1" applyFill="1" applyBorder="1" applyAlignment="1">
      <alignment horizontal="center" vertical="center"/>
    </xf>
    <xf numFmtId="49" fontId="26" fillId="0" borderId="13" xfId="5" applyNumberFormat="1" applyFont="1" applyFill="1" applyBorder="1" applyAlignment="1">
      <alignment horizontal="center" vertical="center" shrinkToFit="1"/>
    </xf>
    <xf numFmtId="49" fontId="26" fillId="0" borderId="15" xfId="5" applyNumberFormat="1" applyFont="1" applyFill="1" applyBorder="1" applyAlignment="1">
      <alignment horizontal="center" vertical="center" shrinkToFit="1"/>
    </xf>
    <xf numFmtId="49" fontId="26" fillId="0" borderId="9" xfId="5" applyNumberFormat="1" applyFont="1" applyFill="1" applyBorder="1" applyAlignment="1">
      <alignment horizontal="center" vertical="center" shrinkToFit="1"/>
    </xf>
    <xf numFmtId="0" fontId="26" fillId="2" borderId="47" xfId="0" applyFont="1" applyFill="1" applyBorder="1" applyAlignment="1">
      <alignment horizontal="distributed" vertical="center" wrapText="1" indent="2"/>
    </xf>
    <xf numFmtId="0" fontId="26" fillId="2" borderId="34" xfId="0" applyFont="1" applyFill="1" applyBorder="1" applyAlignment="1">
      <alignment horizontal="distributed" vertical="center" wrapText="1" indent="2"/>
    </xf>
    <xf numFmtId="0" fontId="26" fillId="2" borderId="46" xfId="0" applyFont="1" applyFill="1" applyBorder="1" applyAlignment="1">
      <alignment horizontal="center" vertical="center"/>
    </xf>
    <xf numFmtId="0" fontId="26" fillId="2" borderId="77" xfId="0" applyFont="1" applyFill="1" applyBorder="1" applyAlignment="1">
      <alignment horizontal="center" vertical="center"/>
    </xf>
    <xf numFmtId="0" fontId="26" fillId="2" borderId="78" xfId="0" applyFont="1" applyFill="1" applyBorder="1" applyAlignment="1">
      <alignment horizontal="center" vertical="center"/>
    </xf>
    <xf numFmtId="0" fontId="26" fillId="2" borderId="79" xfId="0" applyFont="1" applyFill="1" applyBorder="1" applyAlignment="1">
      <alignment horizontal="center" vertical="center"/>
    </xf>
    <xf numFmtId="0" fontId="26" fillId="2" borderId="46" xfId="0" applyFont="1" applyFill="1" applyBorder="1" applyAlignment="1">
      <alignment horizontal="distributed" vertical="center" wrapText="1" indent="2"/>
    </xf>
    <xf numFmtId="0" fontId="26" fillId="2" borderId="32" xfId="0" applyFont="1" applyFill="1" applyBorder="1" applyAlignment="1">
      <alignment horizontal="distributed" vertical="center" wrapText="1" indent="2"/>
    </xf>
    <xf numFmtId="0" fontId="26" fillId="2" borderId="45" xfId="0" applyFont="1" applyFill="1" applyBorder="1" applyAlignment="1">
      <alignment horizontal="distributed" vertical="center" wrapText="1" indent="2"/>
    </xf>
    <xf numFmtId="0" fontId="26" fillId="2" borderId="30" xfId="0" applyFont="1" applyFill="1" applyBorder="1" applyAlignment="1">
      <alignment horizontal="distributed" vertical="center" wrapText="1" indent="2"/>
    </xf>
    <xf numFmtId="0" fontId="75" fillId="0" borderId="46" xfId="0" applyFont="1" applyFill="1" applyBorder="1" applyAlignment="1">
      <alignment horizontal="center" vertical="center" wrapText="1"/>
    </xf>
    <xf numFmtId="0" fontId="75" fillId="0" borderId="32" xfId="0" applyFont="1" applyFill="1" applyBorder="1" applyAlignment="1">
      <alignment horizontal="center" vertical="center" wrapText="1"/>
    </xf>
    <xf numFmtId="0" fontId="26" fillId="2" borderId="48" xfId="0" applyFont="1" applyFill="1" applyBorder="1" applyAlignment="1">
      <alignment horizontal="center" vertical="center"/>
    </xf>
    <xf numFmtId="0" fontId="26" fillId="2" borderId="49" xfId="0" applyFont="1" applyFill="1" applyBorder="1" applyAlignment="1">
      <alignment horizontal="center" vertical="center"/>
    </xf>
    <xf numFmtId="176" fontId="16" fillId="0" borderId="37" xfId="0" applyNumberFormat="1" applyFont="1" applyBorder="1" applyAlignment="1" applyProtection="1">
      <alignment vertical="center"/>
      <protection locked="0"/>
    </xf>
    <xf numFmtId="0" fontId="16" fillId="0" borderId="50" xfId="0" applyFont="1" applyBorder="1" applyAlignment="1" applyProtection="1">
      <alignment vertical="center"/>
      <protection locked="0"/>
    </xf>
    <xf numFmtId="49" fontId="16" fillId="0" borderId="17" xfId="0" applyNumberFormat="1" applyFont="1" applyBorder="1" applyAlignment="1">
      <alignment horizontal="center" vertical="center" shrinkToFit="1"/>
    </xf>
    <xf numFmtId="49" fontId="16" fillId="0" borderId="46" xfId="0" applyNumberFormat="1" applyFont="1" applyBorder="1" applyAlignment="1" applyProtection="1">
      <alignment horizontal="center" vertical="center"/>
      <protection locked="0"/>
    </xf>
    <xf numFmtId="49" fontId="16" fillId="0" borderId="32" xfId="0" applyNumberFormat="1" applyFont="1" applyBorder="1" applyAlignment="1" applyProtection="1">
      <alignment horizontal="center" vertical="center"/>
      <protection locked="0"/>
    </xf>
    <xf numFmtId="49" fontId="16" fillId="0" borderId="47" xfId="0" applyNumberFormat="1" applyFont="1" applyBorder="1" applyAlignment="1" applyProtection="1">
      <alignment horizontal="center" vertical="center"/>
      <protection locked="0"/>
    </xf>
    <xf numFmtId="49" fontId="16" fillId="0" borderId="34" xfId="0" applyNumberFormat="1" applyFont="1" applyBorder="1" applyAlignment="1" applyProtection="1">
      <alignment horizontal="center" vertical="center"/>
      <protection locked="0"/>
    </xf>
    <xf numFmtId="49" fontId="16" fillId="0" borderId="48" xfId="0" applyNumberFormat="1" applyFont="1" applyBorder="1" applyAlignment="1" applyProtection="1">
      <alignment horizontal="center" vertical="center"/>
      <protection locked="0"/>
    </xf>
    <xf numFmtId="49" fontId="16" fillId="0" borderId="49" xfId="0" applyNumberFormat="1" applyFont="1" applyBorder="1" applyAlignment="1" applyProtection="1">
      <alignment horizontal="center" vertical="center"/>
      <protection locked="0"/>
    </xf>
    <xf numFmtId="0" fontId="16" fillId="0" borderId="50" xfId="0" applyFont="1" applyBorder="1" applyAlignment="1">
      <alignment vertical="center"/>
    </xf>
    <xf numFmtId="0" fontId="16" fillId="0" borderId="38" xfId="0" applyFont="1" applyBorder="1" applyAlignment="1">
      <alignmen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12" xfId="0" applyFont="1" applyBorder="1" applyAlignment="1">
      <alignment horizontal="left" vertical="center"/>
    </xf>
    <xf numFmtId="0" fontId="23" fillId="0" borderId="10" xfId="0" applyFont="1" applyBorder="1" applyAlignment="1">
      <alignment horizontal="left" vertical="center"/>
    </xf>
    <xf numFmtId="0" fontId="23" fillId="0" borderId="1" xfId="0" applyFont="1" applyBorder="1" applyAlignment="1">
      <alignment horizontal="left" vertical="center"/>
    </xf>
    <xf numFmtId="0" fontId="23" fillId="0" borderId="11" xfId="0" applyFont="1" applyBorder="1" applyAlignment="1">
      <alignment horizontal="left" vertical="center"/>
    </xf>
    <xf numFmtId="0" fontId="16" fillId="0" borderId="51" xfId="0" applyFont="1" applyBorder="1" applyAlignment="1">
      <alignment vertical="center" wrapTex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1" xfId="0" applyNumberFormat="1" applyFont="1" applyBorder="1" applyAlignment="1">
      <alignment vertical="center"/>
    </xf>
    <xf numFmtId="0" fontId="16" fillId="0" borderId="1" xfId="0" applyFont="1" applyBorder="1" applyAlignment="1">
      <alignment vertical="center"/>
    </xf>
    <xf numFmtId="0" fontId="16" fillId="0" borderId="11" xfId="0" applyFont="1" applyBorder="1" applyAlignment="1">
      <alignment vertical="center"/>
    </xf>
    <xf numFmtId="0" fontId="16" fillId="0" borderId="14" xfId="0" applyFont="1" applyBorder="1" applyAlignment="1">
      <alignment horizontal="distributed" vertical="center" indent="1"/>
    </xf>
    <xf numFmtId="0" fontId="16" fillId="0" borderId="8" xfId="0" applyFont="1" applyBorder="1" applyAlignment="1">
      <alignment horizontal="distributed" vertical="center" indent="1"/>
    </xf>
    <xf numFmtId="177" fontId="16" fillId="0" borderId="7" xfId="0" applyNumberFormat="1"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1" xfId="0" applyFont="1" applyBorder="1" applyAlignment="1">
      <alignment horizontal="distributed" vertical="center" justifyLastLine="1"/>
    </xf>
    <xf numFmtId="0" fontId="16" fillId="0" borderId="11" xfId="0" applyFont="1" applyBorder="1" applyAlignment="1">
      <alignment horizontal="distributed" vertical="center" justifyLastLine="1"/>
    </xf>
    <xf numFmtId="177" fontId="16" fillId="0" borderId="3" xfId="0" applyNumberFormat="1" applyFont="1" applyBorder="1" applyAlignment="1">
      <alignment horizontal="distributed" vertical="center" justifyLastLine="1"/>
    </xf>
    <xf numFmtId="0" fontId="16" fillId="0" borderId="3" xfId="0" applyFont="1" applyBorder="1" applyAlignment="1">
      <alignment vertical="center"/>
    </xf>
    <xf numFmtId="176" fontId="16" fillId="0" borderId="7" xfId="0" applyNumberFormat="1"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177" fontId="16" fillId="0" borderId="1" xfId="0" applyNumberFormat="1" applyFont="1" applyBorder="1" applyAlignment="1">
      <alignment horizontal="distributed" vertical="center" justifyLastLine="1"/>
    </xf>
    <xf numFmtId="0" fontId="16" fillId="0" borderId="0" xfId="0" applyFont="1" applyBorder="1" applyAlignment="1">
      <alignment horizontal="distributed" vertical="center"/>
    </xf>
    <xf numFmtId="0" fontId="16" fillId="0" borderId="0" xfId="0" applyFont="1" applyAlignment="1">
      <alignment horizontal="distributed" vertical="center"/>
    </xf>
    <xf numFmtId="0" fontId="16" fillId="0" borderId="0" xfId="0" applyFont="1" applyBorder="1" applyAlignment="1">
      <alignment horizontal="left" vertical="center" shrinkToFit="1"/>
    </xf>
    <xf numFmtId="0" fontId="16" fillId="0" borderId="5" xfId="0" applyFont="1" applyBorder="1" applyAlignment="1">
      <alignment horizontal="left" vertical="center" shrinkToFit="1"/>
    </xf>
    <xf numFmtId="0" fontId="24" fillId="0" borderId="0" xfId="0" applyFont="1" applyAlignment="1">
      <alignment horizontal="center" vertical="center"/>
    </xf>
    <xf numFmtId="177" fontId="16" fillId="0" borderId="3" xfId="0" applyNumberFormat="1" applyFont="1" applyBorder="1" applyAlignment="1" applyProtection="1">
      <alignment horizontal="distributed" vertical="center" justifyLastLine="1"/>
      <protection locked="0"/>
    </xf>
    <xf numFmtId="0" fontId="16" fillId="0" borderId="3" xfId="0" applyFont="1" applyBorder="1" applyAlignment="1" applyProtection="1">
      <alignment horizontal="distributed" vertical="center" justifyLastLine="1"/>
      <protection locked="0"/>
    </xf>
    <xf numFmtId="0" fontId="16" fillId="0" borderId="0"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14" xfId="0" applyFont="1" applyBorder="1" applyAlignment="1">
      <alignment horizontal="distributed" vertical="center" wrapText="1"/>
    </xf>
    <xf numFmtId="0" fontId="16" fillId="0" borderId="8" xfId="0" applyFont="1" applyBorder="1" applyAlignment="1">
      <alignment horizontal="distributed" vertical="center" wrapText="1"/>
    </xf>
    <xf numFmtId="0" fontId="16" fillId="0" borderId="55" xfId="0" applyFont="1" applyBorder="1" applyAlignment="1">
      <alignment vertical="center" wrapText="1"/>
    </xf>
    <xf numFmtId="49" fontId="16" fillId="0" borderId="14"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49" fontId="16" fillId="0" borderId="8" xfId="0" applyNumberFormat="1" applyFont="1" applyBorder="1" applyAlignment="1" applyProtection="1">
      <alignment horizontal="center" vertical="center" wrapText="1"/>
      <protection locked="0"/>
    </xf>
    <xf numFmtId="0" fontId="16" fillId="0" borderId="14" xfId="0" applyFont="1" applyBorder="1" applyAlignment="1">
      <alignment horizontal="distributed" vertical="center" wrapText="1" indent="1"/>
    </xf>
    <xf numFmtId="0" fontId="16" fillId="0" borderId="8" xfId="0" applyFont="1" applyBorder="1" applyAlignment="1">
      <alignment horizontal="distributed" vertical="center" wrapText="1" indent="1"/>
    </xf>
    <xf numFmtId="0" fontId="16" fillId="0" borderId="6" xfId="0" applyFont="1" applyBorder="1" applyAlignment="1" applyProtection="1">
      <alignment horizontal="left" vertical="center" wrapText="1"/>
      <protection locked="0"/>
    </xf>
    <xf numFmtId="0" fontId="16" fillId="0" borderId="6" xfId="0" applyFont="1" applyBorder="1" applyAlignment="1" applyProtection="1">
      <alignment vertical="center" wrapText="1"/>
      <protection locked="0"/>
    </xf>
    <xf numFmtId="0" fontId="16" fillId="0" borderId="2" xfId="0" applyFont="1" applyBorder="1" applyAlignment="1">
      <alignment horizontal="distributed" vertical="center" wrapText="1" indent="1"/>
    </xf>
    <xf numFmtId="0" fontId="16" fillId="0" borderId="12" xfId="0" applyFont="1" applyBorder="1" applyAlignment="1">
      <alignment horizontal="distributed" vertical="center" wrapText="1" indent="1"/>
    </xf>
    <xf numFmtId="0" fontId="16" fillId="0" borderId="10" xfId="0" applyFont="1" applyBorder="1" applyAlignment="1">
      <alignment horizontal="distributed" vertical="center" wrapText="1" indent="1"/>
    </xf>
    <xf numFmtId="0" fontId="16" fillId="0" borderId="11" xfId="0" applyFont="1" applyBorder="1" applyAlignment="1">
      <alignment horizontal="distributed" vertical="center" wrapText="1" indent="1"/>
    </xf>
    <xf numFmtId="0" fontId="16" fillId="0" borderId="13" xfId="0" applyFont="1" applyBorder="1" applyAlignment="1">
      <alignment horizontal="center" vertical="center"/>
    </xf>
    <xf numFmtId="0" fontId="16" fillId="0" borderId="13" xfId="0" applyFont="1" applyBorder="1" applyAlignment="1" applyProtection="1">
      <alignment horizontal="center" vertical="center"/>
    </xf>
    <xf numFmtId="177" fontId="16" fillId="0" borderId="10" xfId="0" applyNumberFormat="1" applyFont="1" applyBorder="1" applyAlignment="1" applyProtection="1">
      <alignment horizontal="distributed" vertical="center" justifyLastLine="1"/>
      <protection locked="0"/>
    </xf>
    <xf numFmtId="177" fontId="16" fillId="0" borderId="1" xfId="0" applyNumberFormat="1" applyFont="1" applyBorder="1" applyAlignment="1" applyProtection="1">
      <alignment horizontal="distributed" vertical="center" justifyLastLine="1"/>
      <protection locked="0"/>
    </xf>
    <xf numFmtId="177" fontId="16" fillId="0" borderId="11" xfId="0" applyNumberFormat="1" applyFont="1" applyBorder="1" applyAlignment="1" applyProtection="1">
      <alignment horizontal="distributed" vertical="center" justifyLastLine="1"/>
      <protection locked="0"/>
    </xf>
    <xf numFmtId="0" fontId="23" fillId="0" borderId="13" xfId="0" applyNumberFormat="1" applyFont="1" applyBorder="1" applyAlignment="1" applyProtection="1">
      <alignment vertical="center" shrinkToFit="1"/>
      <protection locked="0"/>
    </xf>
    <xf numFmtId="49" fontId="16" fillId="0" borderId="1" xfId="0" applyNumberFormat="1" applyFont="1" applyBorder="1" applyAlignment="1" applyProtection="1">
      <alignment vertical="center"/>
      <protection locked="0"/>
    </xf>
    <xf numFmtId="49" fontId="16" fillId="0" borderId="11" xfId="0" applyNumberFormat="1" applyFont="1" applyBorder="1" applyAlignment="1" applyProtection="1">
      <alignment vertical="center"/>
      <protection locked="0"/>
    </xf>
    <xf numFmtId="0" fontId="16" fillId="0" borderId="6" xfId="0" applyFont="1" applyBorder="1" applyAlignment="1">
      <alignment horizontal="center" vertical="center"/>
    </xf>
    <xf numFmtId="0" fontId="16" fillId="0" borderId="0" xfId="0" applyFont="1" applyBorder="1" applyAlignment="1">
      <alignment horizontal="distributed" vertical="center" indent="1"/>
    </xf>
    <xf numFmtId="176" fontId="16" fillId="0" borderId="0" xfId="9" applyNumberFormat="1" applyFont="1" applyFill="1" applyBorder="1" applyAlignment="1">
      <alignment horizontal="left" vertical="center" shrinkToFit="1"/>
    </xf>
    <xf numFmtId="176" fontId="16" fillId="0" borderId="5" xfId="9" applyNumberFormat="1" applyFont="1" applyFill="1" applyBorder="1" applyAlignment="1">
      <alignment horizontal="left" vertical="center" shrinkToFit="1"/>
    </xf>
    <xf numFmtId="0" fontId="16" fillId="0" borderId="7" xfId="0" applyFont="1" applyBorder="1" applyAlignment="1">
      <alignment vertical="center" wrapText="1"/>
    </xf>
    <xf numFmtId="0" fontId="16" fillId="0" borderId="7" xfId="0" applyFont="1" applyBorder="1" applyAlignment="1">
      <alignment vertical="center" shrinkToFit="1"/>
    </xf>
    <xf numFmtId="177" fontId="16" fillId="0" borderId="2" xfId="0" applyNumberFormat="1" applyFont="1" applyBorder="1" applyAlignment="1">
      <alignment horizontal="distributed" vertical="center" justifyLastLine="1"/>
    </xf>
    <xf numFmtId="0" fontId="16" fillId="0" borderId="4" xfId="0" applyFont="1" applyBorder="1" applyAlignment="1">
      <alignment horizontal="distributed" vertical="center" wrapText="1" indent="1"/>
    </xf>
    <xf numFmtId="0" fontId="16" fillId="0" borderId="5" xfId="0" applyFont="1" applyBorder="1" applyAlignment="1">
      <alignment horizontal="distributed" vertical="center" wrapText="1" indent="1"/>
    </xf>
    <xf numFmtId="177" fontId="16" fillId="0" borderId="4" xfId="0" applyNumberFormat="1" applyFont="1" applyBorder="1" applyAlignment="1">
      <alignment horizontal="distributed" vertical="center" justifyLastLine="1"/>
    </xf>
    <xf numFmtId="177" fontId="16" fillId="0" borderId="0" xfId="0" applyNumberFormat="1" applyFont="1" applyBorder="1" applyAlignment="1">
      <alignment horizontal="distributed" vertical="center" justifyLastLine="1"/>
    </xf>
    <xf numFmtId="177" fontId="16" fillId="0" borderId="5" xfId="0" applyNumberFormat="1" applyFont="1" applyBorder="1" applyAlignment="1">
      <alignment horizontal="distributed" vertical="center" justifyLastLine="1"/>
    </xf>
    <xf numFmtId="0" fontId="16" fillId="0" borderId="4" xfId="0" applyFont="1" applyBorder="1" applyAlignment="1">
      <alignment horizontal="distributed" vertical="center" justifyLastLine="1"/>
    </xf>
    <xf numFmtId="0" fontId="16" fillId="0" borderId="5" xfId="0" applyFont="1" applyBorder="1" applyAlignment="1">
      <alignment horizontal="distributed" vertical="center" justifyLastLine="1"/>
    </xf>
    <xf numFmtId="177" fontId="16" fillId="0" borderId="12" xfId="0" applyNumberFormat="1" applyFont="1" applyBorder="1" applyAlignment="1" applyProtection="1">
      <alignment horizontal="distributed" vertical="center" justifyLastLine="1"/>
      <protection locked="0"/>
    </xf>
    <xf numFmtId="0" fontId="16" fillId="0" borderId="0" xfId="0" applyFont="1" applyAlignment="1" applyProtection="1">
      <alignment horizontal="distributed" vertical="center"/>
    </xf>
    <xf numFmtId="0" fontId="16" fillId="0" borderId="0" xfId="0" applyFont="1" applyAlignment="1" applyProtection="1">
      <alignment vertical="center"/>
      <protection locked="0"/>
    </xf>
    <xf numFmtId="0" fontId="16" fillId="0" borderId="0" xfId="0" applyFont="1" applyAlignment="1" applyProtection="1">
      <alignment vertical="center"/>
    </xf>
    <xf numFmtId="176" fontId="16" fillId="0" borderId="0" xfId="0" applyNumberFormat="1" applyFont="1" applyAlignment="1" applyProtection="1">
      <alignment horizontal="center" vertical="center"/>
      <protection locked="0"/>
    </xf>
    <xf numFmtId="0" fontId="24" fillId="0" borderId="0" xfId="0" applyFont="1" applyAlignment="1" applyProtection="1">
      <alignment horizontal="center" vertical="center"/>
    </xf>
    <xf numFmtId="0" fontId="16" fillId="0" borderId="4"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5" xfId="0" applyFont="1" applyBorder="1" applyAlignment="1" applyProtection="1">
      <alignment horizontal="center" vertical="center"/>
    </xf>
    <xf numFmtId="0" fontId="16" fillId="0" borderId="0" xfId="0" applyFont="1" applyAlignment="1" applyProtection="1">
      <alignment horizontal="left" vertical="center"/>
    </xf>
    <xf numFmtId="177" fontId="16" fillId="0" borderId="0" xfId="0" applyNumberFormat="1" applyFont="1" applyAlignment="1" applyProtection="1">
      <alignment horizontal="distributed" vertical="center" justifyLastLine="1"/>
      <protection locked="0"/>
    </xf>
    <xf numFmtId="0" fontId="16" fillId="0" borderId="0" xfId="0" applyFont="1" applyAlignment="1" applyProtection="1">
      <alignment horizontal="distributed" vertical="center" justifyLastLine="1"/>
    </xf>
    <xf numFmtId="0" fontId="28" fillId="0" borderId="0" xfId="0" applyFont="1" applyAlignment="1" applyProtection="1">
      <alignment horizontal="center" vertical="center"/>
    </xf>
    <xf numFmtId="49" fontId="16" fillId="0" borderId="0" xfId="0" applyNumberFormat="1" applyFont="1" applyAlignment="1" applyProtection="1">
      <alignment horizontal="right" vertical="top"/>
    </xf>
    <xf numFmtId="0" fontId="16" fillId="0" borderId="0" xfId="0" applyFont="1" applyAlignment="1" applyProtection="1">
      <alignment vertical="top" wrapText="1"/>
    </xf>
    <xf numFmtId="0" fontId="16" fillId="0" borderId="0" xfId="0" applyFont="1" applyAlignment="1" applyProtection="1">
      <alignment horizontal="left" vertical="top" wrapText="1"/>
    </xf>
    <xf numFmtId="0" fontId="44" fillId="5" borderId="3" xfId="10" applyFont="1" applyFill="1" applyBorder="1" applyAlignment="1">
      <alignment horizontal="distributed" vertical="center" wrapText="1"/>
    </xf>
    <xf numFmtId="0" fontId="44" fillId="5" borderId="0" xfId="10" applyFont="1" applyFill="1" applyAlignment="1">
      <alignment horizontal="distributed" vertical="center" wrapText="1"/>
    </xf>
    <xf numFmtId="0" fontId="44" fillId="5" borderId="1" xfId="10" applyFont="1" applyFill="1" applyBorder="1" applyAlignment="1">
      <alignment horizontal="distributed" vertical="center" wrapText="1"/>
    </xf>
    <xf numFmtId="0" fontId="42" fillId="5" borderId="2" xfId="10" applyFont="1" applyFill="1" applyBorder="1" applyAlignment="1">
      <alignment vertical="center"/>
    </xf>
    <xf numFmtId="0" fontId="42" fillId="5" borderId="3" xfId="10" applyFont="1" applyFill="1" applyBorder="1" applyAlignment="1">
      <alignment vertical="center"/>
    </xf>
    <xf numFmtId="0" fontId="42" fillId="5" borderId="12" xfId="10" applyFont="1" applyFill="1" applyBorder="1" applyAlignment="1">
      <alignment vertical="center"/>
    </xf>
    <xf numFmtId="0" fontId="42" fillId="5" borderId="4" xfId="10" applyFont="1" applyFill="1" applyBorder="1" applyAlignment="1">
      <alignment vertical="center"/>
    </xf>
    <xf numFmtId="0" fontId="42" fillId="5" borderId="0" xfId="10" applyFont="1" applyFill="1" applyAlignment="1">
      <alignment vertical="center"/>
    </xf>
    <xf numFmtId="0" fontId="42" fillId="5" borderId="5" xfId="10" applyFont="1" applyFill="1" applyBorder="1" applyAlignment="1">
      <alignment vertical="center"/>
    </xf>
    <xf numFmtId="0" fontId="42" fillId="5" borderId="10" xfId="10" applyFont="1" applyFill="1" applyBorder="1" applyAlignment="1">
      <alignment vertical="center"/>
    </xf>
    <xf numFmtId="0" fontId="42" fillId="5" borderId="1" xfId="10" applyFont="1" applyFill="1" applyBorder="1" applyAlignment="1">
      <alignment vertical="center"/>
    </xf>
    <xf numFmtId="0" fontId="42" fillId="5" borderId="11" xfId="10" applyFont="1" applyFill="1" applyBorder="1" applyAlignment="1">
      <alignment vertical="center"/>
    </xf>
    <xf numFmtId="0" fontId="42" fillId="5" borderId="2" xfId="10" applyFont="1" applyFill="1" applyBorder="1" applyAlignment="1">
      <alignment horizontal="right" vertical="center"/>
    </xf>
    <xf numFmtId="0" fontId="42" fillId="5" borderId="2" xfId="10" applyFont="1" applyFill="1" applyBorder="1" applyAlignment="1">
      <alignment horizontal="center" vertical="center"/>
    </xf>
    <xf numFmtId="0" fontId="42" fillId="5" borderId="3" xfId="10" applyFont="1" applyFill="1" applyBorder="1" applyAlignment="1">
      <alignment horizontal="center" vertical="center"/>
    </xf>
    <xf numFmtId="0" fontId="42" fillId="5" borderId="3" xfId="10" applyFont="1" applyFill="1" applyBorder="1" applyAlignment="1">
      <alignment horizontal="distributed" vertical="center" wrapText="1"/>
    </xf>
    <xf numFmtId="0" fontId="42" fillId="5" borderId="0" xfId="10" applyFont="1" applyFill="1" applyAlignment="1">
      <alignment horizontal="distributed" vertical="center" wrapText="1"/>
    </xf>
    <xf numFmtId="0" fontId="42" fillId="5" borderId="1" xfId="10" applyFont="1" applyFill="1" applyBorder="1" applyAlignment="1">
      <alignment horizontal="distributed" vertical="center" wrapText="1"/>
    </xf>
    <xf numFmtId="0" fontId="42" fillId="5" borderId="12" xfId="10" applyFont="1" applyFill="1" applyBorder="1" applyAlignment="1">
      <alignment horizontal="center" vertical="center"/>
    </xf>
    <xf numFmtId="0" fontId="42" fillId="5" borderId="10" xfId="10" applyFont="1" applyFill="1" applyBorder="1" applyAlignment="1">
      <alignment horizontal="center" vertical="center"/>
    </xf>
    <xf numFmtId="0" fontId="42" fillId="5" borderId="1" xfId="10" applyFont="1" applyFill="1" applyBorder="1" applyAlignment="1">
      <alignment horizontal="center" vertical="center"/>
    </xf>
    <xf numFmtId="0" fontId="42" fillId="5" borderId="11" xfId="10" applyFont="1" applyFill="1" applyBorder="1" applyAlignment="1">
      <alignment horizontal="center" vertical="center"/>
    </xf>
    <xf numFmtId="0" fontId="42" fillId="5" borderId="3" xfId="10" applyFont="1" applyFill="1" applyBorder="1" applyAlignment="1">
      <alignment horizontal="left" vertical="center"/>
    </xf>
    <xf numFmtId="0" fontId="45" fillId="5" borderId="0" xfId="10" applyFont="1" applyFill="1" applyAlignment="1">
      <alignment horizontal="center" vertical="top"/>
    </xf>
    <xf numFmtId="0" fontId="25" fillId="5" borderId="0" xfId="10" applyFont="1" applyFill="1" applyAlignment="1">
      <alignment horizontal="center" vertical="top"/>
    </xf>
    <xf numFmtId="0" fontId="42" fillId="5" borderId="3" xfId="10" applyFont="1" applyFill="1" applyBorder="1" applyAlignment="1">
      <alignment horizontal="right" vertical="center"/>
    </xf>
    <xf numFmtId="0" fontId="43" fillId="5" borderId="3" xfId="10" applyFont="1" applyFill="1" applyBorder="1" applyAlignment="1">
      <alignment horizontal="right" vertical="center"/>
    </xf>
    <xf numFmtId="0" fontId="43" fillId="5" borderId="12" xfId="10" applyFont="1" applyFill="1" applyBorder="1" applyAlignment="1">
      <alignment horizontal="right" vertical="center"/>
    </xf>
    <xf numFmtId="0" fontId="43" fillId="5" borderId="1" xfId="10" applyFont="1" applyFill="1" applyBorder="1" applyAlignment="1">
      <alignment horizontal="right" vertical="center"/>
    </xf>
    <xf numFmtId="0" fontId="43" fillId="5" borderId="11" xfId="10" applyFont="1" applyFill="1" applyBorder="1" applyAlignment="1">
      <alignment horizontal="right" vertical="center"/>
    </xf>
    <xf numFmtId="0" fontId="42" fillId="5" borderId="2" xfId="10" applyFont="1" applyFill="1" applyBorder="1" applyAlignment="1">
      <alignment horizontal="left" vertical="center" wrapText="1"/>
    </xf>
    <xf numFmtId="0" fontId="43" fillId="5" borderId="3" xfId="10" applyFont="1" applyFill="1" applyBorder="1" applyAlignment="1">
      <alignment horizontal="left" vertical="center" wrapText="1"/>
    </xf>
    <xf numFmtId="0" fontId="43" fillId="5" borderId="10" xfId="10" applyFont="1" applyFill="1" applyBorder="1" applyAlignment="1">
      <alignment horizontal="left" vertical="center" wrapText="1"/>
    </xf>
    <xf numFmtId="0" fontId="43" fillId="5" borderId="1" xfId="10" applyFont="1" applyFill="1" applyBorder="1" applyAlignment="1">
      <alignment horizontal="left" vertical="center" wrapText="1"/>
    </xf>
    <xf numFmtId="0" fontId="42" fillId="5" borderId="0" xfId="10" applyFont="1" applyFill="1" applyAlignment="1">
      <alignment horizontal="left" vertical="center"/>
    </xf>
    <xf numFmtId="0" fontId="42" fillId="5" borderId="3" xfId="10" applyFont="1" applyFill="1" applyBorder="1" applyAlignment="1">
      <alignment horizontal="distributed" vertical="center"/>
    </xf>
    <xf numFmtId="0" fontId="42" fillId="5" borderId="0" xfId="10" applyFont="1" applyFill="1" applyAlignment="1">
      <alignment horizontal="distributed" vertical="center"/>
    </xf>
    <xf numFmtId="0" fontId="42" fillId="5" borderId="1" xfId="10" applyFont="1" applyFill="1" applyBorder="1" applyAlignment="1">
      <alignment horizontal="distributed" vertical="center"/>
    </xf>
    <xf numFmtId="0" fontId="42" fillId="5" borderId="12" xfId="10" applyFont="1" applyFill="1" applyBorder="1" applyAlignment="1">
      <alignment horizontal="left" vertical="center"/>
    </xf>
    <xf numFmtId="0" fontId="42" fillId="5" borderId="4" xfId="10" applyFont="1" applyFill="1" applyBorder="1" applyAlignment="1">
      <alignment horizontal="left" vertical="center"/>
    </xf>
    <xf numFmtId="0" fontId="42" fillId="5" borderId="0" xfId="10" applyFont="1" applyFill="1" applyBorder="1" applyAlignment="1">
      <alignment horizontal="left" vertical="center"/>
    </xf>
    <xf numFmtId="0" fontId="42" fillId="5" borderId="5" xfId="10" applyFont="1" applyFill="1" applyBorder="1" applyAlignment="1">
      <alignment horizontal="left" vertical="center"/>
    </xf>
    <xf numFmtId="0" fontId="42" fillId="5" borderId="10" xfId="10" applyFont="1" applyFill="1" applyBorder="1" applyAlignment="1">
      <alignment horizontal="left" vertical="center"/>
    </xf>
    <xf numFmtId="0" fontId="42" fillId="5" borderId="1" xfId="10" applyFont="1" applyFill="1" applyBorder="1" applyAlignment="1">
      <alignment horizontal="left" vertical="center"/>
    </xf>
    <xf numFmtId="0" fontId="42" fillId="5" borderId="11" xfId="10" applyFont="1" applyFill="1" applyBorder="1" applyAlignment="1">
      <alignment horizontal="left" vertical="center"/>
    </xf>
    <xf numFmtId="0" fontId="42" fillId="5" borderId="2" xfId="10" applyFont="1" applyFill="1" applyBorder="1" applyAlignment="1">
      <alignment horizontal="left" vertical="center"/>
    </xf>
    <xf numFmtId="0" fontId="43" fillId="5" borderId="10" xfId="10" applyFont="1" applyFill="1" applyBorder="1" applyAlignment="1">
      <alignment vertical="center"/>
    </xf>
    <xf numFmtId="0" fontId="43" fillId="5" borderId="1" xfId="10" applyFont="1" applyFill="1" applyBorder="1" applyAlignment="1">
      <alignment vertical="center"/>
    </xf>
    <xf numFmtId="0" fontId="43" fillId="5" borderId="11" xfId="10" applyFont="1" applyFill="1" applyBorder="1" applyAlignment="1">
      <alignment vertical="center"/>
    </xf>
    <xf numFmtId="0" fontId="42" fillId="5" borderId="3" xfId="10" applyFont="1" applyFill="1" applyBorder="1" applyAlignment="1">
      <alignment horizontal="left" vertical="center" wrapText="1"/>
    </xf>
    <xf numFmtId="0" fontId="42" fillId="5" borderId="4" xfId="10" applyFont="1" applyFill="1" applyBorder="1" applyAlignment="1">
      <alignment horizontal="left" vertical="center" wrapText="1"/>
    </xf>
    <xf numFmtId="0" fontId="42" fillId="5" borderId="0" xfId="10" applyFont="1" applyFill="1" applyAlignment="1">
      <alignment horizontal="left" vertical="center" wrapText="1"/>
    </xf>
    <xf numFmtId="0" fontId="42" fillId="5" borderId="10" xfId="10" applyFont="1" applyFill="1" applyBorder="1" applyAlignment="1">
      <alignment horizontal="left" vertical="center" wrapText="1"/>
    </xf>
    <xf numFmtId="0" fontId="42" fillId="5" borderId="1" xfId="10" applyFont="1" applyFill="1" applyBorder="1" applyAlignment="1">
      <alignment horizontal="left" vertical="center" wrapText="1"/>
    </xf>
    <xf numFmtId="0" fontId="42" fillId="4" borderId="0" xfId="10" applyFont="1" applyFill="1" applyAlignment="1">
      <alignment horizontal="left" vertical="center"/>
    </xf>
    <xf numFmtId="0" fontId="42" fillId="5" borderId="2" xfId="10" applyFont="1" applyFill="1" applyBorder="1" applyAlignment="1">
      <alignment horizontal="distributed" vertical="center"/>
    </xf>
    <xf numFmtId="0" fontId="42" fillId="5" borderId="12" xfId="10" applyFont="1" applyFill="1" applyBorder="1" applyAlignment="1">
      <alignment horizontal="distributed" vertical="center"/>
    </xf>
    <xf numFmtId="0" fontId="42" fillId="5" borderId="10" xfId="10" applyFont="1" applyFill="1" applyBorder="1" applyAlignment="1">
      <alignment horizontal="distributed" vertical="center"/>
    </xf>
    <xf numFmtId="0" fontId="42" fillId="5" borderId="11" xfId="10" applyFont="1" applyFill="1" applyBorder="1" applyAlignment="1">
      <alignment horizontal="distributed" vertical="center"/>
    </xf>
    <xf numFmtId="0" fontId="42" fillId="5" borderId="2" xfId="10" applyFont="1" applyFill="1" applyBorder="1" applyAlignment="1">
      <alignment horizontal="distributed" vertical="center" wrapText="1"/>
    </xf>
    <xf numFmtId="0" fontId="42" fillId="5" borderId="12" xfId="10" applyFont="1" applyFill="1" applyBorder="1" applyAlignment="1">
      <alignment horizontal="distributed" vertical="center" wrapText="1"/>
    </xf>
    <xf numFmtId="0" fontId="42" fillId="5" borderId="10" xfId="10" applyFont="1" applyFill="1" applyBorder="1" applyAlignment="1">
      <alignment horizontal="distributed" vertical="center" wrapText="1"/>
    </xf>
    <xf numFmtId="0" fontId="42" fillId="5" borderId="11" xfId="10" applyFont="1" applyFill="1" applyBorder="1" applyAlignment="1">
      <alignment horizontal="distributed" vertical="center" wrapText="1"/>
    </xf>
    <xf numFmtId="0" fontId="42" fillId="5" borderId="2" xfId="10" applyFont="1" applyFill="1" applyBorder="1" applyAlignment="1">
      <alignment vertical="center" wrapText="1"/>
    </xf>
    <xf numFmtId="0" fontId="42" fillId="5" borderId="3" xfId="10" applyFont="1" applyFill="1" applyBorder="1" applyAlignment="1">
      <alignment vertical="center" wrapText="1"/>
    </xf>
    <xf numFmtId="0" fontId="42" fillId="5" borderId="12" xfId="10" applyFont="1" applyFill="1" applyBorder="1" applyAlignment="1">
      <alignment vertical="center" wrapText="1"/>
    </xf>
    <xf numFmtId="0" fontId="42" fillId="5" borderId="10" xfId="10" applyFont="1" applyFill="1" applyBorder="1" applyAlignment="1">
      <alignment vertical="center" wrapText="1"/>
    </xf>
    <xf numFmtId="0" fontId="42" fillId="5" borderId="1" xfId="10" applyFont="1" applyFill="1" applyBorder="1" applyAlignment="1">
      <alignment vertical="center" wrapText="1"/>
    </xf>
    <xf numFmtId="0" fontId="42" fillId="5" borderId="11" xfId="10" applyFont="1" applyFill="1" applyBorder="1" applyAlignment="1">
      <alignment vertical="center" wrapText="1"/>
    </xf>
    <xf numFmtId="0" fontId="42" fillId="5" borderId="2" xfId="10" applyFont="1" applyFill="1" applyBorder="1" applyAlignment="1">
      <alignment horizontal="center" vertical="center" wrapText="1"/>
    </xf>
    <xf numFmtId="0" fontId="42" fillId="5" borderId="3" xfId="10" applyFont="1" applyFill="1" applyBorder="1" applyAlignment="1">
      <alignment horizontal="center" vertical="center" wrapText="1"/>
    </xf>
    <xf numFmtId="0" fontId="42" fillId="5" borderId="12" xfId="10" applyFont="1" applyFill="1" applyBorder="1" applyAlignment="1">
      <alignment horizontal="center" vertical="center" wrapText="1"/>
    </xf>
    <xf numFmtId="0" fontId="42" fillId="5" borderId="4" xfId="10" applyFont="1" applyFill="1" applyBorder="1" applyAlignment="1">
      <alignment horizontal="center" vertical="center" wrapText="1"/>
    </xf>
    <xf numFmtId="0" fontId="42" fillId="5" borderId="0" xfId="10" applyFont="1" applyFill="1" applyBorder="1" applyAlignment="1">
      <alignment horizontal="center" vertical="center" wrapText="1"/>
    </xf>
    <xf numFmtId="0" fontId="42" fillId="5" borderId="5" xfId="10" applyFont="1" applyFill="1" applyBorder="1" applyAlignment="1">
      <alignment horizontal="center" vertical="center" wrapText="1"/>
    </xf>
    <xf numFmtId="0" fontId="42" fillId="5" borderId="10" xfId="10" applyFont="1" applyFill="1" applyBorder="1" applyAlignment="1">
      <alignment horizontal="center" vertical="center" wrapText="1"/>
    </xf>
    <xf numFmtId="0" fontId="42" fillId="5" borderId="1" xfId="10" applyFont="1" applyFill="1" applyBorder="1" applyAlignment="1">
      <alignment horizontal="center" vertical="center" wrapText="1"/>
    </xf>
    <xf numFmtId="0" fontId="42" fillId="5" borderId="11" xfId="10" applyFont="1" applyFill="1" applyBorder="1" applyAlignment="1">
      <alignment horizontal="center" vertical="center" wrapText="1"/>
    </xf>
    <xf numFmtId="0" fontId="42" fillId="5" borderId="4" xfId="10" applyFont="1" applyFill="1" applyBorder="1" applyAlignment="1">
      <alignment horizontal="center" vertical="center"/>
    </xf>
    <xf numFmtId="0" fontId="42" fillId="5" borderId="0" xfId="10" applyFont="1" applyFill="1" applyBorder="1" applyAlignment="1">
      <alignment horizontal="center" vertical="center"/>
    </xf>
    <xf numFmtId="0" fontId="42" fillId="5" borderId="5" xfId="10" applyFont="1" applyFill="1" applyBorder="1" applyAlignment="1">
      <alignment horizontal="center" vertical="center"/>
    </xf>
    <xf numFmtId="0" fontId="42" fillId="5" borderId="2" xfId="10" applyFont="1" applyFill="1" applyBorder="1" applyAlignment="1">
      <alignment horizontal="center" vertical="center" justifyLastLine="1"/>
    </xf>
    <xf numFmtId="0" fontId="42" fillId="5" borderId="3" xfId="10" applyFont="1" applyFill="1" applyBorder="1" applyAlignment="1">
      <alignment horizontal="center" vertical="center" justifyLastLine="1"/>
    </xf>
    <xf numFmtId="0" fontId="42" fillId="5" borderId="12" xfId="10" applyFont="1" applyFill="1" applyBorder="1" applyAlignment="1">
      <alignment horizontal="center" vertical="center" justifyLastLine="1"/>
    </xf>
    <xf numFmtId="0" fontId="42" fillId="5" borderId="4" xfId="10" applyFont="1" applyFill="1" applyBorder="1" applyAlignment="1">
      <alignment horizontal="center" vertical="center" justifyLastLine="1"/>
    </xf>
    <xf numFmtId="0" fontId="42" fillId="5" borderId="0" xfId="10" applyFont="1" applyFill="1" applyBorder="1" applyAlignment="1">
      <alignment horizontal="center" vertical="center" justifyLastLine="1"/>
    </xf>
    <xf numFmtId="0" fontId="42" fillId="5" borderId="5" xfId="10" applyFont="1" applyFill="1" applyBorder="1" applyAlignment="1">
      <alignment horizontal="center" vertical="center" justifyLastLine="1"/>
    </xf>
    <xf numFmtId="0" fontId="42" fillId="5" borderId="6" xfId="10" applyFont="1" applyFill="1" applyBorder="1" applyAlignment="1">
      <alignment horizontal="center" vertical="center" wrapText="1"/>
    </xf>
    <xf numFmtId="0" fontId="42" fillId="5" borderId="2" xfId="10" applyFont="1" applyFill="1" applyBorder="1" applyAlignment="1">
      <alignment horizontal="center" vertical="center" shrinkToFit="1"/>
    </xf>
    <xf numFmtId="0" fontId="42" fillId="5" borderId="3" xfId="10" applyFont="1" applyFill="1" applyBorder="1" applyAlignment="1">
      <alignment horizontal="center" vertical="center" shrinkToFit="1"/>
    </xf>
    <xf numFmtId="0" fontId="42" fillId="5" borderId="10" xfId="10" applyFont="1" applyFill="1" applyBorder="1" applyAlignment="1">
      <alignment horizontal="center" vertical="center" shrinkToFit="1"/>
    </xf>
    <xf numFmtId="0" fontId="42" fillId="5" borderId="1" xfId="10" applyFont="1" applyFill="1" applyBorder="1" applyAlignment="1">
      <alignment horizontal="center" vertical="center" shrinkToFit="1"/>
    </xf>
    <xf numFmtId="0" fontId="42" fillId="5" borderId="12" xfId="10" applyFont="1" applyFill="1" applyBorder="1" applyAlignment="1">
      <alignment horizontal="center" vertical="center" shrinkToFit="1"/>
    </xf>
    <xf numFmtId="0" fontId="42" fillId="5" borderId="11" xfId="10" applyFont="1" applyFill="1" applyBorder="1" applyAlignment="1">
      <alignment horizontal="center" vertical="center" shrinkToFit="1"/>
    </xf>
    <xf numFmtId="0" fontId="43" fillId="5" borderId="3" xfId="10" applyFont="1" applyFill="1" applyBorder="1" applyAlignment="1">
      <alignment horizontal="center" vertical="center" wrapText="1"/>
    </xf>
    <xf numFmtId="0" fontId="43" fillId="5" borderId="12" xfId="10" applyFont="1" applyFill="1" applyBorder="1" applyAlignment="1">
      <alignment horizontal="center" vertical="center" wrapText="1"/>
    </xf>
    <xf numFmtId="0" fontId="43" fillId="5" borderId="1" xfId="10" applyFont="1" applyFill="1" applyBorder="1" applyAlignment="1">
      <alignment horizontal="center" vertical="center" wrapText="1"/>
    </xf>
    <xf numFmtId="0" fontId="43" fillId="5" borderId="11" xfId="10" applyFont="1" applyFill="1" applyBorder="1" applyAlignment="1">
      <alignment horizontal="center" vertical="center" wrapText="1"/>
    </xf>
    <xf numFmtId="0" fontId="42" fillId="5" borderId="10" xfId="10" applyFont="1" applyFill="1" applyBorder="1" applyAlignment="1">
      <alignment horizontal="center" vertical="center" justifyLastLine="1"/>
    </xf>
    <xf numFmtId="0" fontId="42" fillId="5" borderId="1" xfId="10" applyFont="1" applyFill="1" applyBorder="1" applyAlignment="1">
      <alignment horizontal="center" vertical="center" justifyLastLine="1"/>
    </xf>
    <xf numFmtId="0" fontId="42" fillId="5" borderId="11" xfId="10" applyFont="1" applyFill="1" applyBorder="1" applyAlignment="1">
      <alignment horizontal="center" vertical="center" justifyLastLine="1"/>
    </xf>
    <xf numFmtId="0" fontId="43" fillId="5" borderId="3" xfId="10" applyFont="1" applyFill="1" applyBorder="1" applyAlignment="1">
      <alignment vertical="center" wrapText="1"/>
    </xf>
    <xf numFmtId="0" fontId="43" fillId="5" borderId="10" xfId="10" applyFont="1" applyFill="1" applyBorder="1" applyAlignment="1">
      <alignment vertical="center" wrapText="1"/>
    </xf>
    <xf numFmtId="0" fontId="43" fillId="5" borderId="1" xfId="10" applyFont="1" applyFill="1" applyBorder="1" applyAlignment="1">
      <alignment vertical="center" wrapText="1"/>
    </xf>
    <xf numFmtId="0" fontId="43" fillId="5" borderId="12" xfId="10" applyFont="1" applyFill="1" applyBorder="1" applyAlignment="1">
      <alignment vertical="center" wrapText="1"/>
    </xf>
    <xf numFmtId="0" fontId="43" fillId="5" borderId="11" xfId="10" applyFont="1" applyFill="1" applyBorder="1" applyAlignment="1">
      <alignment vertical="center" wrapText="1"/>
    </xf>
    <xf numFmtId="0" fontId="42" fillId="5" borderId="0" xfId="10" applyFont="1" applyFill="1" applyBorder="1" applyAlignment="1">
      <alignment horizontal="distributed" vertical="center" wrapText="1"/>
    </xf>
    <xf numFmtId="0" fontId="33" fillId="3" borderId="3" xfId="10" applyFont="1" applyFill="1" applyBorder="1" applyAlignment="1">
      <alignment horizontal="distributed" vertical="center" wrapText="1"/>
    </xf>
    <xf numFmtId="0" fontId="33" fillId="3" borderId="0" xfId="10" applyFont="1" applyFill="1" applyAlignment="1">
      <alignment horizontal="distributed" vertical="center" wrapText="1"/>
    </xf>
    <xf numFmtId="0" fontId="34" fillId="0" borderId="2" xfId="10" applyFont="1" applyFill="1" applyBorder="1" applyAlignment="1">
      <alignment horizontal="center" vertical="center" wrapText="1"/>
    </xf>
    <xf numFmtId="0" fontId="34" fillId="0" borderId="3" xfId="10" applyFont="1" applyFill="1" applyBorder="1" applyAlignment="1">
      <alignment horizontal="center" vertical="center" wrapText="1"/>
    </xf>
    <xf numFmtId="0" fontId="34" fillId="0" borderId="12" xfId="10" applyFont="1" applyFill="1" applyBorder="1" applyAlignment="1">
      <alignment horizontal="center" vertical="center" wrapText="1"/>
    </xf>
    <xf numFmtId="0" fontId="34" fillId="0" borderId="10" xfId="10" applyFont="1" applyFill="1" applyBorder="1" applyAlignment="1">
      <alignment horizontal="center" vertical="center" wrapText="1"/>
    </xf>
    <xf numFmtId="0" fontId="34" fillId="0" borderId="1" xfId="10" applyFont="1" applyFill="1" applyBorder="1" applyAlignment="1">
      <alignment horizontal="center" vertical="center" wrapText="1"/>
    </xf>
    <xf numFmtId="0" fontId="34" fillId="0" borderId="11" xfId="10" applyFont="1" applyFill="1" applyBorder="1" applyAlignment="1">
      <alignment horizontal="center" vertical="center" wrapText="1"/>
    </xf>
    <xf numFmtId="0" fontId="32" fillId="0" borderId="2" xfId="10" applyFont="1" applyFill="1" applyBorder="1" applyAlignment="1">
      <alignment horizontal="center" vertical="center"/>
    </xf>
    <xf numFmtId="0" fontId="32" fillId="0" borderId="3" xfId="10" applyFont="1" applyFill="1" applyBorder="1" applyAlignment="1">
      <alignment horizontal="center" vertical="center"/>
    </xf>
    <xf numFmtId="0" fontId="32" fillId="0" borderId="12" xfId="10" applyFont="1" applyFill="1" applyBorder="1" applyAlignment="1">
      <alignment horizontal="center" vertical="center"/>
    </xf>
    <xf numFmtId="0" fontId="32" fillId="0" borderId="10" xfId="10" applyFont="1" applyFill="1" applyBorder="1" applyAlignment="1">
      <alignment horizontal="center" vertical="center"/>
    </xf>
    <xf numFmtId="0" fontId="32" fillId="0" borderId="1" xfId="10" applyFont="1" applyFill="1" applyBorder="1" applyAlignment="1">
      <alignment horizontal="center" vertical="center"/>
    </xf>
    <xf numFmtId="0" fontId="32" fillId="0" borderId="11" xfId="10" applyFont="1" applyFill="1" applyBorder="1" applyAlignment="1">
      <alignment horizontal="center" vertical="center"/>
    </xf>
    <xf numFmtId="0" fontId="33" fillId="3" borderId="2" xfId="10" applyFont="1" applyFill="1" applyBorder="1" applyAlignment="1">
      <alignment horizontal="distributed" vertical="center"/>
    </xf>
    <xf numFmtId="0" fontId="32" fillId="3" borderId="3" xfId="10" applyFont="1" applyFill="1" applyBorder="1" applyAlignment="1">
      <alignment horizontal="distributed" vertical="center"/>
    </xf>
    <xf numFmtId="0" fontId="32" fillId="3" borderId="12" xfId="10" applyFont="1" applyFill="1" applyBorder="1" applyAlignment="1">
      <alignment horizontal="distributed" vertical="center"/>
    </xf>
    <xf numFmtId="0" fontId="32" fillId="3" borderId="10" xfId="10" applyFont="1" applyFill="1" applyBorder="1" applyAlignment="1">
      <alignment horizontal="distributed" vertical="center"/>
    </xf>
    <xf numFmtId="0" fontId="32" fillId="3" borderId="1" xfId="10" applyFont="1" applyFill="1" applyBorder="1" applyAlignment="1">
      <alignment horizontal="distributed" vertical="center"/>
    </xf>
    <xf numFmtId="0" fontId="32" fillId="3" borderId="11" xfId="10" applyFont="1" applyFill="1" applyBorder="1" applyAlignment="1">
      <alignment horizontal="distributed" vertical="center"/>
    </xf>
    <xf numFmtId="0" fontId="31" fillId="4" borderId="0" xfId="10" applyFont="1" applyFill="1" applyAlignment="1">
      <alignment horizontal="left" vertical="center"/>
    </xf>
    <xf numFmtId="0" fontId="33" fillId="3" borderId="2" xfId="10" applyFont="1" applyFill="1" applyBorder="1" applyAlignment="1">
      <alignment horizontal="distributed" vertical="center" wrapText="1"/>
    </xf>
    <xf numFmtId="0" fontId="33" fillId="3" borderId="12" xfId="10" applyFont="1" applyFill="1" applyBorder="1" applyAlignment="1">
      <alignment horizontal="distributed" vertical="center" wrapText="1"/>
    </xf>
    <xf numFmtId="0" fontId="33" fillId="3" borderId="10" xfId="10" applyFont="1" applyFill="1" applyBorder="1" applyAlignment="1">
      <alignment horizontal="distributed" vertical="center" wrapText="1"/>
    </xf>
    <xf numFmtId="0" fontId="33" fillId="3" borderId="1" xfId="10" applyFont="1" applyFill="1" applyBorder="1" applyAlignment="1">
      <alignment horizontal="distributed" vertical="center" wrapText="1"/>
    </xf>
    <xf numFmtId="0" fontId="33" fillId="3" borderId="11" xfId="10" applyFont="1" applyFill="1" applyBorder="1" applyAlignment="1">
      <alignment horizontal="distributed" vertical="center" wrapText="1"/>
    </xf>
    <xf numFmtId="0" fontId="32" fillId="3" borderId="2" xfId="10" applyFont="1" applyFill="1" applyBorder="1" applyAlignment="1">
      <alignment horizontal="center" vertical="center" wrapText="1"/>
    </xf>
    <xf numFmtId="0" fontId="32" fillId="3" borderId="3" xfId="10" applyFont="1" applyFill="1" applyBorder="1" applyAlignment="1">
      <alignment horizontal="center" vertical="center" wrapText="1"/>
    </xf>
    <xf numFmtId="0" fontId="32" fillId="3" borderId="12" xfId="10" applyFont="1" applyFill="1" applyBorder="1" applyAlignment="1">
      <alignment horizontal="center" vertical="center" wrapText="1"/>
    </xf>
    <xf numFmtId="0" fontId="32" fillId="3" borderId="4" xfId="10" applyFont="1" applyFill="1" applyBorder="1" applyAlignment="1">
      <alignment horizontal="center" vertical="center" wrapText="1"/>
    </xf>
    <xf numFmtId="0" fontId="32" fillId="3" borderId="0" xfId="10" applyFont="1" applyFill="1" applyBorder="1" applyAlignment="1">
      <alignment horizontal="center" vertical="center" wrapText="1"/>
    </xf>
    <xf numFmtId="0" fontId="32" fillId="3" borderId="5" xfId="10" applyFont="1" applyFill="1" applyBorder="1" applyAlignment="1">
      <alignment horizontal="center" vertical="center" wrapText="1"/>
    </xf>
    <xf numFmtId="0" fontId="32" fillId="3" borderId="10" xfId="10" applyFont="1" applyFill="1" applyBorder="1" applyAlignment="1">
      <alignment horizontal="center" vertical="center" wrapText="1"/>
    </xf>
    <xf numFmtId="0" fontId="32" fillId="3" borderId="1" xfId="10" applyFont="1" applyFill="1" applyBorder="1" applyAlignment="1">
      <alignment horizontal="center" vertical="center" wrapText="1"/>
    </xf>
    <xf numFmtId="0" fontId="32" fillId="3" borderId="11" xfId="10" applyFont="1" applyFill="1" applyBorder="1" applyAlignment="1">
      <alignment horizontal="center" vertical="center" wrapText="1"/>
    </xf>
    <xf numFmtId="0" fontId="32" fillId="0" borderId="4" xfId="10" applyFont="1" applyFill="1" applyBorder="1" applyAlignment="1">
      <alignment horizontal="center" vertical="center"/>
    </xf>
    <xf numFmtId="0" fontId="32" fillId="0" borderId="0" xfId="10" applyFont="1" applyFill="1" applyBorder="1" applyAlignment="1">
      <alignment horizontal="center" vertical="center"/>
    </xf>
    <xf numFmtId="0" fontId="32" fillId="0" borderId="5" xfId="10" applyFont="1" applyFill="1" applyBorder="1" applyAlignment="1">
      <alignment horizontal="center" vertical="center"/>
    </xf>
    <xf numFmtId="0" fontId="35" fillId="3" borderId="2" xfId="10" applyFont="1" applyFill="1" applyBorder="1" applyAlignment="1">
      <alignment horizontal="center" vertical="center" wrapText="1"/>
    </xf>
    <xf numFmtId="0" fontId="35" fillId="3" borderId="3" xfId="10" applyFont="1" applyFill="1" applyBorder="1" applyAlignment="1">
      <alignment horizontal="center" vertical="center" wrapText="1"/>
    </xf>
    <xf numFmtId="0" fontId="35" fillId="3" borderId="12" xfId="10" applyFont="1" applyFill="1" applyBorder="1" applyAlignment="1">
      <alignment horizontal="center" vertical="center" wrapText="1"/>
    </xf>
    <xf numFmtId="0" fontId="35" fillId="3" borderId="10" xfId="10" applyFont="1" applyFill="1" applyBorder="1" applyAlignment="1">
      <alignment horizontal="center" vertical="center" wrapText="1"/>
    </xf>
    <xf numFmtId="0" fontId="35" fillId="3" borderId="1" xfId="10" applyFont="1" applyFill="1" applyBorder="1" applyAlignment="1">
      <alignment horizontal="center" vertical="center" wrapText="1"/>
    </xf>
    <xf numFmtId="0" fontId="35" fillId="3" borderId="11" xfId="10" applyFont="1" applyFill="1" applyBorder="1" applyAlignment="1">
      <alignment horizontal="center" vertical="center" wrapText="1"/>
    </xf>
    <xf numFmtId="0" fontId="33" fillId="3" borderId="3" xfId="10" applyFont="1" applyFill="1" applyBorder="1" applyAlignment="1">
      <alignment horizontal="distributed" vertical="center"/>
    </xf>
    <xf numFmtId="0" fontId="33" fillId="3" borderId="1" xfId="10" applyFont="1" applyFill="1" applyBorder="1" applyAlignment="1">
      <alignment horizontal="distributed" vertical="center"/>
    </xf>
    <xf numFmtId="0" fontId="32" fillId="0" borderId="2" xfId="10" applyFont="1" applyFill="1" applyBorder="1" applyAlignment="1">
      <alignment horizontal="center" vertical="center" wrapText="1"/>
    </xf>
    <xf numFmtId="0" fontId="32" fillId="3" borderId="2" xfId="10" applyFont="1" applyFill="1" applyBorder="1" applyAlignment="1">
      <alignment horizontal="center" vertical="center" justifyLastLine="1"/>
    </xf>
    <xf numFmtId="0" fontId="32" fillId="3" borderId="3" xfId="10" applyFont="1" applyFill="1" applyBorder="1" applyAlignment="1">
      <alignment horizontal="center" vertical="center" justifyLastLine="1"/>
    </xf>
    <xf numFmtId="0" fontId="32" fillId="3" borderId="12" xfId="10" applyFont="1" applyFill="1" applyBorder="1" applyAlignment="1">
      <alignment horizontal="center" vertical="center" justifyLastLine="1"/>
    </xf>
    <xf numFmtId="0" fontId="32" fillId="3" borderId="4" xfId="10" applyFont="1" applyFill="1" applyBorder="1" applyAlignment="1">
      <alignment horizontal="center" vertical="center" justifyLastLine="1"/>
    </xf>
    <xf numFmtId="0" fontId="32" fillId="3" borderId="0" xfId="10" applyFont="1" applyFill="1" applyBorder="1" applyAlignment="1">
      <alignment horizontal="center" vertical="center" justifyLastLine="1"/>
    </xf>
    <xf numFmtId="0" fontId="32" fillId="3" borderId="5" xfId="10" applyFont="1" applyFill="1" applyBorder="1" applyAlignment="1">
      <alignment horizontal="center" vertical="center" justifyLastLine="1"/>
    </xf>
    <xf numFmtId="0" fontId="34" fillId="3" borderId="3" xfId="10" applyFont="1" applyFill="1" applyBorder="1" applyAlignment="1">
      <alignment horizontal="distributed" vertical="center" wrapText="1"/>
    </xf>
    <xf numFmtId="0" fontId="34" fillId="3" borderId="1" xfId="10" applyFont="1" applyFill="1" applyBorder="1" applyAlignment="1">
      <alignment horizontal="distributed" vertical="center" wrapText="1"/>
    </xf>
    <xf numFmtId="0" fontId="32" fillId="4" borderId="3" xfId="10" applyFont="1" applyFill="1" applyBorder="1" applyAlignment="1">
      <alignment horizontal="center" vertical="center" wrapText="1"/>
    </xf>
    <xf numFmtId="0" fontId="32" fillId="4" borderId="0" xfId="10" applyFont="1" applyFill="1" applyBorder="1" applyAlignment="1">
      <alignment horizontal="center" vertical="center" wrapText="1"/>
    </xf>
    <xf numFmtId="0" fontId="32" fillId="4" borderId="1" xfId="10" applyFont="1" applyFill="1" applyBorder="1" applyAlignment="1">
      <alignment horizontal="center" vertical="center" wrapText="1"/>
    </xf>
    <xf numFmtId="0" fontId="32" fillId="4" borderId="2" xfId="10" applyFont="1" applyFill="1" applyBorder="1" applyAlignment="1">
      <alignment horizontal="center" vertical="center" wrapText="1"/>
    </xf>
    <xf numFmtId="0" fontId="37" fillId="0" borderId="3" xfId="10" applyFont="1" applyBorder="1" applyAlignment="1">
      <alignment vertical="center"/>
    </xf>
    <xf numFmtId="0" fontId="37" fillId="0" borderId="12" xfId="10" applyFont="1" applyBorder="1" applyAlignment="1">
      <alignment vertical="center"/>
    </xf>
    <xf numFmtId="0" fontId="37" fillId="0" borderId="4" xfId="10" applyFont="1" applyBorder="1" applyAlignment="1">
      <alignment vertical="center"/>
    </xf>
    <xf numFmtId="0" fontId="37" fillId="0" borderId="0" xfId="10" applyFont="1" applyAlignment="1">
      <alignment vertical="center"/>
    </xf>
    <xf numFmtId="0" fontId="37" fillId="0" borderId="5" xfId="10" applyFont="1" applyBorder="1" applyAlignment="1">
      <alignment vertical="center"/>
    </xf>
    <xf numFmtId="0" fontId="37" fillId="0" borderId="10" xfId="10" applyFont="1" applyBorder="1" applyAlignment="1">
      <alignment vertical="center"/>
    </xf>
    <xf numFmtId="0" fontId="37" fillId="0" borderId="1" xfId="10" applyFont="1" applyBorder="1" applyAlignment="1">
      <alignment vertical="center"/>
    </xf>
    <xf numFmtId="0" fontId="37" fillId="0" borderId="11" xfId="10" applyFont="1" applyBorder="1" applyAlignment="1">
      <alignment vertical="center"/>
    </xf>
    <xf numFmtId="0" fontId="32" fillId="3" borderId="2" xfId="10" applyFont="1" applyFill="1" applyBorder="1" applyAlignment="1">
      <alignment horizontal="center" vertical="center"/>
    </xf>
    <xf numFmtId="0" fontId="32" fillId="3" borderId="3" xfId="10" applyFont="1" applyFill="1" applyBorder="1" applyAlignment="1">
      <alignment horizontal="center" vertical="center"/>
    </xf>
    <xf numFmtId="0" fontId="32" fillId="3" borderId="12" xfId="10" applyFont="1" applyFill="1" applyBorder="1" applyAlignment="1">
      <alignment horizontal="center" vertical="center"/>
    </xf>
    <xf numFmtId="0" fontId="32" fillId="3" borderId="10" xfId="10" applyFont="1" applyFill="1" applyBorder="1" applyAlignment="1">
      <alignment horizontal="center" vertical="center"/>
    </xf>
    <xf numFmtId="0" fontId="32" fillId="3" borderId="1" xfId="10" applyFont="1" applyFill="1" applyBorder="1" applyAlignment="1">
      <alignment horizontal="center" vertical="center"/>
    </xf>
    <xf numFmtId="0" fontId="32" fillId="3" borderId="11" xfId="10" applyFont="1" applyFill="1" applyBorder="1" applyAlignment="1">
      <alignment horizontal="center" vertical="center"/>
    </xf>
    <xf numFmtId="0" fontId="36" fillId="4" borderId="3" xfId="10" applyFont="1" applyFill="1" applyBorder="1" applyAlignment="1">
      <alignment horizontal="center" vertical="center"/>
    </xf>
    <xf numFmtId="0" fontId="36" fillId="4" borderId="12" xfId="10" applyFont="1" applyFill="1" applyBorder="1" applyAlignment="1">
      <alignment horizontal="center" vertical="center"/>
    </xf>
    <xf numFmtId="0" fontId="36" fillId="4" borderId="1" xfId="10" applyFont="1" applyFill="1" applyBorder="1" applyAlignment="1">
      <alignment horizontal="center" vertical="center"/>
    </xf>
    <xf numFmtId="0" fontId="36" fillId="4" borderId="11" xfId="10" applyFont="1" applyFill="1" applyBorder="1" applyAlignment="1">
      <alignment horizontal="center" vertical="center"/>
    </xf>
    <xf numFmtId="0" fontId="32" fillId="4" borderId="3" xfId="10" applyFont="1" applyFill="1" applyBorder="1" applyAlignment="1">
      <alignment horizontal="center" vertical="center"/>
    </xf>
    <xf numFmtId="0" fontId="32" fillId="4" borderId="12" xfId="10" applyFont="1" applyFill="1" applyBorder="1" applyAlignment="1">
      <alignment horizontal="center" vertical="center"/>
    </xf>
    <xf numFmtId="0" fontId="32" fillId="4" borderId="1" xfId="10" applyFont="1" applyFill="1" applyBorder="1" applyAlignment="1">
      <alignment horizontal="center" vertical="center"/>
    </xf>
    <xf numFmtId="0" fontId="32" fillId="4" borderId="11" xfId="10" applyFont="1" applyFill="1" applyBorder="1" applyAlignment="1">
      <alignment horizontal="center" vertical="center"/>
    </xf>
    <xf numFmtId="0" fontId="32" fillId="4" borderId="2" xfId="10" applyFont="1" applyFill="1" applyBorder="1" applyAlignment="1">
      <alignment horizontal="center" vertical="center"/>
    </xf>
    <xf numFmtId="0" fontId="32" fillId="4" borderId="10" xfId="10" applyFont="1" applyFill="1" applyBorder="1" applyAlignment="1">
      <alignment horizontal="center" vertical="center"/>
    </xf>
    <xf numFmtId="0" fontId="36" fillId="0" borderId="2" xfId="10" applyFont="1" applyFill="1" applyBorder="1" applyAlignment="1">
      <alignment horizontal="left" vertical="center" wrapText="1"/>
    </xf>
    <xf numFmtId="0" fontId="5" fillId="0" borderId="3" xfId="10" applyFill="1" applyBorder="1" applyAlignment="1">
      <alignment horizontal="left" vertical="center" wrapText="1"/>
    </xf>
    <xf numFmtId="0" fontId="5" fillId="0" borderId="10" xfId="10" applyFill="1" applyBorder="1" applyAlignment="1">
      <alignment horizontal="left" vertical="center" wrapText="1"/>
    </xf>
    <xf numFmtId="0" fontId="5" fillId="0" borderId="1" xfId="10" applyFill="1" applyBorder="1" applyAlignment="1">
      <alignment horizontal="left" vertical="center" wrapText="1"/>
    </xf>
    <xf numFmtId="0" fontId="32" fillId="4" borderId="2" xfId="10" applyFont="1" applyFill="1" applyBorder="1" applyAlignment="1">
      <alignment horizontal="center" vertical="center" justifyLastLine="1"/>
    </xf>
    <xf numFmtId="0" fontId="32" fillId="4" borderId="3" xfId="10" applyFont="1" applyFill="1" applyBorder="1" applyAlignment="1">
      <alignment horizontal="center" vertical="center" justifyLastLine="1"/>
    </xf>
    <xf numFmtId="0" fontId="32" fillId="4" borderId="12" xfId="10" applyFont="1" applyFill="1" applyBorder="1" applyAlignment="1">
      <alignment horizontal="center" vertical="center" justifyLastLine="1"/>
    </xf>
    <xf numFmtId="0" fontId="32" fillId="4" borderId="4" xfId="10" applyFont="1" applyFill="1" applyBorder="1" applyAlignment="1">
      <alignment horizontal="center" vertical="center" justifyLastLine="1"/>
    </xf>
    <xf numFmtId="0" fontId="32" fillId="4" borderId="0" xfId="10" applyFont="1" applyFill="1" applyBorder="1" applyAlignment="1">
      <alignment horizontal="center" vertical="center" justifyLastLine="1"/>
    </xf>
    <xf numFmtId="0" fontId="32" fillId="4" borderId="5" xfId="10" applyFont="1" applyFill="1" applyBorder="1" applyAlignment="1">
      <alignment horizontal="center" vertical="center" justifyLastLine="1"/>
    </xf>
    <xf numFmtId="0" fontId="32" fillId="4" borderId="4" xfId="10" applyFont="1" applyFill="1" applyBorder="1" applyAlignment="1">
      <alignment horizontal="center" vertical="center"/>
    </xf>
    <xf numFmtId="0" fontId="32" fillId="4" borderId="0" xfId="10" applyFont="1" applyFill="1" applyBorder="1" applyAlignment="1">
      <alignment horizontal="center" vertical="center"/>
    </xf>
    <xf numFmtId="0" fontId="32" fillId="4" borderId="5" xfId="10" applyFont="1" applyFill="1" applyBorder="1" applyAlignment="1">
      <alignment horizontal="center" vertical="center"/>
    </xf>
    <xf numFmtId="0" fontId="32" fillId="0" borderId="2" xfId="10" applyFont="1" applyFill="1" applyBorder="1" applyAlignment="1">
      <alignment horizontal="center" vertical="center" shrinkToFit="1"/>
    </xf>
    <xf numFmtId="0" fontId="32" fillId="0" borderId="3" xfId="10" applyFont="1" applyFill="1" applyBorder="1" applyAlignment="1">
      <alignment horizontal="center" vertical="center" shrinkToFit="1"/>
    </xf>
    <xf numFmtId="0" fontId="32" fillId="0" borderId="10" xfId="10" applyFont="1" applyFill="1" applyBorder="1" applyAlignment="1">
      <alignment horizontal="center" vertical="center" shrinkToFit="1"/>
    </xf>
    <xf numFmtId="0" fontId="32" fillId="0" borderId="1" xfId="10" applyFont="1" applyFill="1" applyBorder="1" applyAlignment="1">
      <alignment horizontal="center" vertical="center" shrinkToFit="1"/>
    </xf>
    <xf numFmtId="0" fontId="35" fillId="3" borderId="3" xfId="10" applyFont="1" applyFill="1" applyBorder="1" applyAlignment="1">
      <alignment horizontal="distributed" vertical="center" wrapText="1"/>
    </xf>
    <xf numFmtId="0" fontId="35" fillId="3" borderId="1" xfId="10" applyFont="1" applyFill="1" applyBorder="1" applyAlignment="1">
      <alignment horizontal="distributed" vertical="center" wrapText="1"/>
    </xf>
    <xf numFmtId="0" fontId="32" fillId="0" borderId="12" xfId="10" applyFont="1" applyFill="1" applyBorder="1" applyAlignment="1">
      <alignment horizontal="center" vertical="center" shrinkToFit="1"/>
    </xf>
    <xf numFmtId="0" fontId="32" fillId="0" borderId="11" xfId="10" applyFont="1" applyFill="1" applyBorder="1" applyAlignment="1">
      <alignment horizontal="center" vertical="center" shrinkToFit="1"/>
    </xf>
    <xf numFmtId="0" fontId="32" fillId="3" borderId="10" xfId="10" applyFont="1" applyFill="1" applyBorder="1" applyAlignment="1">
      <alignment horizontal="center" vertical="center" justifyLastLine="1"/>
    </xf>
    <xf numFmtId="0" fontId="32" fillId="3" borderId="1" xfId="10" applyFont="1" applyFill="1" applyBorder="1" applyAlignment="1">
      <alignment horizontal="center" vertical="center" justifyLastLine="1"/>
    </xf>
    <xf numFmtId="0" fontId="32" fillId="3" borderId="11" xfId="10" applyFont="1" applyFill="1" applyBorder="1" applyAlignment="1">
      <alignment horizontal="center" vertical="center" justifyLastLine="1"/>
    </xf>
    <xf numFmtId="0" fontId="36" fillId="3" borderId="2" xfId="10" applyFont="1" applyFill="1" applyBorder="1" applyAlignment="1">
      <alignment horizontal="center" vertical="center" wrapText="1"/>
    </xf>
    <xf numFmtId="0" fontId="36" fillId="3" borderId="3" xfId="10" applyFont="1" applyFill="1" applyBorder="1" applyAlignment="1">
      <alignment horizontal="center" vertical="center" wrapText="1"/>
    </xf>
    <xf numFmtId="0" fontId="36" fillId="3" borderId="12" xfId="10" applyFont="1" applyFill="1" applyBorder="1" applyAlignment="1">
      <alignment horizontal="center" vertical="center" wrapText="1"/>
    </xf>
    <xf numFmtId="0" fontId="36" fillId="3" borderId="4" xfId="10" applyFont="1" applyFill="1" applyBorder="1" applyAlignment="1">
      <alignment horizontal="center" vertical="center" wrapText="1"/>
    </xf>
    <xf numFmtId="0" fontId="36" fillId="3" borderId="0" xfId="10" applyFont="1" applyFill="1" applyBorder="1" applyAlignment="1">
      <alignment horizontal="center" vertical="center" wrapText="1"/>
    </xf>
    <xf numFmtId="0" fontId="36" fillId="3" borderId="5" xfId="10" applyFont="1" applyFill="1" applyBorder="1" applyAlignment="1">
      <alignment horizontal="center" vertical="center" wrapText="1"/>
    </xf>
    <xf numFmtId="0" fontId="32" fillId="4" borderId="12" xfId="10" applyFont="1" applyFill="1" applyBorder="1" applyAlignment="1">
      <alignment horizontal="center" vertical="center" wrapText="1"/>
    </xf>
    <xf numFmtId="0" fontId="32" fillId="4" borderId="11" xfId="10" applyFont="1" applyFill="1" applyBorder="1" applyAlignment="1">
      <alignment horizontal="center" vertical="center" wrapText="1"/>
    </xf>
    <xf numFmtId="0" fontId="32" fillId="0" borderId="3" xfId="10" applyFont="1" applyFill="1" applyBorder="1" applyAlignment="1">
      <alignment horizontal="center" vertical="center" wrapText="1"/>
    </xf>
    <xf numFmtId="0" fontId="5" fillId="0" borderId="3" xfId="10" applyFont="1" applyFill="1" applyBorder="1" applyAlignment="1">
      <alignment horizontal="center" vertical="center" wrapText="1"/>
    </xf>
    <xf numFmtId="0" fontId="5" fillId="0" borderId="12" xfId="10"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11" xfId="10" applyFont="1" applyFill="1" applyBorder="1" applyAlignment="1">
      <alignment horizontal="center" vertical="center" wrapText="1"/>
    </xf>
    <xf numFmtId="0" fontId="32" fillId="4" borderId="6" xfId="10" applyFont="1" applyFill="1" applyBorder="1" applyAlignment="1">
      <alignment horizontal="center" vertical="center" wrapText="1"/>
    </xf>
    <xf numFmtId="0" fontId="34" fillId="0" borderId="6" xfId="10" applyFont="1" applyFill="1" applyBorder="1" applyAlignment="1">
      <alignment horizontal="center" vertical="center" wrapText="1"/>
    </xf>
    <xf numFmtId="0" fontId="32" fillId="4" borderId="3" xfId="10" applyFont="1" applyFill="1" applyBorder="1" applyAlignment="1">
      <alignment horizontal="distributed" vertical="center"/>
    </xf>
    <xf numFmtId="0" fontId="32" fillId="4" borderId="1" xfId="10" applyFont="1" applyFill="1" applyBorder="1" applyAlignment="1">
      <alignment horizontal="distributed" vertical="center"/>
    </xf>
    <xf numFmtId="0" fontId="32" fillId="0" borderId="2" xfId="10" applyFont="1" applyFill="1" applyBorder="1" applyAlignment="1">
      <alignment horizontal="left" vertical="center"/>
    </xf>
    <xf numFmtId="0" fontId="32" fillId="0" borderId="3" xfId="10" applyFont="1" applyFill="1" applyBorder="1" applyAlignment="1">
      <alignment horizontal="left" vertical="center"/>
    </xf>
    <xf numFmtId="0" fontId="32" fillId="0" borderId="12" xfId="10" applyFont="1" applyFill="1" applyBorder="1" applyAlignment="1">
      <alignment horizontal="left" vertical="center"/>
    </xf>
    <xf numFmtId="0" fontId="32" fillId="0" borderId="10" xfId="10" applyFont="1" applyFill="1" applyBorder="1" applyAlignment="1">
      <alignment horizontal="left" vertical="center"/>
    </xf>
    <xf numFmtId="0" fontId="32" fillId="0" borderId="1" xfId="10" applyFont="1" applyFill="1" applyBorder="1" applyAlignment="1">
      <alignment horizontal="left" vertical="center"/>
    </xf>
    <xf numFmtId="0" fontId="32" fillId="0" borderId="11" xfId="10" applyFont="1" applyFill="1" applyBorder="1" applyAlignment="1">
      <alignment horizontal="left" vertical="center"/>
    </xf>
    <xf numFmtId="0" fontId="32" fillId="3" borderId="3" xfId="10" applyFont="1" applyFill="1" applyBorder="1" applyAlignment="1">
      <alignment horizontal="distributed" vertical="center" wrapText="1"/>
    </xf>
    <xf numFmtId="0" fontId="32" fillId="3" borderId="0" xfId="10" applyFont="1" applyFill="1" applyAlignment="1">
      <alignment horizontal="distributed" vertical="center" wrapText="1"/>
    </xf>
    <xf numFmtId="0" fontId="32" fillId="3" borderId="1" xfId="10" applyFont="1" applyFill="1" applyBorder="1" applyAlignment="1">
      <alignment horizontal="distributed" vertical="center" wrapText="1"/>
    </xf>
    <xf numFmtId="0" fontId="32" fillId="0" borderId="2" xfId="10" applyFont="1" applyFill="1" applyBorder="1" applyAlignment="1">
      <alignment horizontal="left" vertical="center" wrapText="1"/>
    </xf>
    <xf numFmtId="0" fontId="32" fillId="0" borderId="3" xfId="10" applyFont="1" applyFill="1" applyBorder="1" applyAlignment="1">
      <alignment horizontal="right" vertical="center"/>
    </xf>
    <xf numFmtId="0" fontId="5" fillId="0" borderId="3" xfId="10" applyFill="1" applyBorder="1" applyAlignment="1">
      <alignment horizontal="right" vertical="center"/>
    </xf>
    <xf numFmtId="0" fontId="5" fillId="0" borderId="12" xfId="10" applyFill="1" applyBorder="1" applyAlignment="1">
      <alignment horizontal="right" vertical="center"/>
    </xf>
    <xf numFmtId="0" fontId="5" fillId="0" borderId="1" xfId="10" applyFill="1" applyBorder="1" applyAlignment="1">
      <alignment horizontal="right" vertical="center"/>
    </xf>
    <xf numFmtId="0" fontId="5" fillId="0" borderId="11" xfId="10" applyFill="1" applyBorder="1" applyAlignment="1">
      <alignment horizontal="right" vertical="center"/>
    </xf>
    <xf numFmtId="0" fontId="36" fillId="3" borderId="3" xfId="10" applyFont="1" applyFill="1" applyBorder="1" applyAlignment="1">
      <alignment horizontal="distributed" vertical="center" wrapText="1"/>
    </xf>
    <xf numFmtId="0" fontId="36" fillId="3" borderId="0" xfId="10" applyFont="1" applyFill="1" applyAlignment="1">
      <alignment horizontal="distributed" vertical="center" wrapText="1"/>
    </xf>
    <xf numFmtId="0" fontId="36" fillId="3" borderId="1" xfId="10" applyFont="1" applyFill="1" applyBorder="1" applyAlignment="1">
      <alignment horizontal="distributed" vertical="center" wrapText="1"/>
    </xf>
    <xf numFmtId="0" fontId="34" fillId="0" borderId="2" xfId="10" applyFont="1" applyFill="1" applyBorder="1" applyAlignment="1">
      <alignment horizontal="center" vertical="center"/>
    </xf>
    <xf numFmtId="0" fontId="34" fillId="0" borderId="3" xfId="10" applyFont="1" applyFill="1" applyBorder="1" applyAlignment="1">
      <alignment horizontal="center" vertical="center"/>
    </xf>
    <xf numFmtId="0" fontId="34" fillId="0" borderId="3" xfId="10" applyFont="1" applyFill="1" applyBorder="1" applyAlignment="1">
      <alignment horizontal="left" vertical="center"/>
    </xf>
    <xf numFmtId="0" fontId="34" fillId="0" borderId="3" xfId="10" applyFont="1" applyFill="1" applyBorder="1" applyAlignment="1">
      <alignment vertical="center"/>
    </xf>
    <xf numFmtId="0" fontId="34" fillId="0" borderId="12" xfId="10" applyFont="1" applyFill="1" applyBorder="1" applyAlignment="1">
      <alignment vertical="center"/>
    </xf>
    <xf numFmtId="0" fontId="34" fillId="0" borderId="1" xfId="10" applyFont="1" applyFill="1" applyBorder="1" applyAlignment="1">
      <alignment vertical="center"/>
    </xf>
    <xf numFmtId="0" fontId="34" fillId="0" borderId="11" xfId="10" applyFont="1" applyFill="1" applyBorder="1" applyAlignment="1">
      <alignment vertical="center"/>
    </xf>
    <xf numFmtId="49" fontId="32" fillId="4" borderId="2" xfId="10" applyNumberFormat="1" applyFont="1" applyFill="1" applyBorder="1" applyAlignment="1">
      <alignment horizontal="center" vertical="center"/>
    </xf>
    <xf numFmtId="49" fontId="32" fillId="4" borderId="3" xfId="10" applyNumberFormat="1" applyFont="1" applyFill="1" applyBorder="1" applyAlignment="1">
      <alignment horizontal="center" vertical="center"/>
    </xf>
    <xf numFmtId="49" fontId="32" fillId="4" borderId="12" xfId="10" applyNumberFormat="1" applyFont="1" applyFill="1" applyBorder="1" applyAlignment="1">
      <alignment horizontal="center" vertical="center"/>
    </xf>
    <xf numFmtId="49" fontId="32" fillId="4" borderId="10" xfId="10" applyNumberFormat="1" applyFont="1" applyFill="1" applyBorder="1" applyAlignment="1">
      <alignment horizontal="center" vertical="center"/>
    </xf>
    <xf numFmtId="49" fontId="32" fillId="4" borderId="1" xfId="10" applyNumberFormat="1" applyFont="1" applyFill="1" applyBorder="1" applyAlignment="1">
      <alignment horizontal="center" vertical="center"/>
    </xf>
    <xf numFmtId="49" fontId="32" fillId="4" borderId="11" xfId="10" applyNumberFormat="1" applyFont="1" applyFill="1" applyBorder="1" applyAlignment="1">
      <alignment horizontal="center" vertical="center"/>
    </xf>
    <xf numFmtId="0" fontId="34" fillId="0" borderId="10" xfId="10" applyFont="1" applyFill="1" applyBorder="1" applyAlignment="1">
      <alignment horizontal="center" vertical="center"/>
    </xf>
    <xf numFmtId="0" fontId="34" fillId="0" borderId="1" xfId="10" applyFont="1" applyFill="1" applyBorder="1" applyAlignment="1">
      <alignment horizontal="center" vertical="center"/>
    </xf>
    <xf numFmtId="0" fontId="32" fillId="0" borderId="2" xfId="10" applyFont="1" applyFill="1" applyBorder="1" applyAlignment="1">
      <alignment vertical="center" wrapText="1"/>
    </xf>
    <xf numFmtId="0" fontId="32" fillId="0" borderId="3" xfId="10" applyFont="1" applyFill="1" applyBorder="1" applyAlignment="1">
      <alignment vertical="center"/>
    </xf>
    <xf numFmtId="0" fontId="32" fillId="0" borderId="12" xfId="10" applyFont="1" applyFill="1" applyBorder="1" applyAlignment="1">
      <alignment vertical="center"/>
    </xf>
    <xf numFmtId="0" fontId="32" fillId="0" borderId="4" xfId="10" applyFont="1" applyFill="1" applyBorder="1" applyAlignment="1">
      <alignment vertical="center"/>
    </xf>
    <xf numFmtId="0" fontId="32" fillId="0" borderId="0" xfId="10" applyFont="1" applyFill="1" applyAlignment="1">
      <alignment vertical="center"/>
    </xf>
    <xf numFmtId="0" fontId="32" fillId="0" borderId="5" xfId="10" applyFont="1" applyFill="1" applyBorder="1" applyAlignment="1">
      <alignment vertical="center"/>
    </xf>
    <xf numFmtId="0" fontId="32" fillId="0" borderId="10" xfId="10" applyFont="1" applyFill="1" applyBorder="1" applyAlignment="1">
      <alignment vertical="center"/>
    </xf>
    <xf numFmtId="0" fontId="32" fillId="0" borderId="1" xfId="10" applyFont="1" applyFill="1" applyBorder="1" applyAlignment="1">
      <alignment vertical="center"/>
    </xf>
    <xf numFmtId="0" fontId="32" fillId="0" borderId="11" xfId="10" applyFont="1" applyFill="1" applyBorder="1" applyAlignment="1">
      <alignment vertical="center"/>
    </xf>
    <xf numFmtId="0" fontId="32" fillId="3" borderId="0" xfId="10" applyFont="1" applyFill="1" applyAlignment="1">
      <alignment horizontal="distributed" vertical="center"/>
    </xf>
    <xf numFmtId="0" fontId="36" fillId="0" borderId="3" xfId="10" applyFont="1" applyFill="1" applyBorder="1" applyAlignment="1">
      <alignment horizontal="left" vertical="center" wrapText="1"/>
    </xf>
    <xf numFmtId="0" fontId="36" fillId="0" borderId="4" xfId="10" applyFont="1" applyFill="1" applyBorder="1" applyAlignment="1">
      <alignment horizontal="left" vertical="center" wrapText="1"/>
    </xf>
    <xf numFmtId="0" fontId="36" fillId="0" borderId="0" xfId="10" applyFont="1" applyFill="1" applyAlignment="1">
      <alignment horizontal="left" vertical="center" wrapText="1"/>
    </xf>
    <xf numFmtId="0" fontId="36" fillId="0" borderId="10" xfId="10" applyFont="1" applyFill="1" applyBorder="1" applyAlignment="1">
      <alignment horizontal="left" vertical="center" wrapText="1"/>
    </xf>
    <xf numFmtId="0" fontId="36" fillId="0" borderId="1" xfId="10" applyFont="1" applyFill="1" applyBorder="1" applyAlignment="1">
      <alignment horizontal="left" vertical="center" wrapText="1"/>
    </xf>
    <xf numFmtId="0" fontId="32" fillId="0" borderId="2" xfId="10" applyFont="1" applyFill="1" applyBorder="1" applyAlignment="1">
      <alignment horizontal="right" vertical="center"/>
    </xf>
    <xf numFmtId="0" fontId="32" fillId="0" borderId="12" xfId="10" applyFont="1" applyFill="1" applyBorder="1" applyAlignment="1">
      <alignment horizontal="right" vertical="center"/>
    </xf>
    <xf numFmtId="0" fontId="32" fillId="0" borderId="4" xfId="10" applyFont="1" applyFill="1" applyBorder="1" applyAlignment="1">
      <alignment horizontal="right" vertical="center"/>
    </xf>
    <xf numFmtId="0" fontId="32" fillId="0" borderId="0" xfId="10" applyFont="1" applyFill="1" applyAlignment="1">
      <alignment horizontal="right" vertical="center"/>
    </xf>
    <xf numFmtId="0" fontId="32" fillId="0" borderId="5" xfId="10" applyFont="1" applyFill="1" applyBorder="1" applyAlignment="1">
      <alignment horizontal="right" vertical="center"/>
    </xf>
    <xf numFmtId="0" fontId="32" fillId="0" borderId="10" xfId="10" applyFont="1" applyFill="1" applyBorder="1" applyAlignment="1">
      <alignment horizontal="right" vertical="center"/>
    </xf>
    <xf numFmtId="0" fontId="32" fillId="0" borderId="1" xfId="10" applyFont="1" applyFill="1" applyBorder="1" applyAlignment="1">
      <alignment horizontal="right" vertical="center"/>
    </xf>
    <xf numFmtId="0" fontId="32" fillId="0" borderId="11" xfId="10" applyFont="1" applyFill="1" applyBorder="1" applyAlignment="1">
      <alignment horizontal="right" vertical="center"/>
    </xf>
    <xf numFmtId="0" fontId="40" fillId="4" borderId="0" xfId="10" applyFont="1" applyFill="1" applyAlignment="1">
      <alignment horizontal="center" vertical="top"/>
    </xf>
    <xf numFmtId="0" fontId="39" fillId="4" borderId="0" xfId="10" applyFont="1" applyFill="1" applyAlignment="1">
      <alignment horizontal="center" vertical="top"/>
    </xf>
    <xf numFmtId="0" fontId="38" fillId="4" borderId="0" xfId="10" applyFont="1" applyFill="1" applyAlignment="1">
      <alignment horizontal="left" vertical="center"/>
    </xf>
    <xf numFmtId="0" fontId="32" fillId="0" borderId="4" xfId="10" applyFont="1" applyFill="1" applyBorder="1" applyAlignment="1">
      <alignment horizontal="left" vertical="center"/>
    </xf>
    <xf numFmtId="0" fontId="32" fillId="0" borderId="0" xfId="10" applyFont="1" applyFill="1" applyBorder="1" applyAlignment="1">
      <alignment horizontal="left" vertical="center"/>
    </xf>
    <xf numFmtId="0" fontId="32" fillId="0" borderId="5" xfId="10" applyFont="1" applyFill="1" applyBorder="1" applyAlignment="1">
      <alignment horizontal="left" vertical="center"/>
    </xf>
    <xf numFmtId="0" fontId="32" fillId="0" borderId="3" xfId="10" applyFont="1" applyFill="1" applyBorder="1" applyAlignment="1">
      <alignment horizontal="distributed" vertical="center"/>
    </xf>
    <xf numFmtId="0" fontId="32" fillId="0" borderId="0" xfId="10" applyFont="1" applyFill="1" applyAlignment="1">
      <alignment horizontal="distributed" vertical="center"/>
    </xf>
    <xf numFmtId="0" fontId="32" fillId="0" borderId="1" xfId="10" applyFont="1" applyFill="1" applyBorder="1" applyAlignment="1">
      <alignment horizontal="distributed" vertical="center"/>
    </xf>
    <xf numFmtId="0" fontId="34" fillId="0" borderId="2" xfId="10" applyFont="1" applyFill="1" applyBorder="1" applyAlignment="1">
      <alignment vertical="center" wrapText="1"/>
    </xf>
    <xf numFmtId="0" fontId="5" fillId="0" borderId="3" xfId="10" applyFill="1" applyBorder="1" applyAlignment="1">
      <alignment vertical="center" wrapText="1"/>
    </xf>
    <xf numFmtId="0" fontId="5" fillId="0" borderId="10" xfId="10" applyFill="1" applyBorder="1" applyAlignment="1">
      <alignment vertical="center" wrapText="1"/>
    </xf>
    <xf numFmtId="0" fontId="5" fillId="0" borderId="1" xfId="10" applyFill="1" applyBorder="1" applyAlignment="1">
      <alignment vertical="center" wrapText="1"/>
    </xf>
    <xf numFmtId="0" fontId="34" fillId="4" borderId="10" xfId="10" applyFont="1" applyFill="1" applyBorder="1" applyAlignment="1">
      <alignment horizontal="center" vertical="center"/>
    </xf>
    <xf numFmtId="0" fontId="34" fillId="4" borderId="1" xfId="10" applyFont="1" applyFill="1" applyBorder="1" applyAlignment="1">
      <alignment horizontal="center" vertical="center"/>
    </xf>
    <xf numFmtId="0" fontId="34" fillId="4" borderId="2" xfId="10" applyFont="1" applyFill="1" applyBorder="1" applyAlignment="1">
      <alignment horizontal="center" vertical="center"/>
    </xf>
    <xf numFmtId="0" fontId="34" fillId="4" borderId="3" xfId="10" applyFont="1" applyFill="1" applyBorder="1" applyAlignment="1">
      <alignment horizontal="center" vertical="center"/>
    </xf>
    <xf numFmtId="0" fontId="34" fillId="4" borderId="3" xfId="10" applyFont="1" applyFill="1" applyBorder="1" applyAlignment="1">
      <alignment horizontal="left" vertical="center"/>
    </xf>
    <xf numFmtId="0" fontId="34" fillId="4" borderId="3" xfId="10" applyFont="1" applyFill="1" applyBorder="1" applyAlignment="1">
      <alignment vertical="center"/>
    </xf>
    <xf numFmtId="0" fontId="34" fillId="4" borderId="12" xfId="10" applyFont="1" applyFill="1" applyBorder="1" applyAlignment="1">
      <alignment vertical="center"/>
    </xf>
    <xf numFmtId="0" fontId="34" fillId="4" borderId="1" xfId="10" applyFont="1" applyFill="1" applyBorder="1" applyAlignment="1">
      <alignment vertical="center"/>
    </xf>
    <xf numFmtId="0" fontId="34" fillId="4" borderId="11" xfId="10" applyFont="1" applyFill="1" applyBorder="1" applyAlignment="1">
      <alignment vertical="center"/>
    </xf>
    <xf numFmtId="0" fontId="5" fillId="0" borderId="10" xfId="10" applyFill="1" applyBorder="1" applyAlignment="1">
      <alignment vertical="center"/>
    </xf>
    <xf numFmtId="0" fontId="5" fillId="0" borderId="1" xfId="10" applyFill="1" applyBorder="1" applyAlignment="1">
      <alignment vertical="center"/>
    </xf>
    <xf numFmtId="0" fontId="5" fillId="0" borderId="11" xfId="10" applyFill="1" applyBorder="1" applyAlignment="1">
      <alignment vertical="center"/>
    </xf>
    <xf numFmtId="0" fontId="42" fillId="5" borderId="0" xfId="10" applyFont="1" applyFill="1" applyAlignment="1">
      <alignment horizontal="distributed" vertical="center" justifyLastLine="1"/>
    </xf>
    <xf numFmtId="0" fontId="42" fillId="5" borderId="2" xfId="10" applyFont="1" applyFill="1" applyBorder="1" applyAlignment="1">
      <alignment vertical="top"/>
    </xf>
    <xf numFmtId="0" fontId="42" fillId="5" borderId="3" xfId="10" applyFont="1" applyFill="1" applyBorder="1" applyAlignment="1">
      <alignment vertical="top"/>
    </xf>
    <xf numFmtId="0" fontId="42" fillId="5" borderId="12" xfId="10" applyFont="1" applyFill="1" applyBorder="1" applyAlignment="1">
      <alignment vertical="top"/>
    </xf>
    <xf numFmtId="0" fontId="42" fillId="5" borderId="4" xfId="10" applyFont="1" applyFill="1" applyBorder="1" applyAlignment="1">
      <alignment vertical="top"/>
    </xf>
    <xf numFmtId="0" fontId="42" fillId="5" borderId="0" xfId="10" applyFont="1" applyFill="1" applyBorder="1" applyAlignment="1">
      <alignment vertical="top"/>
    </xf>
    <xf numFmtId="0" fontId="42" fillId="5" borderId="5" xfId="10" applyFont="1" applyFill="1" applyBorder="1" applyAlignment="1">
      <alignment vertical="top"/>
    </xf>
    <xf numFmtId="0" fontId="42" fillId="5" borderId="0" xfId="10" applyFont="1" applyFill="1" applyBorder="1" applyAlignment="1">
      <alignment horizontal="right" vertical="center"/>
    </xf>
    <xf numFmtId="0" fontId="42" fillId="5" borderId="0" xfId="10" applyFont="1" applyFill="1" applyBorder="1" applyAlignment="1">
      <alignment horizontal="distributed" vertical="center"/>
    </xf>
    <xf numFmtId="0" fontId="42" fillId="5" borderId="1" xfId="10" applyFont="1" applyFill="1" applyBorder="1" applyAlignment="1">
      <alignment horizontal="right" vertical="center"/>
    </xf>
    <xf numFmtId="0" fontId="42" fillId="5" borderId="0" xfId="10" applyFont="1" applyFill="1" applyBorder="1" applyAlignment="1">
      <alignment vertical="center"/>
    </xf>
    <xf numFmtId="0" fontId="42" fillId="5" borderId="12" xfId="10" applyFont="1" applyFill="1" applyBorder="1" applyAlignment="1">
      <alignment horizontal="right" vertical="center"/>
    </xf>
    <xf numFmtId="0" fontId="42" fillId="5" borderId="4" xfId="10" applyFont="1" applyFill="1" applyBorder="1" applyAlignment="1">
      <alignment horizontal="right" vertical="center"/>
    </xf>
    <xf numFmtId="0" fontId="42" fillId="5" borderId="0" xfId="10" applyFont="1" applyFill="1" applyAlignment="1">
      <alignment horizontal="right" vertical="center"/>
    </xf>
    <xf numFmtId="0" fontId="42" fillId="5" borderId="5" xfId="10" applyFont="1" applyFill="1" applyBorder="1" applyAlignment="1">
      <alignment horizontal="right" vertical="center"/>
    </xf>
    <xf numFmtId="0" fontId="42" fillId="5" borderId="10" xfId="10" applyFont="1" applyFill="1" applyBorder="1" applyAlignment="1">
      <alignment horizontal="right" vertical="center"/>
    </xf>
    <xf numFmtId="0" fontId="42" fillId="5" borderId="11" xfId="10" applyFont="1" applyFill="1" applyBorder="1" applyAlignment="1">
      <alignment horizontal="right" vertical="center"/>
    </xf>
    <xf numFmtId="0" fontId="42" fillId="5" borderId="2" xfId="10" applyFont="1" applyFill="1" applyBorder="1" applyAlignment="1">
      <alignment horizontal="distributed" vertical="center" justifyLastLine="1"/>
    </xf>
    <xf numFmtId="0" fontId="42" fillId="5" borderId="3" xfId="10" applyFont="1" applyFill="1" applyBorder="1" applyAlignment="1">
      <alignment horizontal="distributed" vertical="center" justifyLastLine="1"/>
    </xf>
    <xf numFmtId="0" fontId="42" fillId="5" borderId="12" xfId="10" applyFont="1" applyFill="1" applyBorder="1" applyAlignment="1">
      <alignment horizontal="distributed" vertical="center" justifyLastLine="1"/>
    </xf>
    <xf numFmtId="0" fontId="42" fillId="5" borderId="4" xfId="10" applyFont="1" applyFill="1" applyBorder="1" applyAlignment="1">
      <alignment horizontal="distributed" vertical="center" justifyLastLine="1"/>
    </xf>
    <xf numFmtId="0" fontId="42" fillId="5" borderId="0" xfId="10" applyFont="1" applyFill="1" applyBorder="1" applyAlignment="1">
      <alignment horizontal="distributed" vertical="center" justifyLastLine="1"/>
    </xf>
    <xf numFmtId="0" fontId="42" fillId="5" borderId="5" xfId="10" applyFont="1" applyFill="1" applyBorder="1" applyAlignment="1">
      <alignment horizontal="distributed" vertical="center" justifyLastLine="1"/>
    </xf>
    <xf numFmtId="0" fontId="42" fillId="5" borderId="10" xfId="10" applyFont="1" applyFill="1" applyBorder="1" applyAlignment="1">
      <alignment horizontal="distributed" vertical="center" justifyLastLine="1"/>
    </xf>
    <xf numFmtId="0" fontId="42" fillId="5" borderId="1" xfId="10" applyFont="1" applyFill="1" applyBorder="1" applyAlignment="1">
      <alignment horizontal="distributed" vertical="center" justifyLastLine="1"/>
    </xf>
    <xf numFmtId="0" fontId="42" fillId="5" borderId="11" xfId="10" applyFont="1" applyFill="1" applyBorder="1" applyAlignment="1">
      <alignment horizontal="distributed" vertical="center" justifyLastLine="1"/>
    </xf>
    <xf numFmtId="0" fontId="32" fillId="4" borderId="0" xfId="10" applyFont="1" applyFill="1" applyAlignment="1">
      <alignment horizontal="distributed" vertical="center" justifyLastLine="1"/>
    </xf>
    <xf numFmtId="0" fontId="32" fillId="4" borderId="2" xfId="10" applyFont="1" applyFill="1" applyBorder="1" applyAlignment="1">
      <alignment horizontal="left" vertical="top"/>
    </xf>
    <xf numFmtId="0" fontId="32" fillId="4" borderId="3" xfId="10" applyFont="1" applyFill="1" applyBorder="1" applyAlignment="1">
      <alignment horizontal="left" vertical="top"/>
    </xf>
    <xf numFmtId="0" fontId="32" fillId="4" borderId="12" xfId="10" applyFont="1" applyFill="1" applyBorder="1" applyAlignment="1">
      <alignment horizontal="left" vertical="top"/>
    </xf>
    <xf numFmtId="0" fontId="32" fillId="4" borderId="4" xfId="10" applyFont="1" applyFill="1" applyBorder="1" applyAlignment="1">
      <alignment horizontal="left" vertical="top"/>
    </xf>
    <xf numFmtId="0" fontId="32" fillId="4" borderId="0" xfId="10" applyFont="1" applyFill="1" applyBorder="1" applyAlignment="1">
      <alignment horizontal="left" vertical="top"/>
    </xf>
    <xf numFmtId="0" fontId="32" fillId="4" borderId="5" xfId="10" applyFont="1" applyFill="1" applyBorder="1" applyAlignment="1">
      <alignment horizontal="left" vertical="top"/>
    </xf>
    <xf numFmtId="0" fontId="32" fillId="4" borderId="0" xfId="10" applyFont="1" applyFill="1" applyAlignment="1">
      <alignment horizontal="distributed" vertical="center" wrapText="1"/>
    </xf>
    <xf numFmtId="0" fontId="32" fillId="4" borderId="0" xfId="10" applyFont="1" applyFill="1" applyBorder="1" applyAlignment="1">
      <alignment horizontal="right" vertical="center"/>
    </xf>
    <xf numFmtId="0" fontId="32" fillId="3" borderId="0" xfId="10" applyFont="1" applyFill="1" applyBorder="1" applyAlignment="1">
      <alignment horizontal="distributed" vertical="center"/>
    </xf>
    <xf numFmtId="0" fontId="32" fillId="4" borderId="1" xfId="10" applyFont="1" applyFill="1" applyBorder="1" applyAlignment="1">
      <alignment vertical="center"/>
    </xf>
    <xf numFmtId="0" fontId="32" fillId="4" borderId="10" xfId="10" applyFont="1" applyFill="1" applyBorder="1" applyAlignment="1">
      <alignment horizontal="left" vertical="center"/>
    </xf>
    <xf numFmtId="0" fontId="32" fillId="4" borderId="1" xfId="10" applyFont="1" applyFill="1" applyBorder="1" applyAlignment="1">
      <alignment horizontal="left" vertical="center"/>
    </xf>
    <xf numFmtId="0" fontId="32" fillId="4" borderId="11" xfId="10" applyFont="1" applyFill="1" applyBorder="1" applyAlignment="1">
      <alignment horizontal="left" vertical="center"/>
    </xf>
    <xf numFmtId="0" fontId="38" fillId="4" borderId="1" xfId="10" applyFont="1" applyFill="1" applyBorder="1" applyAlignment="1">
      <alignment horizontal="left" vertical="center"/>
    </xf>
    <xf numFmtId="0" fontId="31" fillId="4" borderId="1" xfId="10" applyFont="1" applyFill="1" applyBorder="1" applyAlignment="1">
      <alignment horizontal="right" vertical="center"/>
    </xf>
    <xf numFmtId="0" fontId="32" fillId="4" borderId="2" xfId="10" applyFont="1" applyFill="1" applyBorder="1" applyAlignment="1">
      <alignment horizontal="left" vertical="center" wrapText="1"/>
    </xf>
    <xf numFmtId="0" fontId="32" fillId="4" borderId="3" xfId="10" applyFont="1" applyFill="1" applyBorder="1" applyAlignment="1">
      <alignment horizontal="left" vertical="center"/>
    </xf>
    <xf numFmtId="0" fontId="32" fillId="4" borderId="12" xfId="10" applyFont="1" applyFill="1" applyBorder="1" applyAlignment="1">
      <alignment horizontal="left" vertical="center"/>
    </xf>
    <xf numFmtId="0" fontId="32" fillId="4" borderId="4" xfId="10" applyFont="1" applyFill="1" applyBorder="1" applyAlignment="1">
      <alignment horizontal="left" vertical="center"/>
    </xf>
    <xf numFmtId="0" fontId="32" fillId="4" borderId="0" xfId="10" applyFont="1" applyFill="1" applyBorder="1" applyAlignment="1">
      <alignment horizontal="left" vertical="center"/>
    </xf>
    <xf numFmtId="0" fontId="32" fillId="4" borderId="5" xfId="10" applyFont="1" applyFill="1" applyBorder="1" applyAlignment="1">
      <alignment horizontal="left" vertical="center"/>
    </xf>
    <xf numFmtId="0" fontId="32" fillId="4" borderId="0" xfId="10" applyFont="1" applyFill="1" applyAlignment="1">
      <alignment horizontal="distributed" vertical="center"/>
    </xf>
    <xf numFmtId="0" fontId="32" fillId="4" borderId="2" xfId="10" applyFont="1" applyFill="1" applyBorder="1" applyAlignment="1">
      <alignment horizontal="left" vertical="center"/>
    </xf>
    <xf numFmtId="0" fontId="32" fillId="4" borderId="0" xfId="10" applyFont="1" applyFill="1" applyAlignment="1">
      <alignment vertical="center"/>
    </xf>
    <xf numFmtId="0" fontId="5" fillId="0" borderId="0" xfId="10" applyAlignment="1">
      <alignment vertical="center"/>
    </xf>
    <xf numFmtId="0" fontId="5" fillId="0" borderId="1" xfId="10" applyBorder="1" applyAlignment="1">
      <alignment vertical="center"/>
    </xf>
    <xf numFmtId="0" fontId="32" fillId="4" borderId="2" xfId="10" applyFont="1" applyFill="1" applyBorder="1" applyAlignment="1">
      <alignment vertical="center" wrapText="1"/>
    </xf>
    <xf numFmtId="0" fontId="32" fillId="4" borderId="3" xfId="10" applyFont="1" applyFill="1" applyBorder="1" applyAlignment="1">
      <alignment vertical="center"/>
    </xf>
    <xf numFmtId="0" fontId="32" fillId="4" borderId="12" xfId="10" applyFont="1" applyFill="1" applyBorder="1" applyAlignment="1">
      <alignment vertical="center"/>
    </xf>
    <xf numFmtId="0" fontId="32" fillId="4" borderId="4" xfId="10" applyFont="1" applyFill="1" applyBorder="1" applyAlignment="1">
      <alignment vertical="center"/>
    </xf>
    <xf numFmtId="0" fontId="32" fillId="4" borderId="0" xfId="10" applyFont="1" applyFill="1" applyBorder="1" applyAlignment="1">
      <alignment vertical="center"/>
    </xf>
    <xf numFmtId="0" fontId="32" fillId="4" borderId="5" xfId="10" applyFont="1" applyFill="1" applyBorder="1" applyAlignment="1">
      <alignment vertical="center"/>
    </xf>
    <xf numFmtId="0" fontId="32" fillId="4" borderId="10" xfId="10" applyFont="1" applyFill="1" applyBorder="1" applyAlignment="1">
      <alignment vertical="center"/>
    </xf>
    <xf numFmtId="0" fontId="32" fillId="4" borderId="11" xfId="10" applyFont="1" applyFill="1" applyBorder="1" applyAlignment="1">
      <alignment vertical="center"/>
    </xf>
    <xf numFmtId="0" fontId="38" fillId="4" borderId="0" xfId="10" applyFont="1" applyFill="1" applyAlignment="1">
      <alignment vertical="center"/>
    </xf>
    <xf numFmtId="0" fontId="38" fillId="4" borderId="1" xfId="10" applyFont="1" applyFill="1" applyBorder="1" applyAlignment="1">
      <alignment vertical="center"/>
    </xf>
    <xf numFmtId="0" fontId="32" fillId="4" borderId="2" xfId="10" applyFont="1" applyFill="1" applyBorder="1" applyAlignment="1">
      <alignment horizontal="right" vertical="center"/>
    </xf>
    <xf numFmtId="0" fontId="36" fillId="3" borderId="0" xfId="10" applyFont="1" applyFill="1" applyBorder="1" applyAlignment="1">
      <alignment horizontal="distributed" vertical="center"/>
    </xf>
    <xf numFmtId="0" fontId="32" fillId="4" borderId="0" xfId="10" applyFont="1" applyFill="1" applyBorder="1" applyAlignment="1">
      <alignment horizontal="distributed" vertical="center"/>
    </xf>
    <xf numFmtId="0" fontId="32" fillId="4" borderId="3" xfId="10" applyFont="1" applyFill="1" applyBorder="1" applyAlignment="1">
      <alignment horizontal="distributed" vertical="center" wrapText="1"/>
    </xf>
    <xf numFmtId="0" fontId="32" fillId="4" borderId="1" xfId="10" applyFont="1" applyFill="1" applyBorder="1" applyAlignment="1">
      <alignment horizontal="distributed" vertical="center" wrapText="1"/>
    </xf>
    <xf numFmtId="0" fontId="34" fillId="4" borderId="3" xfId="10" applyFont="1" applyFill="1" applyBorder="1" applyAlignment="1">
      <alignment horizontal="center" vertical="center" wrapText="1"/>
    </xf>
    <xf numFmtId="0" fontId="34" fillId="4" borderId="1" xfId="10" applyFont="1" applyFill="1" applyBorder="1" applyAlignment="1">
      <alignment horizontal="center" vertical="center" wrapText="1"/>
    </xf>
    <xf numFmtId="0" fontId="34" fillId="4" borderId="6" xfId="10" applyFont="1" applyFill="1" applyBorder="1" applyAlignment="1">
      <alignment horizontal="center" vertical="center" wrapText="1"/>
    </xf>
    <xf numFmtId="0" fontId="34" fillId="4" borderId="12" xfId="10" applyFont="1" applyFill="1" applyBorder="1" applyAlignment="1">
      <alignment horizontal="center" vertical="center" wrapText="1"/>
    </xf>
    <xf numFmtId="0" fontId="34" fillId="4" borderId="11" xfId="10" applyFont="1" applyFill="1" applyBorder="1" applyAlignment="1">
      <alignment horizontal="center" vertical="center" wrapText="1"/>
    </xf>
    <xf numFmtId="0" fontId="32" fillId="3" borderId="2" xfId="10" applyFont="1" applyFill="1" applyBorder="1" applyAlignment="1">
      <alignment horizontal="distributed" vertical="center" justifyLastLine="1"/>
    </xf>
    <xf numFmtId="0" fontId="32" fillId="3" borderId="3" xfId="10" applyFont="1" applyFill="1" applyBorder="1" applyAlignment="1">
      <alignment horizontal="distributed" vertical="center" justifyLastLine="1"/>
    </xf>
    <xf numFmtId="0" fontId="32" fillId="3" borderId="12" xfId="10" applyFont="1" applyFill="1" applyBorder="1" applyAlignment="1">
      <alignment horizontal="distributed" vertical="center" justifyLastLine="1"/>
    </xf>
    <xf numFmtId="0" fontId="32" fillId="3" borderId="4" xfId="10" applyFont="1" applyFill="1" applyBorder="1" applyAlignment="1">
      <alignment horizontal="distributed" vertical="center" justifyLastLine="1"/>
    </xf>
    <xf numFmtId="0" fontId="32" fillId="3" borderId="0" xfId="10" applyFont="1" applyFill="1" applyBorder="1" applyAlignment="1">
      <alignment horizontal="distributed" vertical="center" justifyLastLine="1"/>
    </xf>
    <xf numFmtId="0" fontId="32" fillId="3" borderId="5" xfId="10" applyFont="1" applyFill="1" applyBorder="1" applyAlignment="1">
      <alignment horizontal="distributed" vertical="center" justifyLastLine="1"/>
    </xf>
    <xf numFmtId="0" fontId="32" fillId="4" borderId="2" xfId="10" applyFont="1" applyFill="1" applyBorder="1" applyAlignment="1">
      <alignment horizontal="distributed" vertical="center" justifyLastLine="1"/>
    </xf>
    <xf numFmtId="0" fontId="32" fillId="4" borderId="3" xfId="10" applyFont="1" applyFill="1" applyBorder="1" applyAlignment="1">
      <alignment horizontal="distributed" vertical="center" justifyLastLine="1"/>
    </xf>
    <xf numFmtId="0" fontId="32" fillId="4" borderId="12" xfId="10" applyFont="1" applyFill="1" applyBorder="1" applyAlignment="1">
      <alignment horizontal="distributed" vertical="center" justifyLastLine="1"/>
    </xf>
    <xf numFmtId="0" fontId="32" fillId="4" borderId="4" xfId="10" applyFont="1" applyFill="1" applyBorder="1" applyAlignment="1">
      <alignment horizontal="distributed" vertical="center" justifyLastLine="1"/>
    </xf>
    <xf numFmtId="0" fontId="32" fillId="4" borderId="0" xfId="10" applyFont="1" applyFill="1" applyBorder="1" applyAlignment="1">
      <alignment horizontal="distributed" vertical="center" justifyLastLine="1"/>
    </xf>
    <xf numFmtId="0" fontId="32" fillId="4" borderId="5" xfId="10" applyFont="1" applyFill="1" applyBorder="1" applyAlignment="1">
      <alignment horizontal="distributed" vertical="center" justifyLastLine="1"/>
    </xf>
    <xf numFmtId="0" fontId="32" fillId="4" borderId="4" xfId="10" applyFont="1" applyFill="1" applyBorder="1" applyAlignment="1">
      <alignment horizontal="center" vertical="center" wrapText="1"/>
    </xf>
    <xf numFmtId="0" fontId="32" fillId="4" borderId="5" xfId="10" applyFont="1" applyFill="1" applyBorder="1" applyAlignment="1">
      <alignment horizontal="center" vertical="center" wrapText="1"/>
    </xf>
    <xf numFmtId="0" fontId="32" fillId="4" borderId="10" xfId="10" applyFont="1" applyFill="1" applyBorder="1" applyAlignment="1">
      <alignment horizontal="center" vertical="center" wrapText="1"/>
    </xf>
    <xf numFmtId="0" fontId="32" fillId="3" borderId="10" xfId="10" applyFont="1" applyFill="1" applyBorder="1" applyAlignment="1">
      <alignment horizontal="distributed" vertical="center" justifyLastLine="1"/>
    </xf>
    <xf numFmtId="0" fontId="32" fillId="3" borderId="1" xfId="10" applyFont="1" applyFill="1" applyBorder="1" applyAlignment="1">
      <alignment horizontal="distributed" vertical="center" justifyLastLine="1"/>
    </xf>
    <xf numFmtId="0" fontId="32" fillId="3" borderId="11" xfId="10" applyFont="1" applyFill="1" applyBorder="1" applyAlignment="1">
      <alignment horizontal="distributed" vertical="center" justifyLastLine="1"/>
    </xf>
    <xf numFmtId="0" fontId="25" fillId="0" borderId="6" xfId="10" applyFont="1" applyBorder="1" applyAlignment="1">
      <alignment horizontal="center" vertical="center"/>
    </xf>
    <xf numFmtId="0" fontId="29" fillId="0" borderId="6" xfId="10" applyFont="1" applyBorder="1" applyAlignment="1">
      <alignment horizontal="center"/>
    </xf>
    <xf numFmtId="0" fontId="29" fillId="0" borderId="6" xfId="10" applyFont="1" applyBorder="1" applyAlignment="1">
      <alignment horizontal="distributed" vertical="center"/>
    </xf>
    <xf numFmtId="0" fontId="29" fillId="0" borderId="14" xfId="10" applyFont="1" applyBorder="1" applyAlignment="1">
      <alignment horizontal="distributed" vertical="center"/>
    </xf>
    <xf numFmtId="0" fontId="29" fillId="0" borderId="7" xfId="10" applyFont="1" applyBorder="1" applyAlignment="1">
      <alignment horizontal="distributed" vertical="center"/>
    </xf>
    <xf numFmtId="0" fontId="29" fillId="0" borderId="8" xfId="10" applyFont="1" applyBorder="1" applyAlignment="1">
      <alignment horizontal="distributed" vertical="center"/>
    </xf>
    <xf numFmtId="0" fontId="29" fillId="0" borderId="10" xfId="10" applyFont="1" applyBorder="1" applyAlignment="1">
      <alignment horizontal="center" vertical="center" wrapText="1"/>
    </xf>
    <xf numFmtId="0" fontId="29" fillId="0" borderId="11" xfId="10" applyFont="1" applyBorder="1" applyAlignment="1">
      <alignment horizontal="center" vertical="center" wrapText="1"/>
    </xf>
    <xf numFmtId="0" fontId="29" fillId="0" borderId="14" xfId="10" applyFont="1" applyBorder="1" applyAlignment="1">
      <alignment horizontal="center" vertical="center" wrapText="1"/>
    </xf>
    <xf numFmtId="0" fontId="29" fillId="0" borderId="8" xfId="10" applyFont="1" applyBorder="1" applyAlignment="1">
      <alignment horizontal="center" vertical="center" wrapText="1"/>
    </xf>
    <xf numFmtId="0" fontId="29" fillId="0" borderId="6" xfId="10" applyFont="1" applyBorder="1" applyAlignment="1">
      <alignment horizontal="center" vertical="center" wrapText="1"/>
    </xf>
    <xf numFmtId="0" fontId="29" fillId="0" borderId="1" xfId="10" applyFont="1" applyBorder="1" applyAlignment="1">
      <alignment horizontal="center" vertical="center"/>
    </xf>
    <xf numFmtId="0" fontId="22" fillId="0" borderId="1" xfId="10" applyFont="1" applyBorder="1" applyAlignment="1">
      <alignment horizontal="center"/>
    </xf>
    <xf numFmtId="0" fontId="29" fillId="0" borderId="2" xfId="10" applyFont="1" applyBorder="1" applyAlignment="1">
      <alignment horizontal="center" vertical="center" textRotation="255" wrapText="1"/>
    </xf>
    <xf numFmtId="0" fontId="22" fillId="0" borderId="12" xfId="10" applyFont="1" applyBorder="1" applyAlignment="1">
      <alignment horizontal="center" vertical="center" textRotation="255" wrapText="1"/>
    </xf>
    <xf numFmtId="0" fontId="22" fillId="0" borderId="4" xfId="10" applyFont="1" applyBorder="1" applyAlignment="1">
      <alignment horizontal="center" vertical="center" textRotation="255" wrapText="1"/>
    </xf>
    <xf numFmtId="0" fontId="22" fillId="0" borderId="5" xfId="10" applyFont="1" applyBorder="1" applyAlignment="1">
      <alignment horizontal="center" vertical="center" textRotation="255" wrapText="1"/>
    </xf>
    <xf numFmtId="0" fontId="29" fillId="0" borderId="4" xfId="10" applyFont="1" applyBorder="1" applyAlignment="1">
      <alignment horizontal="center" vertical="center" textRotation="255" wrapText="1"/>
    </xf>
    <xf numFmtId="0" fontId="22" fillId="0" borderId="10" xfId="10" applyFont="1" applyBorder="1" applyAlignment="1">
      <alignment horizontal="center" vertical="center" textRotation="255" wrapText="1"/>
    </xf>
    <xf numFmtId="0" fontId="22" fillId="0" borderId="11" xfId="10" applyFont="1" applyBorder="1" applyAlignment="1">
      <alignment horizontal="center" vertical="center" textRotation="255" wrapText="1"/>
    </xf>
    <xf numFmtId="0" fontId="29" fillId="0" borderId="4" xfId="10" applyFont="1" applyBorder="1" applyAlignment="1">
      <alignment horizontal="distributed" vertical="center"/>
    </xf>
    <xf numFmtId="0" fontId="29" fillId="0" borderId="1" xfId="10" applyFont="1" applyBorder="1" applyAlignment="1">
      <alignment horizontal="distributed" vertical="center"/>
    </xf>
    <xf numFmtId="0" fontId="29" fillId="0" borderId="11" xfId="10" applyFont="1" applyBorder="1" applyAlignment="1">
      <alignment horizontal="distributed" vertical="center"/>
    </xf>
    <xf numFmtId="0" fontId="29" fillId="0" borderId="2" xfId="10" applyFont="1" applyBorder="1" applyAlignment="1">
      <alignment horizontal="distributed" vertical="center"/>
    </xf>
    <xf numFmtId="0" fontId="29" fillId="0" borderId="14" xfId="10" applyFont="1" applyBorder="1" applyAlignment="1">
      <alignment horizontal="center" vertical="center" shrinkToFit="1"/>
    </xf>
    <xf numFmtId="0" fontId="29" fillId="0" borderId="7" xfId="10" applyFont="1" applyBorder="1" applyAlignment="1">
      <alignment horizontal="center" vertical="center" shrinkToFit="1"/>
    </xf>
    <xf numFmtId="0" fontId="29" fillId="0" borderId="8" xfId="10" applyFont="1" applyBorder="1" applyAlignment="1">
      <alignment horizontal="center" vertical="center" shrinkToFit="1"/>
    </xf>
    <xf numFmtId="0" fontId="29" fillId="0" borderId="14" xfId="10" applyFont="1" applyBorder="1" applyAlignment="1">
      <alignment horizontal="left" vertical="center"/>
    </xf>
    <xf numFmtId="0" fontId="29" fillId="0" borderId="7" xfId="10" applyFont="1" applyBorder="1" applyAlignment="1">
      <alignment horizontal="left" vertical="center"/>
    </xf>
    <xf numFmtId="0" fontId="29" fillId="0" borderId="8" xfId="10" applyFont="1" applyBorder="1" applyAlignment="1">
      <alignment horizontal="left" vertical="center"/>
    </xf>
    <xf numFmtId="0" fontId="25" fillId="0" borderId="14" xfId="10" applyFont="1" applyBorder="1" applyAlignment="1">
      <alignment horizontal="distributed" vertical="center"/>
    </xf>
    <xf numFmtId="0" fontId="25" fillId="0" borderId="8" xfId="10" applyFont="1" applyBorder="1" applyAlignment="1">
      <alignment horizontal="distributed" vertical="center"/>
    </xf>
    <xf numFmtId="0" fontId="29" fillId="0" borderId="14" xfId="10" applyFont="1" applyBorder="1" applyAlignment="1">
      <alignment horizontal="distributed" vertical="center" wrapText="1"/>
    </xf>
    <xf numFmtId="0" fontId="25" fillId="0" borderId="2" xfId="10" applyFont="1" applyBorder="1" applyAlignment="1">
      <alignment horizontal="distributed" vertical="center"/>
    </xf>
    <xf numFmtId="0" fontId="25" fillId="0" borderId="12" xfId="10" applyFont="1" applyBorder="1" applyAlignment="1">
      <alignment horizontal="distributed" vertical="center"/>
    </xf>
    <xf numFmtId="0" fontId="25" fillId="0" borderId="2" xfId="10" applyFont="1" applyBorder="1" applyAlignment="1">
      <alignment horizontal="center" vertical="center"/>
    </xf>
    <xf numFmtId="0" fontId="25" fillId="0" borderId="12" xfId="10" applyFont="1" applyBorder="1" applyAlignment="1">
      <alignment horizontal="center" vertical="center"/>
    </xf>
    <xf numFmtId="0" fontId="25" fillId="0" borderId="10" xfId="10" applyFont="1" applyBorder="1" applyAlignment="1">
      <alignment horizontal="center" vertical="center"/>
    </xf>
    <xf numFmtId="0" fontId="25" fillId="0" borderId="11" xfId="10" applyFont="1" applyBorder="1" applyAlignment="1">
      <alignment horizontal="center" vertical="center"/>
    </xf>
    <xf numFmtId="0" fontId="25" fillId="0" borderId="6" xfId="10" applyFont="1" applyBorder="1" applyAlignment="1">
      <alignment horizontal="center" vertical="center" wrapText="1"/>
    </xf>
    <xf numFmtId="0" fontId="25" fillId="0" borderId="14" xfId="10" applyFont="1" applyBorder="1" applyAlignment="1">
      <alignment horizontal="left" vertical="center"/>
    </xf>
    <xf numFmtId="0" fontId="25" fillId="0" borderId="7" xfId="10" applyFont="1" applyBorder="1" applyAlignment="1">
      <alignment horizontal="left" vertical="center"/>
    </xf>
    <xf numFmtId="0" fontId="25" fillId="0" borderId="8" xfId="10" applyFont="1" applyBorder="1" applyAlignment="1">
      <alignment horizontal="left" vertical="center"/>
    </xf>
    <xf numFmtId="0" fontId="22" fillId="0" borderId="7" xfId="10" applyFont="1" applyBorder="1" applyAlignment="1">
      <alignment horizontal="left" vertical="center"/>
    </xf>
    <xf numFmtId="0" fontId="22" fillId="0" borderId="8" xfId="10" applyFont="1" applyBorder="1" applyAlignment="1">
      <alignment horizontal="left" vertical="center"/>
    </xf>
    <xf numFmtId="0" fontId="25" fillId="0" borderId="6" xfId="10" applyFont="1" applyBorder="1" applyAlignment="1">
      <alignment horizontal="distributed" vertical="center" justifyLastLine="1"/>
    </xf>
    <xf numFmtId="0" fontId="47" fillId="0" borderId="0" xfId="10" applyFont="1" applyAlignment="1">
      <alignment horizontal="center" vertical="center"/>
    </xf>
    <xf numFmtId="0" fontId="49" fillId="0" borderId="1" xfId="10" applyFont="1" applyBorder="1" applyAlignment="1">
      <alignment horizontal="center" vertical="center"/>
    </xf>
    <xf numFmtId="0" fontId="5" fillId="0" borderId="1" xfId="10" applyBorder="1" applyAlignment="1">
      <alignment horizontal="center"/>
    </xf>
    <xf numFmtId="0" fontId="49" fillId="3" borderId="4" xfId="10" applyFont="1" applyFill="1" applyBorder="1" applyAlignment="1">
      <alignment horizontal="center" vertical="center" textRotation="255" wrapText="1"/>
    </xf>
    <xf numFmtId="0" fontId="5" fillId="3" borderId="5" xfId="10" applyFill="1" applyBorder="1" applyAlignment="1">
      <alignment horizontal="center" vertical="center" textRotation="255" wrapText="1"/>
    </xf>
    <xf numFmtId="0" fontId="5" fillId="3" borderId="10" xfId="10" applyFill="1" applyBorder="1" applyAlignment="1">
      <alignment horizontal="center" vertical="center" textRotation="255" wrapText="1"/>
    </xf>
    <xf numFmtId="0" fontId="5" fillId="3" borderId="11" xfId="10" applyFill="1" applyBorder="1" applyAlignment="1">
      <alignment horizontal="center" vertical="center" textRotation="255" wrapText="1"/>
    </xf>
    <xf numFmtId="0" fontId="49" fillId="0" borderId="2" xfId="10" applyFont="1" applyBorder="1" applyAlignment="1">
      <alignment horizontal="center" vertical="center" textRotation="255" wrapText="1"/>
    </xf>
    <xf numFmtId="0" fontId="5" fillId="0" borderId="12" xfId="10" applyBorder="1" applyAlignment="1">
      <alignment horizontal="center" vertical="center" textRotation="255" wrapText="1"/>
    </xf>
    <xf numFmtId="0" fontId="5" fillId="0" borderId="4" xfId="10" applyBorder="1" applyAlignment="1">
      <alignment horizontal="center" vertical="center" textRotation="255" wrapText="1"/>
    </xf>
    <xf numFmtId="0" fontId="5" fillId="0" borderId="5" xfId="10" applyBorder="1" applyAlignment="1">
      <alignment horizontal="center" vertical="center" textRotation="255" wrapText="1"/>
    </xf>
    <xf numFmtId="0" fontId="49" fillId="3" borderId="14" xfId="10" applyFont="1" applyFill="1" applyBorder="1" applyAlignment="1">
      <alignment horizontal="left" vertical="center"/>
    </xf>
    <xf numFmtId="0" fontId="49" fillId="3" borderId="7" xfId="10" applyFont="1" applyFill="1" applyBorder="1" applyAlignment="1">
      <alignment horizontal="left" vertical="center"/>
    </xf>
    <xf numFmtId="0" fontId="49" fillId="3" borderId="8" xfId="10" applyFont="1" applyFill="1" applyBorder="1" applyAlignment="1">
      <alignment horizontal="left" vertical="center"/>
    </xf>
    <xf numFmtId="0" fontId="49" fillId="3" borderId="2" xfId="10" applyFont="1" applyFill="1" applyBorder="1" applyAlignment="1">
      <alignment horizontal="distributed" vertical="center"/>
    </xf>
    <xf numFmtId="0" fontId="49" fillId="3" borderId="7" xfId="10" applyFont="1" applyFill="1" applyBorder="1" applyAlignment="1">
      <alignment horizontal="distributed" vertical="center"/>
    </xf>
    <xf numFmtId="0" fontId="49" fillId="3" borderId="8" xfId="10" applyFont="1" applyFill="1" applyBorder="1" applyAlignment="1">
      <alignment horizontal="distributed" vertical="center"/>
    </xf>
    <xf numFmtId="0" fontId="49" fillId="0" borderId="14" xfId="10" applyFont="1" applyBorder="1" applyAlignment="1">
      <alignment horizontal="distributed" vertical="center"/>
    </xf>
    <xf numFmtId="0" fontId="49" fillId="0" borderId="7" xfId="10" applyFont="1" applyBorder="1" applyAlignment="1">
      <alignment horizontal="distributed" vertical="center"/>
    </xf>
    <xf numFmtId="0" fontId="49" fillId="0" borderId="8" xfId="10" applyFont="1" applyBorder="1" applyAlignment="1">
      <alignment horizontal="distributed" vertical="center"/>
    </xf>
    <xf numFmtId="0" fontId="49" fillId="3" borderId="10" xfId="10" applyFont="1" applyFill="1" applyBorder="1" applyAlignment="1">
      <alignment horizontal="center" vertical="center" wrapText="1"/>
    </xf>
    <xf numFmtId="0" fontId="49" fillId="3" borderId="11" xfId="10" applyFont="1" applyFill="1" applyBorder="1" applyAlignment="1">
      <alignment horizontal="center" vertical="center" wrapText="1"/>
    </xf>
    <xf numFmtId="0" fontId="49" fillId="3" borderId="14" xfId="10" applyFont="1" applyFill="1" applyBorder="1" applyAlignment="1">
      <alignment horizontal="distributed" vertical="center"/>
    </xf>
    <xf numFmtId="0" fontId="49" fillId="0" borderId="14" xfId="10" applyFont="1" applyBorder="1" applyAlignment="1">
      <alignment horizontal="center" vertical="center" shrinkToFit="1"/>
    </xf>
    <xf numFmtId="0" fontId="49" fillId="0" borderId="7" xfId="10" applyFont="1" applyBorder="1" applyAlignment="1">
      <alignment horizontal="center" vertical="center" shrinkToFit="1"/>
    </xf>
    <xf numFmtId="0" fontId="49" fillId="0" borderId="8" xfId="10" applyFont="1" applyBorder="1" applyAlignment="1">
      <alignment horizontal="center" vertical="center" shrinkToFit="1"/>
    </xf>
    <xf numFmtId="0" fontId="49" fillId="0" borderId="0" xfId="10" applyFont="1" applyBorder="1" applyAlignment="1">
      <alignment horizontal="center" textRotation="255" wrapText="1"/>
    </xf>
    <xf numFmtId="0" fontId="13" fillId="0" borderId="2" xfId="10" applyFont="1" applyBorder="1" applyAlignment="1">
      <alignment horizontal="center" vertical="center"/>
    </xf>
    <xf numFmtId="0" fontId="13" fillId="0" borderId="12" xfId="10" applyFont="1" applyBorder="1" applyAlignment="1">
      <alignment horizontal="center" vertical="center"/>
    </xf>
    <xf numFmtId="0" fontId="13" fillId="0" borderId="10" xfId="10" applyFont="1" applyBorder="1" applyAlignment="1">
      <alignment horizontal="center" vertical="center"/>
    </xf>
    <xf numFmtId="0" fontId="13" fillId="0" borderId="11" xfId="10" applyFont="1" applyBorder="1" applyAlignment="1">
      <alignment horizontal="center" vertical="center"/>
    </xf>
    <xf numFmtId="0" fontId="13" fillId="3" borderId="2" xfId="10" applyFont="1" applyFill="1" applyBorder="1" applyAlignment="1">
      <alignment horizontal="distributed" vertical="center"/>
    </xf>
    <xf numFmtId="0" fontId="13" fillId="3" borderId="12" xfId="10" applyFont="1" applyFill="1" applyBorder="1" applyAlignment="1">
      <alignment horizontal="distributed" vertical="center"/>
    </xf>
    <xf numFmtId="0" fontId="13" fillId="3" borderId="14" xfId="10" applyFont="1" applyFill="1" applyBorder="1" applyAlignment="1">
      <alignment horizontal="distributed" vertical="center"/>
    </xf>
    <xf numFmtId="0" fontId="13" fillId="3" borderId="8" xfId="10" applyFont="1" applyFill="1" applyBorder="1" applyAlignment="1">
      <alignment horizontal="distributed" vertical="center"/>
    </xf>
    <xf numFmtId="0" fontId="13" fillId="3" borderId="14" xfId="10" applyFont="1" applyFill="1" applyBorder="1" applyAlignment="1">
      <alignment horizontal="distributed" vertical="center" wrapText="1"/>
    </xf>
    <xf numFmtId="0" fontId="51" fillId="0" borderId="0" xfId="10" applyFont="1" applyAlignment="1">
      <alignment horizontal="center" vertical="center"/>
    </xf>
    <xf numFmtId="0" fontId="13" fillId="0" borderId="6" xfId="10" applyFont="1" applyBorder="1" applyAlignment="1">
      <alignment horizontal="left" vertical="center"/>
    </xf>
    <xf numFmtId="0" fontId="49" fillId="3" borderId="2" xfId="10" applyFont="1" applyFill="1" applyBorder="1" applyAlignment="1">
      <alignment horizontal="center" vertical="center"/>
    </xf>
    <xf numFmtId="0" fontId="49" fillId="3" borderId="12" xfId="10" applyFont="1" applyFill="1" applyBorder="1" applyAlignment="1">
      <alignment horizontal="center" vertical="center"/>
    </xf>
    <xf numFmtId="0" fontId="49" fillId="3" borderId="10" xfId="10" applyFont="1" applyFill="1" applyBorder="1" applyAlignment="1">
      <alignment horizontal="center" vertical="center"/>
    </xf>
    <xf numFmtId="0" fontId="49" fillId="3" borderId="11" xfId="10" applyFont="1" applyFill="1" applyBorder="1" applyAlignment="1">
      <alignment horizontal="center" vertical="center"/>
    </xf>
    <xf numFmtId="0" fontId="49" fillId="0" borderId="2" xfId="10" applyFont="1" applyBorder="1" applyAlignment="1">
      <alignment horizontal="left" vertical="center" wrapText="1"/>
    </xf>
    <xf numFmtId="0" fontId="49" fillId="0" borderId="3" xfId="10" applyFont="1" applyBorder="1" applyAlignment="1">
      <alignment horizontal="left" vertical="center"/>
    </xf>
    <xf numFmtId="0" fontId="49" fillId="0" borderId="12" xfId="10" applyFont="1" applyBorder="1" applyAlignment="1">
      <alignment horizontal="left" vertical="center"/>
    </xf>
    <xf numFmtId="0" fontId="49" fillId="0" borderId="10" xfId="10" applyFont="1" applyBorder="1" applyAlignment="1">
      <alignment horizontal="left" vertical="center"/>
    </xf>
    <xf numFmtId="0" fontId="49" fillId="0" borderId="1" xfId="10" applyFont="1" applyBorder="1" applyAlignment="1">
      <alignment horizontal="left" vertical="center"/>
    </xf>
    <xf numFmtId="0" fontId="49" fillId="0" borderId="11" xfId="10" applyFont="1" applyBorder="1" applyAlignment="1">
      <alignment horizontal="left" vertical="center"/>
    </xf>
    <xf numFmtId="0" fontId="13" fillId="0" borderId="6" xfId="10" applyFont="1" applyBorder="1" applyAlignment="1">
      <alignment horizontal="left" vertical="center" wrapText="1"/>
    </xf>
    <xf numFmtId="0" fontId="13" fillId="0" borderId="14" xfId="10" applyFont="1" applyBorder="1" applyAlignment="1">
      <alignment horizontal="distributed" vertical="center"/>
    </xf>
    <xf numFmtId="0" fontId="13" fillId="0" borderId="8" xfId="10" applyFont="1" applyBorder="1" applyAlignment="1">
      <alignment horizontal="distributed" vertical="center"/>
    </xf>
    <xf numFmtId="0" fontId="43" fillId="0" borderId="0" xfId="4" applyFont="1" applyAlignment="1">
      <alignment horizontal="left" vertical="center" wrapText="1"/>
    </xf>
    <xf numFmtId="0" fontId="42" fillId="0" borderId="0" xfId="4" applyFont="1" applyAlignment="1">
      <alignment horizontal="left" vertical="center" wrapText="1"/>
    </xf>
    <xf numFmtId="0" fontId="73" fillId="0" borderId="0" xfId="4" applyFont="1" applyAlignment="1">
      <alignment horizontal="left" vertical="center" wrapText="1"/>
    </xf>
    <xf numFmtId="0" fontId="72" fillId="0" borderId="0" xfId="4" applyFont="1" applyAlignment="1">
      <alignment horizontal="left" vertical="center"/>
    </xf>
    <xf numFmtId="0" fontId="72" fillId="0" borderId="0" xfId="4" applyFont="1" applyAlignment="1">
      <alignment horizontal="left" vertical="center" wrapText="1"/>
    </xf>
    <xf numFmtId="0" fontId="23" fillId="0" borderId="91" xfId="4" applyFont="1" applyBorder="1" applyAlignment="1">
      <alignment horizontal="center" vertical="center" shrinkToFit="1"/>
    </xf>
    <xf numFmtId="0" fontId="23" fillId="0" borderId="97" xfId="4" applyFont="1" applyBorder="1" applyAlignment="1">
      <alignment horizontal="center" vertical="center" shrinkToFit="1"/>
    </xf>
    <xf numFmtId="0" fontId="23" fillId="0" borderId="107" xfId="4" applyFont="1" applyBorder="1" applyAlignment="1">
      <alignment horizontal="center" vertical="center" shrinkToFit="1"/>
    </xf>
    <xf numFmtId="49" fontId="23" fillId="0" borderId="89" xfId="4" applyNumberFormat="1" applyFont="1" applyBorder="1" applyAlignment="1">
      <alignment horizontal="center" vertical="center"/>
    </xf>
    <xf numFmtId="49" fontId="23" fillId="0" borderId="12" xfId="4" applyNumberFormat="1" applyFont="1" applyBorder="1" applyAlignment="1">
      <alignment horizontal="center" vertical="center"/>
    </xf>
    <xf numFmtId="49" fontId="23" fillId="0" borderId="96" xfId="4" applyNumberFormat="1" applyFont="1" applyBorder="1" applyAlignment="1">
      <alignment horizontal="center" vertical="center"/>
    </xf>
    <xf numFmtId="49" fontId="23" fillId="0" borderId="5" xfId="4" applyNumberFormat="1" applyFont="1" applyBorder="1" applyAlignment="1">
      <alignment horizontal="center" vertical="center"/>
    </xf>
    <xf numFmtId="49" fontId="23" fillId="0" borderId="82" xfId="4" applyNumberFormat="1" applyFont="1" applyBorder="1" applyAlignment="1">
      <alignment horizontal="center" vertical="center"/>
    </xf>
    <xf numFmtId="49" fontId="23" fillId="0" borderId="40" xfId="4" applyNumberFormat="1" applyFont="1" applyBorder="1" applyAlignment="1">
      <alignment horizontal="center" vertical="center"/>
    </xf>
    <xf numFmtId="49" fontId="23" fillId="0" borderId="105" xfId="4" applyNumberFormat="1" applyFont="1" applyBorder="1" applyAlignment="1">
      <alignment horizontal="center" vertical="center"/>
    </xf>
    <xf numFmtId="49" fontId="23" fillId="0" borderId="11" xfId="4" applyNumberFormat="1" applyFont="1" applyBorder="1" applyAlignment="1">
      <alignment horizontal="center" vertical="center"/>
    </xf>
    <xf numFmtId="0" fontId="23" fillId="0" borderId="82" xfId="4" applyFont="1" applyBorder="1" applyAlignment="1">
      <alignment horizontal="center" vertical="center" wrapText="1"/>
    </xf>
    <xf numFmtId="0" fontId="23" fillId="0" borderId="102" xfId="4" applyFont="1" applyBorder="1" applyAlignment="1">
      <alignment horizontal="center" vertical="center" wrapText="1"/>
    </xf>
    <xf numFmtId="0" fontId="23" fillId="0" borderId="83" xfId="4" applyFont="1" applyBorder="1" applyAlignment="1">
      <alignment horizontal="center" vertical="center" wrapText="1"/>
    </xf>
    <xf numFmtId="0" fontId="23" fillId="0" borderId="105"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106" xfId="4" applyFont="1" applyBorder="1" applyAlignment="1">
      <alignment horizontal="center" vertical="center" wrapText="1"/>
    </xf>
    <xf numFmtId="0" fontId="23" fillId="0" borderId="114" xfId="4" applyFont="1" applyBorder="1" applyAlignment="1">
      <alignment horizontal="center" vertical="center" shrinkToFit="1"/>
    </xf>
    <xf numFmtId="0" fontId="23" fillId="0" borderId="118" xfId="4" applyFont="1" applyBorder="1" applyAlignment="1">
      <alignment horizontal="center" vertical="center" shrinkToFit="1"/>
    </xf>
    <xf numFmtId="0" fontId="23" fillId="0" borderId="117" xfId="4" applyFont="1" applyBorder="1" applyAlignment="1">
      <alignment horizontal="center" vertical="center" shrinkToFit="1"/>
    </xf>
    <xf numFmtId="0" fontId="23" fillId="0" borderId="119" xfId="4" applyFont="1" applyBorder="1" applyAlignment="1">
      <alignment horizontal="center" vertical="center" shrinkToFit="1"/>
    </xf>
    <xf numFmtId="0" fontId="23" fillId="0" borderId="86" xfId="4" applyFont="1" applyBorder="1" applyAlignment="1">
      <alignment horizontal="center" vertical="center" wrapText="1"/>
    </xf>
    <xf numFmtId="0" fontId="23" fillId="0" borderId="84" xfId="4" applyFont="1" applyBorder="1" applyAlignment="1">
      <alignment horizontal="center" vertical="center" wrapText="1"/>
    </xf>
    <xf numFmtId="0" fontId="23" fillId="0" borderId="87" xfId="4" applyFont="1" applyBorder="1" applyAlignment="1">
      <alignment horizontal="center" vertical="center" wrapText="1"/>
    </xf>
    <xf numFmtId="0" fontId="23" fillId="0" borderId="111" xfId="4" applyFont="1" applyBorder="1" applyAlignment="1">
      <alignment horizontal="center" vertical="center" shrinkToFit="1"/>
    </xf>
    <xf numFmtId="0" fontId="23" fillId="0" borderId="115" xfId="4" applyFont="1" applyBorder="1" applyAlignment="1">
      <alignment horizontal="center" vertical="center" shrinkToFit="1"/>
    </xf>
    <xf numFmtId="0" fontId="23" fillId="0" borderId="112" xfId="4" applyFont="1" applyBorder="1" applyAlignment="1">
      <alignment horizontal="center" vertical="center" shrinkToFit="1"/>
    </xf>
    <xf numFmtId="0" fontId="23" fillId="0" borderId="96" xfId="4" applyFont="1" applyBorder="1" applyAlignment="1">
      <alignment horizontal="center" vertical="center" wrapText="1"/>
    </xf>
    <xf numFmtId="0" fontId="23" fillId="0" borderId="0" xfId="4" applyFont="1" applyBorder="1" applyAlignment="1">
      <alignment horizontal="center" vertical="center" wrapText="1"/>
    </xf>
    <xf numFmtId="0" fontId="23" fillId="0" borderId="80" xfId="4" applyFont="1" applyBorder="1" applyAlignment="1">
      <alignment horizontal="center" vertical="center" wrapText="1"/>
    </xf>
    <xf numFmtId="0" fontId="23" fillId="0" borderId="116" xfId="4" applyFont="1" applyBorder="1" applyAlignment="1">
      <alignment horizontal="center" vertical="center" shrinkToFit="1"/>
    </xf>
    <xf numFmtId="0" fontId="23" fillId="0" borderId="100" xfId="4" applyFont="1" applyBorder="1" applyAlignment="1">
      <alignment horizontal="center" vertical="center" shrinkToFit="1"/>
    </xf>
    <xf numFmtId="0" fontId="23" fillId="0" borderId="124" xfId="4" applyFont="1" applyBorder="1" applyAlignment="1">
      <alignment horizontal="center" vertical="center" shrinkToFit="1"/>
    </xf>
    <xf numFmtId="0" fontId="23" fillId="0" borderId="122" xfId="4" applyFont="1" applyBorder="1" applyAlignment="1">
      <alignment horizontal="center" vertical="center" shrinkToFit="1"/>
    </xf>
    <xf numFmtId="0" fontId="23" fillId="0" borderId="123" xfId="4" applyFont="1" applyBorder="1" applyAlignment="1">
      <alignment horizontal="center" vertical="center" shrinkToFit="1"/>
    </xf>
    <xf numFmtId="0" fontId="23" fillId="0" borderId="77" xfId="4" applyFont="1" applyBorder="1" applyAlignment="1">
      <alignment horizontal="center" vertical="center"/>
    </xf>
    <xf numFmtId="0" fontId="23" fillId="0" borderId="78" xfId="4" applyFont="1" applyBorder="1" applyAlignment="1">
      <alignment horizontal="center" vertical="center"/>
    </xf>
    <xf numFmtId="0" fontId="23" fillId="0" borderId="79" xfId="4" applyFont="1" applyBorder="1" applyAlignment="1">
      <alignment horizontal="center" vertical="center"/>
    </xf>
    <xf numFmtId="0" fontId="23" fillId="0" borderId="89"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90" xfId="4" applyFont="1" applyBorder="1" applyAlignment="1">
      <alignment horizontal="center" vertical="center" wrapText="1"/>
    </xf>
    <xf numFmtId="0" fontId="23" fillId="0" borderId="91" xfId="4" applyFont="1" applyBorder="1" applyAlignment="1">
      <alignment horizontal="center" vertical="center"/>
    </xf>
    <xf numFmtId="0" fontId="23" fillId="0" borderId="97" xfId="4" applyFont="1" applyBorder="1" applyAlignment="1">
      <alignment horizontal="center" vertical="center"/>
    </xf>
    <xf numFmtId="0" fontId="23" fillId="0" borderId="107" xfId="4" applyFont="1" applyBorder="1" applyAlignment="1">
      <alignment horizontal="center" vertical="center"/>
    </xf>
    <xf numFmtId="0" fontId="23" fillId="0" borderId="109" xfId="4" applyFont="1" applyBorder="1" applyAlignment="1">
      <alignment horizontal="center" vertical="center" shrinkToFit="1"/>
    </xf>
    <xf numFmtId="0" fontId="23" fillId="0" borderId="94" xfId="4" applyFont="1" applyBorder="1" applyAlignment="1">
      <alignment horizontal="center" vertical="center" shrinkToFit="1"/>
    </xf>
    <xf numFmtId="0" fontId="23" fillId="0" borderId="113" xfId="4" applyFont="1" applyBorder="1" applyAlignment="1">
      <alignment horizontal="center" vertical="center" shrinkToFit="1"/>
    </xf>
    <xf numFmtId="0" fontId="23" fillId="0" borderId="89" xfId="4" applyFont="1" applyBorder="1" applyAlignment="1">
      <alignment horizontal="center" vertical="center" shrinkToFit="1"/>
    </xf>
    <xf numFmtId="0" fontId="23" fillId="0" borderId="3" xfId="4" applyFont="1" applyBorder="1" applyAlignment="1">
      <alignment horizontal="center" vertical="center" shrinkToFit="1"/>
    </xf>
    <xf numFmtId="0" fontId="23" fillId="0" borderId="90" xfId="4" applyFont="1" applyBorder="1" applyAlignment="1">
      <alignment horizontal="center" vertical="center" shrinkToFit="1"/>
    </xf>
    <xf numFmtId="0" fontId="23" fillId="0" borderId="96" xfId="4" applyFont="1" applyBorder="1" applyAlignment="1">
      <alignment horizontal="center" vertical="center" shrinkToFit="1"/>
    </xf>
    <xf numFmtId="0" fontId="23" fillId="0" borderId="0" xfId="4" applyFont="1" applyBorder="1" applyAlignment="1">
      <alignment horizontal="center" vertical="center" shrinkToFit="1"/>
    </xf>
    <xf numFmtId="0" fontId="23" fillId="0" borderId="80" xfId="4" applyFont="1" applyBorder="1" applyAlignment="1">
      <alignment horizontal="center" vertical="center" shrinkToFit="1"/>
    </xf>
    <xf numFmtId="0" fontId="23" fillId="0" borderId="105" xfId="4" applyFont="1" applyBorder="1" applyAlignment="1">
      <alignment horizontal="center" vertical="center" shrinkToFit="1"/>
    </xf>
    <xf numFmtId="0" fontId="23" fillId="0" borderId="1" xfId="4" applyFont="1" applyBorder="1" applyAlignment="1">
      <alignment horizontal="center" vertical="center" shrinkToFit="1"/>
    </xf>
    <xf numFmtId="0" fontId="23" fillId="0" borderId="106" xfId="4" applyFont="1" applyBorder="1" applyAlignment="1">
      <alignment horizontal="center" vertical="center" shrinkToFit="1"/>
    </xf>
    <xf numFmtId="0" fontId="23" fillId="0" borderId="120" xfId="4" applyFont="1" applyBorder="1" applyAlignment="1">
      <alignment horizontal="center" vertical="center" shrinkToFit="1"/>
    </xf>
    <xf numFmtId="0" fontId="23" fillId="0" borderId="110" xfId="4" applyFont="1" applyBorder="1" applyAlignment="1">
      <alignment horizontal="center" vertical="center" shrinkToFit="1"/>
    </xf>
    <xf numFmtId="0" fontId="23" fillId="0" borderId="121" xfId="4" applyFont="1" applyBorder="1" applyAlignment="1">
      <alignment horizontal="center" vertical="center" shrinkToFit="1"/>
    </xf>
    <xf numFmtId="0" fontId="23" fillId="0" borderId="82" xfId="4" applyFont="1" applyFill="1" applyBorder="1" applyAlignment="1">
      <alignment horizontal="center" vertical="center" wrapText="1"/>
    </xf>
    <xf numFmtId="0" fontId="23" fillId="0" borderId="102" xfId="4" applyFont="1" applyFill="1" applyBorder="1" applyAlignment="1">
      <alignment horizontal="center" vertical="center" wrapText="1"/>
    </xf>
    <xf numFmtId="0" fontId="23" fillId="0" borderId="83" xfId="4" applyFont="1" applyFill="1" applyBorder="1" applyAlignment="1">
      <alignment horizontal="center" vertical="center" wrapText="1"/>
    </xf>
    <xf numFmtId="0" fontId="23" fillId="0" borderId="105"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106" xfId="4" applyFont="1" applyFill="1" applyBorder="1" applyAlignment="1">
      <alignment horizontal="center" vertical="center" wrapText="1"/>
    </xf>
    <xf numFmtId="0" fontId="23" fillId="0" borderId="91" xfId="4" applyFont="1" applyBorder="1" applyAlignment="1">
      <alignment horizontal="left" vertical="center" shrinkToFit="1"/>
    </xf>
    <xf numFmtId="0" fontId="23" fillId="0" borderId="97" xfId="4" applyFont="1" applyBorder="1" applyAlignment="1">
      <alignment horizontal="left" vertical="center" shrinkToFit="1"/>
    </xf>
    <xf numFmtId="0" fontId="23" fillId="0" borderId="107" xfId="4" applyFont="1" applyBorder="1" applyAlignment="1">
      <alignment horizontal="left" vertical="center" shrinkToFit="1"/>
    </xf>
    <xf numFmtId="49" fontId="23" fillId="0" borderId="86" xfId="4" applyNumberFormat="1" applyFont="1" applyBorder="1" applyAlignment="1">
      <alignment horizontal="center" vertical="center"/>
    </xf>
    <xf numFmtId="49" fontId="23" fillId="0" borderId="43" xfId="4" applyNumberFormat="1" applyFont="1" applyBorder="1" applyAlignment="1">
      <alignment horizontal="center" vertical="center"/>
    </xf>
    <xf numFmtId="0" fontId="23" fillId="0" borderId="109" xfId="4" applyFont="1" applyBorder="1" applyAlignment="1">
      <alignment horizontal="left" vertical="center" wrapText="1" shrinkToFit="1"/>
    </xf>
    <xf numFmtId="0" fontId="23" fillId="0" borderId="113" xfId="4" applyFont="1" applyBorder="1" applyAlignment="1">
      <alignment horizontal="left" vertical="center" shrinkToFit="1"/>
    </xf>
    <xf numFmtId="0" fontId="23" fillId="0" borderId="118" xfId="4" applyFont="1" applyBorder="1" applyAlignment="1">
      <alignment horizontal="left" vertical="center" shrinkToFit="1"/>
    </xf>
    <xf numFmtId="0" fontId="23" fillId="0" borderId="89" xfId="4" applyFont="1" applyBorder="1" applyAlignment="1">
      <alignment horizontal="left" vertical="center" shrinkToFit="1"/>
    </xf>
    <xf numFmtId="0" fontId="23" fillId="0" borderId="3" xfId="4" applyFont="1" applyBorder="1" applyAlignment="1">
      <alignment horizontal="left" vertical="center" shrinkToFit="1"/>
    </xf>
    <xf numFmtId="0" fontId="23" fillId="0" borderId="90" xfId="4" applyFont="1" applyBorder="1" applyAlignment="1">
      <alignment horizontal="left" vertical="center" shrinkToFit="1"/>
    </xf>
    <xf numFmtId="0" fontId="23" fillId="0" borderId="96" xfId="4" applyFont="1" applyBorder="1" applyAlignment="1">
      <alignment horizontal="left" vertical="center" shrinkToFit="1"/>
    </xf>
    <xf numFmtId="0" fontId="23" fillId="0" borderId="0" xfId="4" applyFont="1" applyBorder="1" applyAlignment="1">
      <alignment horizontal="left" vertical="center" shrinkToFit="1"/>
    </xf>
    <xf numFmtId="0" fontId="23" fillId="0" borderId="80" xfId="4" applyFont="1" applyBorder="1" applyAlignment="1">
      <alignment horizontal="left" vertical="center" shrinkToFit="1"/>
    </xf>
    <xf numFmtId="0" fontId="23" fillId="0" borderId="105" xfId="4" applyFont="1" applyBorder="1" applyAlignment="1">
      <alignment horizontal="left" vertical="center" shrinkToFit="1"/>
    </xf>
    <xf numFmtId="0" fontId="23" fillId="0" borderId="1" xfId="4" applyFont="1" applyBorder="1" applyAlignment="1">
      <alignment horizontal="left" vertical="center" shrinkToFit="1"/>
    </xf>
    <xf numFmtId="0" fontId="23" fillId="0" borderId="106" xfId="4" applyFont="1" applyBorder="1" applyAlignment="1">
      <alignment horizontal="left" vertical="center" shrinkToFit="1"/>
    </xf>
    <xf numFmtId="0" fontId="23" fillId="0" borderId="86" xfId="4" applyFont="1" applyFill="1" applyBorder="1" applyAlignment="1">
      <alignment horizontal="center" vertical="center" wrapText="1"/>
    </xf>
    <xf numFmtId="0" fontId="23" fillId="0" borderId="84" xfId="4" applyFont="1" applyFill="1" applyBorder="1" applyAlignment="1">
      <alignment horizontal="center" vertical="center" wrapText="1"/>
    </xf>
    <xf numFmtId="0" fontId="23" fillId="0" borderId="87" xfId="4" applyFont="1" applyFill="1" applyBorder="1" applyAlignment="1">
      <alignment horizontal="center" vertical="center" wrapText="1"/>
    </xf>
    <xf numFmtId="0" fontId="23" fillId="0" borderId="91" xfId="4" applyFont="1" applyBorder="1" applyAlignment="1">
      <alignment horizontal="left" vertical="center" wrapText="1" shrinkToFit="1"/>
    </xf>
    <xf numFmtId="0" fontId="23" fillId="0" borderId="89"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90" xfId="4" applyFont="1" applyFill="1" applyBorder="1" applyAlignment="1">
      <alignment horizontal="center" vertical="center" wrapText="1"/>
    </xf>
    <xf numFmtId="0" fontId="23" fillId="0" borderId="89" xfId="4" applyFont="1" applyBorder="1" applyAlignment="1">
      <alignment horizontal="left" vertical="center" wrapText="1" shrinkToFit="1"/>
    </xf>
    <xf numFmtId="0" fontId="23" fillId="0" borderId="96" xfId="4" applyFont="1" applyFill="1" applyBorder="1" applyAlignment="1">
      <alignment horizontal="center" vertical="center" wrapText="1"/>
    </xf>
    <xf numFmtId="0" fontId="23" fillId="0" borderId="0" xfId="4" applyFont="1" applyFill="1" applyBorder="1" applyAlignment="1">
      <alignment horizontal="center" vertical="center" wrapText="1"/>
    </xf>
    <xf numFmtId="0" fontId="23" fillId="0" borderId="80" xfId="4" applyFont="1" applyFill="1" applyBorder="1" applyAlignment="1">
      <alignment horizontal="center" vertical="center" wrapText="1"/>
    </xf>
    <xf numFmtId="0" fontId="23" fillId="0" borderId="91" xfId="4" applyFont="1" applyFill="1" applyBorder="1" applyAlignment="1">
      <alignment horizontal="center" vertical="center"/>
    </xf>
    <xf numFmtId="0" fontId="23" fillId="0" borderId="97" xfId="4" applyFont="1" applyFill="1" applyBorder="1" applyAlignment="1">
      <alignment horizontal="center" vertical="center"/>
    </xf>
    <xf numFmtId="0" fontId="23" fillId="0" borderId="107" xfId="4" applyFont="1" applyFill="1" applyBorder="1" applyAlignment="1">
      <alignment horizontal="center" vertical="center"/>
    </xf>
    <xf numFmtId="0" fontId="23" fillId="0" borderId="89" xfId="4" applyFont="1" applyBorder="1" applyAlignment="1">
      <alignment horizontal="center" vertical="center" justifyLastLine="1"/>
    </xf>
    <xf numFmtId="0" fontId="23" fillId="0" borderId="12" xfId="4" applyFont="1" applyBorder="1" applyAlignment="1">
      <alignment horizontal="center" vertical="center" justifyLastLine="1"/>
    </xf>
    <xf numFmtId="0" fontId="23" fillId="0" borderId="96" xfId="4" applyFont="1" applyBorder="1" applyAlignment="1">
      <alignment horizontal="center" vertical="center" justifyLastLine="1"/>
    </xf>
    <xf numFmtId="0" fontId="23" fillId="0" borderId="5" xfId="4" applyFont="1" applyBorder="1" applyAlignment="1">
      <alignment horizontal="center" vertical="center" justifyLastLine="1"/>
    </xf>
    <xf numFmtId="0" fontId="23" fillId="0" borderId="82" xfId="4" applyFont="1" applyFill="1" applyBorder="1" applyAlignment="1">
      <alignment horizontal="center" vertical="center"/>
    </xf>
    <xf numFmtId="0" fontId="23" fillId="0" borderId="102" xfId="4" applyFont="1" applyFill="1" applyBorder="1" applyAlignment="1">
      <alignment horizontal="center" vertical="center"/>
    </xf>
    <xf numFmtId="0" fontId="23" fillId="0" borderId="83" xfId="4" applyFont="1" applyFill="1" applyBorder="1" applyAlignment="1">
      <alignment horizontal="center" vertical="center"/>
    </xf>
    <xf numFmtId="0" fontId="23" fillId="0" borderId="86" xfId="4" applyFont="1" applyFill="1" applyBorder="1" applyAlignment="1">
      <alignment horizontal="center" vertical="center"/>
    </xf>
    <xf numFmtId="0" fontId="23" fillId="0" borderId="84" xfId="4" applyFont="1" applyFill="1" applyBorder="1" applyAlignment="1">
      <alignment horizontal="center" vertical="center"/>
    </xf>
    <xf numFmtId="0" fontId="23" fillId="0" borderId="87" xfId="4" applyFont="1" applyFill="1" applyBorder="1" applyAlignment="1">
      <alignment horizontal="center" vertical="center"/>
    </xf>
    <xf numFmtId="0" fontId="23" fillId="0" borderId="103" xfId="4" applyFont="1" applyFill="1" applyBorder="1" applyAlignment="1">
      <alignment horizontal="center" vertical="center"/>
    </xf>
    <xf numFmtId="0" fontId="23" fillId="0" borderId="104" xfId="4" applyFont="1" applyFill="1" applyBorder="1" applyAlignment="1">
      <alignment horizontal="center" vertical="center"/>
    </xf>
    <xf numFmtId="0" fontId="23" fillId="0" borderId="98" xfId="4" applyFont="1" applyFill="1" applyBorder="1" applyAlignment="1">
      <alignment horizontal="center" vertical="center"/>
    </xf>
    <xf numFmtId="0" fontId="23" fillId="0" borderId="99" xfId="4" applyFont="1" applyFill="1" applyBorder="1" applyAlignment="1">
      <alignment horizontal="center" vertical="center"/>
    </xf>
    <xf numFmtId="0" fontId="23" fillId="0" borderId="96" xfId="4" applyFont="1" applyFill="1" applyBorder="1" applyAlignment="1">
      <alignment horizontal="center" vertical="center"/>
    </xf>
    <xf numFmtId="0" fontId="23" fillId="0" borderId="0" xfId="4" applyFont="1" applyFill="1" applyBorder="1" applyAlignment="1">
      <alignment horizontal="center" vertical="center"/>
    </xf>
    <xf numFmtId="0" fontId="23" fillId="0" borderId="80" xfId="4" applyFont="1" applyFill="1" applyBorder="1" applyAlignment="1">
      <alignment horizontal="center" vertical="center"/>
    </xf>
    <xf numFmtId="0" fontId="23" fillId="0" borderId="105" xfId="4" applyFont="1" applyFill="1" applyBorder="1" applyAlignment="1">
      <alignment horizontal="center" vertical="center"/>
    </xf>
    <xf numFmtId="0" fontId="23" fillId="0" borderId="1" xfId="4" applyFont="1" applyFill="1" applyBorder="1" applyAlignment="1">
      <alignment horizontal="center" vertical="center"/>
    </xf>
    <xf numFmtId="0" fontId="23" fillId="0" borderId="106" xfId="4" applyFont="1" applyFill="1" applyBorder="1" applyAlignment="1">
      <alignment horizontal="center" vertical="center"/>
    </xf>
    <xf numFmtId="0" fontId="23" fillId="0" borderId="81" xfId="4" applyFont="1" applyFill="1" applyBorder="1" applyAlignment="1">
      <alignment horizontal="center" vertical="center"/>
    </xf>
    <xf numFmtId="0" fontId="23" fillId="0" borderId="82" xfId="4" applyFont="1" applyBorder="1" applyAlignment="1">
      <alignment horizontal="center" vertical="center" wrapText="1" justifyLastLine="1"/>
    </xf>
    <xf numFmtId="0" fontId="23" fillId="0" borderId="40" xfId="4" applyFont="1" applyBorder="1" applyAlignment="1">
      <alignment horizontal="center" vertical="center" wrapText="1" justifyLastLine="1"/>
    </xf>
    <xf numFmtId="0" fontId="23" fillId="0" borderId="96" xfId="4" applyFont="1" applyBorder="1" applyAlignment="1">
      <alignment horizontal="center" vertical="center" wrapText="1" justifyLastLine="1"/>
    </xf>
    <xf numFmtId="0" fontId="23" fillId="0" borderId="5" xfId="4" applyFont="1" applyBorder="1" applyAlignment="1">
      <alignment horizontal="center" vertical="center" wrapText="1" justifyLastLine="1"/>
    </xf>
    <xf numFmtId="0" fontId="23" fillId="0" borderId="105" xfId="4" applyFont="1" applyBorder="1" applyAlignment="1">
      <alignment horizontal="center" vertical="center" wrapText="1" justifyLastLine="1"/>
    </xf>
    <xf numFmtId="0" fontId="23" fillId="0" borderId="11" xfId="4" applyFont="1" applyBorder="1" applyAlignment="1">
      <alignment horizontal="center" vertical="center" wrapText="1" justifyLastLine="1"/>
    </xf>
    <xf numFmtId="0" fontId="23" fillId="0" borderId="77" xfId="4" applyFont="1" applyBorder="1" applyAlignment="1">
      <alignment horizontal="center" vertical="center" textRotation="255"/>
    </xf>
    <xf numFmtId="0" fontId="23" fillId="0" borderId="78" xfId="4" applyFont="1" applyBorder="1" applyAlignment="1">
      <alignment horizontal="center" vertical="center" textRotation="255"/>
    </xf>
    <xf numFmtId="0" fontId="23" fillId="0" borderId="79" xfId="4" applyFont="1" applyBorder="1" applyAlignment="1">
      <alignment horizontal="center" vertical="center" textRotation="255"/>
    </xf>
    <xf numFmtId="0" fontId="23" fillId="0" borderId="89"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90" xfId="4" applyFont="1" applyFill="1" applyBorder="1" applyAlignment="1">
      <alignment horizontal="center" vertical="center"/>
    </xf>
    <xf numFmtId="0" fontId="23" fillId="0" borderId="89" xfId="4" applyFont="1" applyFill="1" applyBorder="1" applyAlignment="1">
      <alignment horizontal="distributed" vertical="center" indent="2"/>
    </xf>
    <xf numFmtId="0" fontId="23" fillId="0" borderId="3" xfId="4" applyFont="1" applyFill="1" applyBorder="1" applyAlignment="1">
      <alignment horizontal="distributed" vertical="center" indent="2"/>
    </xf>
    <xf numFmtId="0" fontId="23" fillId="0" borderId="90" xfId="4" applyFont="1" applyFill="1" applyBorder="1" applyAlignment="1">
      <alignment horizontal="distributed" vertical="center" indent="2"/>
    </xf>
    <xf numFmtId="0" fontId="23" fillId="0" borderId="96" xfId="4" applyFont="1" applyFill="1" applyBorder="1" applyAlignment="1">
      <alignment horizontal="distributed" vertical="center" indent="2"/>
    </xf>
    <xf numFmtId="0" fontId="23" fillId="0" borderId="0" xfId="4" applyFont="1" applyFill="1" applyBorder="1" applyAlignment="1">
      <alignment horizontal="distributed" vertical="center" indent="2"/>
    </xf>
    <xf numFmtId="0" fontId="23" fillId="0" borderId="80" xfId="4" applyFont="1" applyFill="1" applyBorder="1" applyAlignment="1">
      <alignment horizontal="distributed" vertical="center" indent="2"/>
    </xf>
    <xf numFmtId="0" fontId="23" fillId="0" borderId="105" xfId="4" applyFont="1" applyFill="1" applyBorder="1" applyAlignment="1">
      <alignment horizontal="distributed" vertical="center" indent="2"/>
    </xf>
    <xf numFmtId="0" fontId="23" fillId="0" borderId="1" xfId="4" applyFont="1" applyFill="1" applyBorder="1" applyAlignment="1">
      <alignment horizontal="distributed" vertical="center" indent="2"/>
    </xf>
    <xf numFmtId="0" fontId="23" fillId="0" borderId="106" xfId="4" applyFont="1" applyFill="1" applyBorder="1" applyAlignment="1">
      <alignment horizontal="distributed" vertical="center" indent="2"/>
    </xf>
    <xf numFmtId="0" fontId="23" fillId="0" borderId="92" xfId="4" applyFont="1" applyFill="1" applyBorder="1" applyAlignment="1">
      <alignment horizontal="center" vertical="center"/>
    </xf>
    <xf numFmtId="0" fontId="23" fillId="0" borderId="93" xfId="4" applyFont="1" applyFill="1" applyBorder="1" applyAlignment="1">
      <alignment horizontal="center" vertical="center"/>
    </xf>
    <xf numFmtId="0" fontId="23" fillId="0" borderId="94" xfId="4" applyFont="1" applyFill="1" applyBorder="1" applyAlignment="1">
      <alignment horizontal="center" vertical="center" wrapText="1"/>
    </xf>
    <xf numFmtId="0" fontId="23" fillId="0" borderId="100" xfId="4" applyFont="1" applyFill="1" applyBorder="1" applyAlignment="1">
      <alignment horizontal="center" vertical="center"/>
    </xf>
    <xf numFmtId="0" fontId="23" fillId="0" borderId="95" xfId="4" applyFont="1" applyFill="1" applyBorder="1" applyAlignment="1">
      <alignment horizontal="center" vertical="center"/>
    </xf>
    <xf numFmtId="0" fontId="23" fillId="0" borderId="101" xfId="4" applyFont="1" applyFill="1" applyBorder="1" applyAlignment="1">
      <alignment horizontal="center" vertical="center"/>
    </xf>
    <xf numFmtId="0" fontId="23" fillId="0" borderId="103" xfId="4" applyFont="1" applyFill="1" applyBorder="1" applyAlignment="1">
      <alignment horizontal="center" vertical="center" wrapText="1"/>
    </xf>
    <xf numFmtId="0" fontId="23" fillId="0" borderId="108" xfId="4" applyFont="1" applyFill="1" applyBorder="1" applyAlignment="1">
      <alignment horizontal="center" vertical="center" wrapText="1"/>
    </xf>
    <xf numFmtId="0" fontId="70" fillId="0" borderId="0" xfId="4" applyFont="1" applyAlignment="1">
      <alignment horizontal="center" vertical="center" wrapText="1"/>
    </xf>
    <xf numFmtId="0" fontId="22" fillId="0" borderId="0" xfId="4" applyFont="1" applyAlignment="1">
      <alignment horizontal="center" vertical="center" wrapText="1"/>
    </xf>
    <xf numFmtId="0" fontId="22" fillId="0" borderId="81" xfId="4" applyFont="1" applyBorder="1" applyAlignment="1">
      <alignment horizontal="center" vertical="center" wrapText="1"/>
    </xf>
    <xf numFmtId="0" fontId="22" fillId="0" borderId="85" xfId="4" applyFont="1" applyBorder="1" applyAlignment="1">
      <alignment horizontal="center" vertical="center" wrapText="1"/>
    </xf>
    <xf numFmtId="0" fontId="22" fillId="0" borderId="82" xfId="4" applyFont="1" applyBorder="1" applyAlignment="1">
      <alignment horizontal="center" vertical="center"/>
    </xf>
    <xf numFmtId="0" fontId="22" fillId="0" borderId="83" xfId="4" applyFont="1" applyBorder="1" applyAlignment="1">
      <alignment horizontal="center" vertical="center"/>
    </xf>
    <xf numFmtId="0" fontId="22" fillId="0" borderId="86" xfId="4" applyFont="1" applyBorder="1" applyAlignment="1">
      <alignment horizontal="center" vertical="center"/>
    </xf>
    <xf numFmtId="0" fontId="22" fillId="0" borderId="87" xfId="4" applyFont="1" applyBorder="1" applyAlignment="1">
      <alignment horizontal="center" vertical="center"/>
    </xf>
    <xf numFmtId="0" fontId="22" fillId="0" borderId="84" xfId="4" applyFont="1" applyFill="1" applyBorder="1" applyAlignment="1">
      <alignment horizontal="center" vertical="center"/>
    </xf>
    <xf numFmtId="0" fontId="72" fillId="0" borderId="0" xfId="4" applyFont="1" applyBorder="1" applyAlignment="1">
      <alignment horizontal="left" vertical="center" wrapText="1"/>
    </xf>
    <xf numFmtId="0" fontId="22" fillId="0" borderId="0" xfId="4" applyFont="1" applyAlignment="1">
      <alignment horizontal="center" vertical="center"/>
    </xf>
    <xf numFmtId="0" fontId="22" fillId="0" borderId="88" xfId="4" applyFont="1" applyFill="1" applyBorder="1" applyAlignment="1">
      <alignment horizontal="center" vertical="center"/>
    </xf>
    <xf numFmtId="0" fontId="23" fillId="0" borderId="0" xfId="4" applyFont="1" applyBorder="1" applyAlignment="1">
      <alignment horizontal="right" vertical="center"/>
    </xf>
    <xf numFmtId="0" fontId="23" fillId="0" borderId="0" xfId="4" applyFont="1" applyBorder="1" applyAlignment="1">
      <alignment vertical="center"/>
    </xf>
    <xf numFmtId="0" fontId="71" fillId="0" borderId="84" xfId="4" applyFont="1" applyFill="1" applyBorder="1" applyAlignment="1">
      <alignment horizontal="center" vertical="center"/>
    </xf>
    <xf numFmtId="0" fontId="61" fillId="0" borderId="0" xfId="4" applyFont="1" applyAlignment="1">
      <alignment horizontal="left" vertical="center" wrapText="1"/>
    </xf>
    <xf numFmtId="0" fontId="36" fillId="0" borderId="0" xfId="4" applyFont="1" applyAlignment="1">
      <alignment horizontal="left" vertical="center" wrapText="1"/>
    </xf>
    <xf numFmtId="0" fontId="63" fillId="0" borderId="0" xfId="4" applyFont="1" applyAlignment="1">
      <alignment horizontal="left" vertical="center" wrapText="1"/>
    </xf>
    <xf numFmtId="0" fontId="65" fillId="0" borderId="0" xfId="4" applyFont="1" applyAlignment="1">
      <alignment horizontal="left" vertical="center"/>
    </xf>
    <xf numFmtId="0" fontId="65" fillId="0" borderId="0" xfId="4" applyFont="1" applyAlignment="1">
      <alignment horizontal="left" vertical="center" wrapText="1"/>
    </xf>
    <xf numFmtId="0" fontId="67" fillId="0" borderId="0" xfId="4" applyFont="1" applyAlignment="1">
      <alignment horizontal="left" vertical="center" wrapText="1"/>
    </xf>
    <xf numFmtId="0" fontId="61" fillId="0" borderId="91" xfId="4" applyFont="1" applyBorder="1" applyAlignment="1">
      <alignment horizontal="center" vertical="center" shrinkToFit="1"/>
    </xf>
    <xf numFmtId="0" fontId="61" fillId="0" borderId="97" xfId="4" applyFont="1" applyBorder="1" applyAlignment="1">
      <alignment horizontal="center" vertical="center" shrinkToFit="1"/>
    </xf>
    <xf numFmtId="0" fontId="61" fillId="0" borderId="107" xfId="4" applyFont="1" applyBorder="1" applyAlignment="1">
      <alignment horizontal="center" vertical="center" shrinkToFit="1"/>
    </xf>
    <xf numFmtId="49" fontId="61" fillId="0" borderId="89" xfId="4" applyNumberFormat="1" applyFont="1" applyBorder="1" applyAlignment="1">
      <alignment horizontal="center" vertical="center"/>
    </xf>
    <xf numFmtId="49" fontId="61" fillId="0" borderId="12" xfId="4" applyNumberFormat="1" applyFont="1" applyBorder="1" applyAlignment="1">
      <alignment horizontal="center" vertical="center"/>
    </xf>
    <xf numFmtId="49" fontId="61" fillId="0" borderId="96" xfId="4" applyNumberFormat="1" applyFont="1" applyBorder="1" applyAlignment="1">
      <alignment horizontal="center" vertical="center"/>
    </xf>
    <xf numFmtId="49" fontId="61" fillId="0" borderId="5" xfId="4" applyNumberFormat="1" applyFont="1" applyBorder="1" applyAlignment="1">
      <alignment horizontal="center" vertical="center"/>
    </xf>
    <xf numFmtId="49" fontId="61" fillId="0" borderId="82" xfId="4" applyNumberFormat="1" applyFont="1" applyBorder="1" applyAlignment="1">
      <alignment horizontal="center" vertical="center"/>
    </xf>
    <xf numFmtId="49" fontId="61" fillId="0" borderId="40" xfId="4" applyNumberFormat="1" applyFont="1" applyBorder="1" applyAlignment="1">
      <alignment horizontal="center" vertical="center"/>
    </xf>
    <xf numFmtId="49" fontId="61" fillId="0" borderId="105" xfId="4" applyNumberFormat="1" applyFont="1" applyBorder="1" applyAlignment="1">
      <alignment horizontal="center" vertical="center"/>
    </xf>
    <xf numFmtId="49" fontId="61" fillId="0" borderId="11" xfId="4" applyNumberFormat="1" applyFont="1" applyBorder="1" applyAlignment="1">
      <alignment horizontal="center" vertical="center"/>
    </xf>
    <xf numFmtId="0" fontId="61" fillId="0" borderId="82" xfId="4" applyFont="1" applyBorder="1" applyAlignment="1">
      <alignment horizontal="center" vertical="center" wrapText="1"/>
    </xf>
    <xf numFmtId="0" fontId="61" fillId="0" borderId="102" xfId="4" applyFont="1" applyBorder="1" applyAlignment="1">
      <alignment horizontal="center" vertical="center" wrapText="1"/>
    </xf>
    <xf numFmtId="0" fontId="61" fillId="0" borderId="83" xfId="4" applyFont="1" applyBorder="1" applyAlignment="1">
      <alignment horizontal="center" vertical="center" wrapText="1"/>
    </xf>
    <xf numFmtId="0" fontId="61" fillId="0" borderId="105" xfId="4" applyFont="1" applyBorder="1" applyAlignment="1">
      <alignment horizontal="center" vertical="center" wrapText="1"/>
    </xf>
    <xf numFmtId="0" fontId="61" fillId="0" borderId="1" xfId="4" applyFont="1" applyBorder="1" applyAlignment="1">
      <alignment horizontal="center" vertical="center" wrapText="1"/>
    </xf>
    <xf numFmtId="0" fontId="61" fillId="0" borderId="106" xfId="4" applyFont="1" applyBorder="1" applyAlignment="1">
      <alignment horizontal="center" vertical="center" wrapText="1"/>
    </xf>
    <xf numFmtId="0" fontId="61" fillId="0" borderId="114" xfId="4" applyFont="1" applyBorder="1" applyAlignment="1">
      <alignment horizontal="center" vertical="center" shrinkToFit="1"/>
    </xf>
    <xf numFmtId="0" fontId="61" fillId="0" borderId="118" xfId="4" applyFont="1" applyBorder="1" applyAlignment="1">
      <alignment horizontal="center" vertical="center" shrinkToFit="1"/>
    </xf>
    <xf numFmtId="0" fontId="61" fillId="0" borderId="117" xfId="4" applyFont="1" applyBorder="1" applyAlignment="1">
      <alignment horizontal="center" vertical="center" shrinkToFit="1"/>
    </xf>
    <xf numFmtId="0" fontId="61" fillId="0" borderId="119" xfId="4" applyFont="1" applyBorder="1" applyAlignment="1">
      <alignment horizontal="center" vertical="center" shrinkToFit="1"/>
    </xf>
    <xf numFmtId="0" fontId="61" fillId="0" borderId="86" xfId="4" applyFont="1" applyBorder="1" applyAlignment="1">
      <alignment horizontal="center" vertical="center" wrapText="1"/>
    </xf>
    <xf numFmtId="0" fontId="61" fillId="0" borderId="84" xfId="4" applyFont="1" applyBorder="1" applyAlignment="1">
      <alignment horizontal="center" vertical="center" wrapText="1"/>
    </xf>
    <xf numFmtId="0" fontId="61" fillId="0" borderId="87" xfId="4" applyFont="1" applyBorder="1" applyAlignment="1">
      <alignment horizontal="center" vertical="center" wrapText="1"/>
    </xf>
    <xf numFmtId="0" fontId="61" fillId="0" borderId="111" xfId="4" applyFont="1" applyBorder="1" applyAlignment="1">
      <alignment horizontal="center" vertical="center" shrinkToFit="1"/>
    </xf>
    <xf numFmtId="0" fontId="61" fillId="0" borderId="115" xfId="4" applyFont="1" applyBorder="1" applyAlignment="1">
      <alignment horizontal="center" vertical="center" shrinkToFit="1"/>
    </xf>
    <xf numFmtId="0" fontId="61" fillId="0" borderId="112" xfId="4" applyFont="1" applyBorder="1" applyAlignment="1">
      <alignment horizontal="center" vertical="center" shrinkToFit="1"/>
    </xf>
    <xf numFmtId="0" fontId="61" fillId="0" borderId="96" xfId="4" applyFont="1" applyBorder="1" applyAlignment="1">
      <alignment horizontal="center" vertical="center" wrapText="1"/>
    </xf>
    <xf numFmtId="0" fontId="61" fillId="0" borderId="0" xfId="4" applyFont="1" applyBorder="1" applyAlignment="1">
      <alignment horizontal="center" vertical="center" wrapText="1"/>
    </xf>
    <xf numFmtId="0" fontId="61" fillId="0" borderId="80" xfId="4" applyFont="1" applyBorder="1" applyAlignment="1">
      <alignment horizontal="center" vertical="center" wrapText="1"/>
    </xf>
    <xf numFmtId="0" fontId="61" fillId="0" borderId="116" xfId="4" applyFont="1" applyBorder="1" applyAlignment="1">
      <alignment horizontal="center" vertical="center" shrinkToFit="1"/>
    </xf>
    <xf numFmtId="0" fontId="61" fillId="0" borderId="100" xfId="4" applyFont="1" applyBorder="1" applyAlignment="1">
      <alignment horizontal="center" vertical="center" shrinkToFit="1"/>
    </xf>
    <xf numFmtId="0" fontId="61" fillId="0" borderId="124" xfId="4" applyFont="1" applyBorder="1" applyAlignment="1">
      <alignment horizontal="center" vertical="center" shrinkToFit="1"/>
    </xf>
    <xf numFmtId="0" fontId="61" fillId="0" borderId="122" xfId="4" applyFont="1" applyBorder="1" applyAlignment="1">
      <alignment horizontal="center" vertical="center" shrinkToFit="1"/>
    </xf>
    <xf numFmtId="0" fontId="61" fillId="0" borderId="123" xfId="4" applyFont="1" applyBorder="1" applyAlignment="1">
      <alignment horizontal="center" vertical="center" shrinkToFit="1"/>
    </xf>
    <xf numFmtId="0" fontId="61" fillId="0" borderId="77" xfId="4" applyFont="1" applyBorder="1" applyAlignment="1">
      <alignment horizontal="center" vertical="center"/>
    </xf>
    <xf numFmtId="0" fontId="61" fillId="0" borderId="78" xfId="4" applyFont="1" applyBorder="1" applyAlignment="1">
      <alignment horizontal="center" vertical="center"/>
    </xf>
    <xf numFmtId="0" fontId="61" fillId="0" borderId="79" xfId="4" applyFont="1" applyBorder="1" applyAlignment="1">
      <alignment horizontal="center" vertical="center"/>
    </xf>
    <xf numFmtId="0" fontId="61" fillId="0" borderId="89" xfId="4" applyFont="1" applyBorder="1" applyAlignment="1">
      <alignment horizontal="center" vertical="center" wrapText="1"/>
    </xf>
    <xf numFmtId="0" fontId="61" fillId="0" borderId="3" xfId="4" applyFont="1" applyBorder="1" applyAlignment="1">
      <alignment horizontal="center" vertical="center" wrapText="1"/>
    </xf>
    <xf numFmtId="0" fontId="61" fillId="0" borderId="90" xfId="4" applyFont="1" applyBorder="1" applyAlignment="1">
      <alignment horizontal="center" vertical="center" wrapText="1"/>
    </xf>
    <xf numFmtId="0" fontId="61" fillId="0" borderId="91" xfId="4" applyFont="1" applyBorder="1" applyAlignment="1">
      <alignment horizontal="center" vertical="center"/>
    </xf>
    <xf numFmtId="0" fontId="61" fillId="0" borderId="97" xfId="4" applyFont="1" applyBorder="1" applyAlignment="1">
      <alignment horizontal="center" vertical="center"/>
    </xf>
    <xf numFmtId="0" fontId="61" fillId="0" borderId="107" xfId="4" applyFont="1" applyBorder="1" applyAlignment="1">
      <alignment horizontal="center" vertical="center"/>
    </xf>
    <xf numFmtId="0" fontId="61" fillId="0" borderId="109" xfId="4" applyFont="1" applyBorder="1" applyAlignment="1">
      <alignment horizontal="center" vertical="center" shrinkToFit="1"/>
    </xf>
    <xf numFmtId="0" fontId="61" fillId="0" borderId="94" xfId="4" applyFont="1" applyBorder="1" applyAlignment="1">
      <alignment horizontal="center" vertical="center" shrinkToFit="1"/>
    </xf>
    <xf numFmtId="0" fontId="61" fillId="0" borderId="113" xfId="4" applyFont="1" applyBorder="1" applyAlignment="1">
      <alignment horizontal="center" vertical="center" shrinkToFit="1"/>
    </xf>
    <xf numFmtId="0" fontId="61" fillId="0" borderId="89" xfId="4" applyFont="1" applyBorder="1" applyAlignment="1">
      <alignment horizontal="center" vertical="center" shrinkToFit="1"/>
    </xf>
    <xf numFmtId="0" fontId="61" fillId="0" borderId="3" xfId="4" applyFont="1" applyBorder="1" applyAlignment="1">
      <alignment horizontal="center" vertical="center" shrinkToFit="1"/>
    </xf>
    <xf numFmtId="0" fontId="61" fillId="0" borderId="90" xfId="4" applyFont="1" applyBorder="1" applyAlignment="1">
      <alignment horizontal="center" vertical="center" shrinkToFit="1"/>
    </xf>
    <xf numFmtId="0" fontId="61" fillId="0" borderId="96" xfId="4" applyFont="1" applyBorder="1" applyAlignment="1">
      <alignment horizontal="center" vertical="center" shrinkToFit="1"/>
    </xf>
    <xf numFmtId="0" fontId="61" fillId="0" borderId="0" xfId="4" applyFont="1" applyBorder="1" applyAlignment="1">
      <alignment horizontal="center" vertical="center" shrinkToFit="1"/>
    </xf>
    <xf numFmtId="0" fontId="61" fillId="0" borderId="80" xfId="4" applyFont="1" applyBorder="1" applyAlignment="1">
      <alignment horizontal="center" vertical="center" shrinkToFit="1"/>
    </xf>
    <xf numFmtId="0" fontId="61" fillId="0" borderId="105" xfId="4" applyFont="1" applyBorder="1" applyAlignment="1">
      <alignment horizontal="center" vertical="center" shrinkToFit="1"/>
    </xf>
    <xf numFmtId="0" fontId="61" fillId="0" borderId="1" xfId="4" applyFont="1" applyBorder="1" applyAlignment="1">
      <alignment horizontal="center" vertical="center" shrinkToFit="1"/>
    </xf>
    <xf numFmtId="0" fontId="61" fillId="0" borderId="106" xfId="4" applyFont="1" applyBorder="1" applyAlignment="1">
      <alignment horizontal="center" vertical="center" shrinkToFit="1"/>
    </xf>
    <xf numFmtId="0" fontId="61" fillId="0" borderId="120" xfId="4" applyFont="1" applyBorder="1" applyAlignment="1">
      <alignment horizontal="center" vertical="center" shrinkToFit="1"/>
    </xf>
    <xf numFmtId="0" fontId="61" fillId="0" borderId="110" xfId="4" applyFont="1" applyBorder="1" applyAlignment="1">
      <alignment horizontal="center" vertical="center" shrinkToFit="1"/>
    </xf>
    <xf numFmtId="0" fontId="61" fillId="0" borderId="121" xfId="4" applyFont="1" applyBorder="1" applyAlignment="1">
      <alignment horizontal="center" vertical="center" shrinkToFit="1"/>
    </xf>
    <xf numFmtId="0" fontId="61" fillId="0" borderId="82" xfId="4" applyFont="1" applyFill="1" applyBorder="1" applyAlignment="1">
      <alignment horizontal="center" vertical="center" wrapText="1"/>
    </xf>
    <xf numFmtId="0" fontId="61" fillId="0" borderId="102" xfId="4" applyFont="1" applyFill="1" applyBorder="1" applyAlignment="1">
      <alignment horizontal="center" vertical="center" wrapText="1"/>
    </xf>
    <xf numFmtId="0" fontId="61" fillId="0" borderId="83" xfId="4" applyFont="1" applyFill="1" applyBorder="1" applyAlignment="1">
      <alignment horizontal="center" vertical="center" wrapText="1"/>
    </xf>
    <xf numFmtId="0" fontId="61" fillId="0" borderId="105" xfId="4" applyFont="1" applyFill="1" applyBorder="1" applyAlignment="1">
      <alignment horizontal="center" vertical="center" wrapText="1"/>
    </xf>
    <xf numFmtId="0" fontId="61" fillId="0" borderId="1" xfId="4" applyFont="1" applyFill="1" applyBorder="1" applyAlignment="1">
      <alignment horizontal="center" vertical="center" wrapText="1"/>
    </xf>
    <xf numFmtId="0" fontId="61" fillId="0" borderId="106" xfId="4" applyFont="1" applyFill="1" applyBorder="1" applyAlignment="1">
      <alignment horizontal="center" vertical="center" wrapText="1"/>
    </xf>
    <xf numFmtId="0" fontId="61" fillId="0" borderId="91" xfId="4" applyFont="1" applyBorder="1" applyAlignment="1">
      <alignment horizontal="left" vertical="center" shrinkToFit="1"/>
    </xf>
    <xf numFmtId="0" fontId="61" fillId="0" borderId="97" xfId="4" applyFont="1" applyBorder="1" applyAlignment="1">
      <alignment horizontal="left" vertical="center" shrinkToFit="1"/>
    </xf>
    <xf numFmtId="0" fontId="61" fillId="0" borderId="107" xfId="4" applyFont="1" applyBorder="1" applyAlignment="1">
      <alignment horizontal="left" vertical="center" shrinkToFit="1"/>
    </xf>
    <xf numFmtId="0" fontId="61" fillId="0" borderId="109" xfId="4" applyFont="1" applyBorder="1" applyAlignment="1">
      <alignment horizontal="left" vertical="center" wrapText="1" shrinkToFit="1"/>
    </xf>
    <xf numFmtId="0" fontId="61" fillId="0" borderId="113" xfId="4" applyFont="1" applyBorder="1" applyAlignment="1">
      <alignment horizontal="left" vertical="center" shrinkToFit="1"/>
    </xf>
    <xf numFmtId="0" fontId="61" fillId="0" borderId="118" xfId="4" applyFont="1" applyBorder="1" applyAlignment="1">
      <alignment horizontal="left" vertical="center" shrinkToFit="1"/>
    </xf>
    <xf numFmtId="0" fontId="61" fillId="0" borderId="89" xfId="4" applyFont="1" applyBorder="1" applyAlignment="1">
      <alignment horizontal="left" vertical="center" shrinkToFit="1"/>
    </xf>
    <xf numFmtId="0" fontId="61" fillId="0" borderId="3" xfId="4" applyFont="1" applyBorder="1" applyAlignment="1">
      <alignment horizontal="left" vertical="center" shrinkToFit="1"/>
    </xf>
    <xf numFmtId="0" fontId="61" fillId="0" borderId="90" xfId="4" applyFont="1" applyBorder="1" applyAlignment="1">
      <alignment horizontal="left" vertical="center" shrinkToFit="1"/>
    </xf>
    <xf numFmtId="0" fontId="61" fillId="0" borderId="96" xfId="4" applyFont="1" applyBorder="1" applyAlignment="1">
      <alignment horizontal="left" vertical="center" shrinkToFit="1"/>
    </xf>
    <xf numFmtId="0" fontId="61" fillId="0" borderId="0" xfId="4" applyFont="1" applyBorder="1" applyAlignment="1">
      <alignment horizontal="left" vertical="center" shrinkToFit="1"/>
    </xf>
    <xf numFmtId="0" fontId="61" fillId="0" borderId="80" xfId="4" applyFont="1" applyBorder="1" applyAlignment="1">
      <alignment horizontal="left" vertical="center" shrinkToFit="1"/>
    </xf>
    <xf numFmtId="0" fontId="61" fillId="0" borderId="105" xfId="4" applyFont="1" applyBorder="1" applyAlignment="1">
      <alignment horizontal="left" vertical="center" shrinkToFit="1"/>
    </xf>
    <xf numFmtId="0" fontId="61" fillId="0" borderId="1" xfId="4" applyFont="1" applyBorder="1" applyAlignment="1">
      <alignment horizontal="left" vertical="center" shrinkToFit="1"/>
    </xf>
    <xf numFmtId="0" fontId="61" fillId="0" borderId="106" xfId="4" applyFont="1" applyBorder="1" applyAlignment="1">
      <alignment horizontal="left" vertical="center" shrinkToFit="1"/>
    </xf>
    <xf numFmtId="0" fontId="61" fillId="0" borderId="86" xfId="4" applyFont="1" applyFill="1" applyBorder="1" applyAlignment="1">
      <alignment horizontal="center" vertical="center" wrapText="1"/>
    </xf>
    <xf numFmtId="0" fontId="61" fillId="0" borderId="84" xfId="4" applyFont="1" applyFill="1" applyBorder="1" applyAlignment="1">
      <alignment horizontal="center" vertical="center" wrapText="1"/>
    </xf>
    <xf numFmtId="0" fontId="61" fillId="0" borderId="87" xfId="4" applyFont="1" applyFill="1" applyBorder="1" applyAlignment="1">
      <alignment horizontal="center" vertical="center" wrapText="1"/>
    </xf>
    <xf numFmtId="49" fontId="61" fillId="0" borderId="86" xfId="4" applyNumberFormat="1" applyFont="1" applyBorder="1" applyAlignment="1">
      <alignment horizontal="center" vertical="center"/>
    </xf>
    <xf numFmtId="49" fontId="61" fillId="0" borderId="43" xfId="4" applyNumberFormat="1" applyFont="1" applyBorder="1" applyAlignment="1">
      <alignment horizontal="center" vertical="center"/>
    </xf>
    <xf numFmtId="0" fontId="61" fillId="0" borderId="91" xfId="4" applyFont="1" applyBorder="1" applyAlignment="1">
      <alignment horizontal="left" vertical="center" wrapText="1" shrinkToFit="1"/>
    </xf>
    <xf numFmtId="0" fontId="61" fillId="0" borderId="89" xfId="4" applyFont="1" applyFill="1" applyBorder="1" applyAlignment="1">
      <alignment horizontal="center" vertical="center" wrapText="1"/>
    </xf>
    <xf numFmtId="0" fontId="61" fillId="0" borderId="3" xfId="4" applyFont="1" applyFill="1" applyBorder="1" applyAlignment="1">
      <alignment horizontal="center" vertical="center" wrapText="1"/>
    </xf>
    <xf numFmtId="0" fontId="61" fillId="0" borderId="90" xfId="4" applyFont="1" applyFill="1" applyBorder="1" applyAlignment="1">
      <alignment horizontal="center" vertical="center" wrapText="1"/>
    </xf>
    <xf numFmtId="0" fontId="61" fillId="0" borderId="89" xfId="4" applyFont="1" applyBorder="1" applyAlignment="1">
      <alignment horizontal="left" vertical="center" wrapText="1" shrinkToFit="1"/>
    </xf>
    <xf numFmtId="0" fontId="61" fillId="0" borderId="96" xfId="4" applyFont="1" applyFill="1" applyBorder="1" applyAlignment="1">
      <alignment horizontal="center" vertical="center" wrapText="1"/>
    </xf>
    <xf numFmtId="0" fontId="61" fillId="0" borderId="0" xfId="4" applyFont="1" applyFill="1" applyBorder="1" applyAlignment="1">
      <alignment horizontal="center" vertical="center" wrapText="1"/>
    </xf>
    <xf numFmtId="0" fontId="61" fillId="0" borderId="80" xfId="4" applyFont="1" applyFill="1" applyBorder="1" applyAlignment="1">
      <alignment horizontal="center" vertical="center" wrapText="1"/>
    </xf>
    <xf numFmtId="0" fontId="61" fillId="0" borderId="91" xfId="4" applyFont="1" applyFill="1" applyBorder="1" applyAlignment="1">
      <alignment horizontal="center" vertical="center"/>
    </xf>
    <xf numFmtId="0" fontId="61" fillId="0" borderId="97" xfId="4" applyFont="1" applyFill="1" applyBorder="1" applyAlignment="1">
      <alignment horizontal="center" vertical="center"/>
    </xf>
    <xf numFmtId="0" fontId="61" fillId="0" borderId="107" xfId="4" applyFont="1" applyFill="1" applyBorder="1" applyAlignment="1">
      <alignment horizontal="center" vertical="center"/>
    </xf>
    <xf numFmtId="0" fontId="61" fillId="0" borderId="89" xfId="4" applyFont="1" applyBorder="1" applyAlignment="1">
      <alignment horizontal="center" vertical="center" justifyLastLine="1"/>
    </xf>
    <xf numFmtId="0" fontId="61" fillId="0" borderId="12" xfId="4" applyFont="1" applyBorder="1" applyAlignment="1">
      <alignment horizontal="center" vertical="center" justifyLastLine="1"/>
    </xf>
    <xf numFmtId="0" fontId="61" fillId="0" borderId="96" xfId="4" applyFont="1" applyBorder="1" applyAlignment="1">
      <alignment horizontal="center" vertical="center" justifyLastLine="1"/>
    </xf>
    <xf numFmtId="0" fontId="61" fillId="0" borderId="5" xfId="4" applyFont="1" applyBorder="1" applyAlignment="1">
      <alignment horizontal="center" vertical="center" justifyLastLine="1"/>
    </xf>
    <xf numFmtId="0" fontId="61" fillId="2" borderId="82" xfId="4" applyFont="1" applyFill="1" applyBorder="1" applyAlignment="1">
      <alignment horizontal="center" vertical="center"/>
    </xf>
    <xf numFmtId="0" fontId="61" fillId="2" borderId="102" xfId="4" applyFont="1" applyFill="1" applyBorder="1" applyAlignment="1">
      <alignment horizontal="center" vertical="center"/>
    </xf>
    <xf numFmtId="0" fontId="61" fillId="2" borderId="83" xfId="4" applyFont="1" applyFill="1" applyBorder="1" applyAlignment="1">
      <alignment horizontal="center" vertical="center"/>
    </xf>
    <xf numFmtId="0" fontId="61" fillId="2" borderId="86" xfId="4" applyFont="1" applyFill="1" applyBorder="1" applyAlignment="1">
      <alignment horizontal="center" vertical="center"/>
    </xf>
    <xf numFmtId="0" fontId="61" fillId="2" borderId="84" xfId="4" applyFont="1" applyFill="1" applyBorder="1" applyAlignment="1">
      <alignment horizontal="center" vertical="center"/>
    </xf>
    <xf numFmtId="0" fontId="61" fillId="2" borderId="87" xfId="4" applyFont="1" applyFill="1" applyBorder="1" applyAlignment="1">
      <alignment horizontal="center" vertical="center"/>
    </xf>
    <xf numFmtId="0" fontId="61" fillId="2" borderId="103" xfId="4" applyFont="1" applyFill="1" applyBorder="1" applyAlignment="1">
      <alignment horizontal="center" vertical="center"/>
    </xf>
    <xf numFmtId="0" fontId="61" fillId="2" borderId="104" xfId="4" applyFont="1" applyFill="1" applyBorder="1" applyAlignment="1">
      <alignment horizontal="center" vertical="center"/>
    </xf>
    <xf numFmtId="0" fontId="61" fillId="2" borderId="98" xfId="4" applyFont="1" applyFill="1" applyBorder="1" applyAlignment="1">
      <alignment horizontal="center" vertical="center"/>
    </xf>
    <xf numFmtId="0" fontId="61" fillId="2" borderId="99" xfId="4" applyFont="1" applyFill="1" applyBorder="1" applyAlignment="1">
      <alignment horizontal="center" vertical="center"/>
    </xf>
    <xf numFmtId="0" fontId="61" fillId="2" borderId="96" xfId="4" applyFont="1" applyFill="1" applyBorder="1" applyAlignment="1">
      <alignment horizontal="center" vertical="center"/>
    </xf>
    <xf numFmtId="0" fontId="61" fillId="2" borderId="0" xfId="4" applyFont="1" applyFill="1" applyBorder="1" applyAlignment="1">
      <alignment horizontal="center" vertical="center"/>
    </xf>
    <xf numFmtId="0" fontId="61" fillId="2" borderId="80" xfId="4" applyFont="1" applyFill="1" applyBorder="1" applyAlignment="1">
      <alignment horizontal="center" vertical="center"/>
    </xf>
    <xf numFmtId="0" fontId="61" fillId="2" borderId="105" xfId="4" applyFont="1" applyFill="1" applyBorder="1" applyAlignment="1">
      <alignment horizontal="center" vertical="center"/>
    </xf>
    <xf numFmtId="0" fontId="61" fillId="2" borderId="1" xfId="4" applyFont="1" applyFill="1" applyBorder="1" applyAlignment="1">
      <alignment horizontal="center" vertical="center"/>
    </xf>
    <xf numFmtId="0" fontId="61" fillId="2" borderId="106" xfId="4" applyFont="1" applyFill="1" applyBorder="1" applyAlignment="1">
      <alignment horizontal="center" vertical="center"/>
    </xf>
    <xf numFmtId="0" fontId="61" fillId="2" borderId="83" xfId="4" applyFont="1" applyFill="1" applyBorder="1" applyAlignment="1">
      <alignment horizontal="center" vertical="center" wrapText="1"/>
    </xf>
    <xf numFmtId="0" fontId="61" fillId="2" borderId="80" xfId="4" applyFont="1" applyFill="1" applyBorder="1" applyAlignment="1">
      <alignment horizontal="center" vertical="center" wrapText="1"/>
    </xf>
    <xf numFmtId="0" fontId="61" fillId="2" borderId="106" xfId="4" applyFont="1" applyFill="1" applyBorder="1" applyAlignment="1">
      <alignment horizontal="center" vertical="center" wrapText="1"/>
    </xf>
    <xf numFmtId="0" fontId="61" fillId="2" borderId="81" xfId="4" applyFont="1" applyFill="1" applyBorder="1" applyAlignment="1">
      <alignment horizontal="center" vertical="center"/>
    </xf>
    <xf numFmtId="0" fontId="61" fillId="2" borderId="97" xfId="4" applyFont="1" applyFill="1" applyBorder="1" applyAlignment="1">
      <alignment horizontal="center" vertical="center"/>
    </xf>
    <xf numFmtId="0" fontId="61" fillId="2" borderId="107" xfId="4" applyFont="1" applyFill="1" applyBorder="1" applyAlignment="1">
      <alignment horizontal="center" vertical="center"/>
    </xf>
    <xf numFmtId="0" fontId="61" fillId="0" borderId="82" xfId="4" applyFont="1" applyBorder="1" applyAlignment="1">
      <alignment horizontal="center" vertical="center" wrapText="1" justifyLastLine="1"/>
    </xf>
    <xf numFmtId="0" fontId="61" fillId="0" borderId="40" xfId="4" applyFont="1" applyBorder="1" applyAlignment="1">
      <alignment horizontal="center" vertical="center" wrapText="1" justifyLastLine="1"/>
    </xf>
    <xf numFmtId="0" fontId="61" fillId="0" borderId="96" xfId="4" applyFont="1" applyBorder="1" applyAlignment="1">
      <alignment horizontal="center" vertical="center" wrapText="1" justifyLastLine="1"/>
    </xf>
    <xf numFmtId="0" fontId="61" fillId="0" borderId="5" xfId="4" applyFont="1" applyBorder="1" applyAlignment="1">
      <alignment horizontal="center" vertical="center" wrapText="1" justifyLastLine="1"/>
    </xf>
    <xf numFmtId="0" fontId="61" fillId="0" borderId="105" xfId="4" applyFont="1" applyBorder="1" applyAlignment="1">
      <alignment horizontal="center" vertical="center" wrapText="1" justifyLastLine="1"/>
    </xf>
    <xf numFmtId="0" fontId="61" fillId="0" borderId="11" xfId="4" applyFont="1" applyBorder="1" applyAlignment="1">
      <alignment horizontal="center" vertical="center" wrapText="1" justifyLastLine="1"/>
    </xf>
    <xf numFmtId="0" fontId="61" fillId="0" borderId="96" xfId="4" applyFont="1" applyFill="1" applyBorder="1" applyAlignment="1">
      <alignment horizontal="center" vertical="center"/>
    </xf>
    <xf numFmtId="0" fontId="61" fillId="0" borderId="0" xfId="4" applyFont="1" applyFill="1" applyBorder="1" applyAlignment="1">
      <alignment horizontal="center" vertical="center"/>
    </xf>
    <xf numFmtId="0" fontId="61" fillId="0" borderId="80" xfId="4" applyFont="1" applyFill="1" applyBorder="1" applyAlignment="1">
      <alignment horizontal="center" vertical="center"/>
    </xf>
    <xf numFmtId="0" fontId="61" fillId="0" borderId="105" xfId="4" applyFont="1" applyFill="1" applyBorder="1" applyAlignment="1">
      <alignment horizontal="center" vertical="center"/>
    </xf>
    <xf numFmtId="0" fontId="61" fillId="0" borderId="1" xfId="4" applyFont="1" applyFill="1" applyBorder="1" applyAlignment="1">
      <alignment horizontal="center" vertical="center"/>
    </xf>
    <xf numFmtId="0" fontId="61" fillId="0" borderId="106" xfId="4" applyFont="1" applyFill="1" applyBorder="1" applyAlignment="1">
      <alignment horizontal="center" vertical="center"/>
    </xf>
    <xf numFmtId="0" fontId="61" fillId="0" borderId="77" xfId="4" applyFont="1" applyBorder="1" applyAlignment="1">
      <alignment horizontal="center" vertical="center" textRotation="255"/>
    </xf>
    <xf numFmtId="0" fontId="61" fillId="0" borderId="78" xfId="4" applyFont="1" applyBorder="1" applyAlignment="1">
      <alignment horizontal="center" vertical="center" textRotation="255"/>
    </xf>
    <xf numFmtId="0" fontId="61" fillId="0" borderId="79" xfId="4" applyFont="1" applyBorder="1" applyAlignment="1">
      <alignment horizontal="center" vertical="center" textRotation="255"/>
    </xf>
    <xf numFmtId="0" fontId="61" fillId="0" borderId="89" xfId="4" applyFont="1" applyFill="1" applyBorder="1" applyAlignment="1">
      <alignment horizontal="center" vertical="center"/>
    </xf>
    <xf numFmtId="0" fontId="61" fillId="0" borderId="3" xfId="4" applyFont="1" applyFill="1" applyBorder="1" applyAlignment="1">
      <alignment horizontal="center" vertical="center"/>
    </xf>
    <xf numFmtId="0" fontId="61" fillId="0" borderId="90" xfId="4" applyFont="1" applyFill="1" applyBorder="1" applyAlignment="1">
      <alignment horizontal="center" vertical="center"/>
    </xf>
    <xf numFmtId="0" fontId="61" fillId="2" borderId="89" xfId="4" applyFont="1" applyFill="1" applyBorder="1" applyAlignment="1">
      <alignment horizontal="distributed" vertical="center" indent="2"/>
    </xf>
    <xf numFmtId="0" fontId="61" fillId="2" borderId="3" xfId="4" applyFont="1" applyFill="1" applyBorder="1" applyAlignment="1">
      <alignment horizontal="distributed" vertical="center" indent="2"/>
    </xf>
    <xf numFmtId="0" fontId="61" fillId="2" borderId="90" xfId="4" applyFont="1" applyFill="1" applyBorder="1" applyAlignment="1">
      <alignment horizontal="distributed" vertical="center" indent="2"/>
    </xf>
    <xf numFmtId="0" fontId="61" fillId="2" borderId="96" xfId="4" applyFont="1" applyFill="1" applyBorder="1" applyAlignment="1">
      <alignment horizontal="distributed" vertical="center" indent="2"/>
    </xf>
    <xf numFmtId="0" fontId="61" fillId="2" borderId="0" xfId="4" applyFont="1" applyFill="1" applyBorder="1" applyAlignment="1">
      <alignment horizontal="distributed" vertical="center" indent="2"/>
    </xf>
    <xf numFmtId="0" fontId="61" fillId="2" borderId="80" xfId="4" applyFont="1" applyFill="1" applyBorder="1" applyAlignment="1">
      <alignment horizontal="distributed" vertical="center" indent="2"/>
    </xf>
    <xf numFmtId="0" fontId="61" fillId="2" borderId="105" xfId="4" applyFont="1" applyFill="1" applyBorder="1" applyAlignment="1">
      <alignment horizontal="distributed" vertical="center" indent="2"/>
    </xf>
    <xf numFmtId="0" fontId="61" fillId="2" borderId="1" xfId="4" applyFont="1" applyFill="1" applyBorder="1" applyAlignment="1">
      <alignment horizontal="distributed" vertical="center" indent="2"/>
    </xf>
    <xf numFmtId="0" fontId="61" fillId="2" borderId="106" xfId="4" applyFont="1" applyFill="1" applyBorder="1" applyAlignment="1">
      <alignment horizontal="distributed" vertical="center" indent="2"/>
    </xf>
    <xf numFmtId="0" fontId="61" fillId="2" borderId="89" xfId="4" applyFont="1" applyFill="1" applyBorder="1" applyAlignment="1">
      <alignment horizontal="center" vertical="center"/>
    </xf>
    <xf numFmtId="0" fontId="61" fillId="2" borderId="3" xfId="4" applyFont="1" applyFill="1" applyBorder="1" applyAlignment="1">
      <alignment horizontal="center" vertical="center"/>
    </xf>
    <xf numFmtId="0" fontId="61" fillId="2" borderId="90" xfId="4" applyFont="1" applyFill="1" applyBorder="1" applyAlignment="1">
      <alignment horizontal="center" vertical="center"/>
    </xf>
    <xf numFmtId="0" fontId="61" fillId="2" borderId="92" xfId="4" applyFont="1" applyFill="1" applyBorder="1" applyAlignment="1">
      <alignment horizontal="center" vertical="center"/>
    </xf>
    <xf numFmtId="0" fontId="61" fillId="2" borderId="93" xfId="4" applyFont="1" applyFill="1" applyBorder="1" applyAlignment="1">
      <alignment horizontal="center" vertical="center"/>
    </xf>
    <xf numFmtId="0" fontId="61" fillId="2" borderId="94" xfId="4" applyFont="1" applyFill="1" applyBorder="1" applyAlignment="1">
      <alignment horizontal="center" vertical="center" wrapText="1"/>
    </xf>
    <xf numFmtId="0" fontId="61" fillId="2" borderId="100" xfId="4" applyFont="1" applyFill="1" applyBorder="1" applyAlignment="1">
      <alignment horizontal="center" vertical="center"/>
    </xf>
    <xf numFmtId="0" fontId="61" fillId="2" borderId="95" xfId="4" applyFont="1" applyFill="1" applyBorder="1" applyAlignment="1">
      <alignment horizontal="center" vertical="center"/>
    </xf>
    <xf numFmtId="0" fontId="61" fillId="2" borderId="101" xfId="4" applyFont="1" applyFill="1" applyBorder="1" applyAlignment="1">
      <alignment horizontal="center" vertical="center"/>
    </xf>
    <xf numFmtId="0" fontId="61" fillId="2" borderId="103" xfId="4" applyFont="1" applyFill="1" applyBorder="1" applyAlignment="1">
      <alignment horizontal="center" vertical="center" wrapText="1"/>
    </xf>
    <xf numFmtId="0" fontId="61" fillId="2" borderId="108" xfId="4" applyFont="1" applyFill="1" applyBorder="1" applyAlignment="1">
      <alignment horizontal="center" vertical="center" wrapText="1"/>
    </xf>
    <xf numFmtId="0" fontId="57" fillId="0" borderId="0" xfId="4" applyFont="1" applyAlignment="1">
      <alignment horizontal="center" vertical="center" wrapText="1"/>
    </xf>
    <xf numFmtId="0" fontId="58" fillId="0" borderId="0" xfId="4" applyFont="1" applyAlignment="1">
      <alignment horizontal="center" vertical="center" wrapText="1"/>
    </xf>
    <xf numFmtId="0" fontId="58" fillId="0" borderId="81" xfId="4" applyFont="1" applyBorder="1" applyAlignment="1">
      <alignment horizontal="center" vertical="center" wrapText="1"/>
    </xf>
    <xf numFmtId="0" fontId="58" fillId="0" borderId="85" xfId="4" applyFont="1" applyBorder="1" applyAlignment="1">
      <alignment horizontal="center" vertical="center" wrapText="1"/>
    </xf>
    <xf numFmtId="0" fontId="58" fillId="0" borderId="82" xfId="4" applyFont="1" applyBorder="1" applyAlignment="1">
      <alignment horizontal="center" vertical="center"/>
    </xf>
    <xf numFmtId="0" fontId="58" fillId="0" borderId="83" xfId="4" applyFont="1" applyBorder="1" applyAlignment="1">
      <alignment horizontal="center" vertical="center"/>
    </xf>
    <xf numFmtId="0" fontId="58" fillId="0" borderId="86" xfId="4" applyFont="1" applyBorder="1" applyAlignment="1">
      <alignment horizontal="center" vertical="center"/>
    </xf>
    <xf numFmtId="0" fontId="58" fillId="0" borderId="87" xfId="4" applyFont="1" applyBorder="1" applyAlignment="1">
      <alignment horizontal="center" vertical="center"/>
    </xf>
    <xf numFmtId="0" fontId="58" fillId="0" borderId="84" xfId="4" applyFont="1" applyFill="1" applyBorder="1" applyAlignment="1">
      <alignment horizontal="left" vertical="center" wrapText="1"/>
    </xf>
    <xf numFmtId="0" fontId="58" fillId="0" borderId="84" xfId="4" applyFont="1" applyFill="1" applyBorder="1" applyAlignment="1">
      <alignment horizontal="left" vertical="center"/>
    </xf>
    <xf numFmtId="0" fontId="60" fillId="0" borderId="0" xfId="4" applyFont="1" applyBorder="1" applyAlignment="1">
      <alignment horizontal="left" vertical="center" wrapText="1"/>
    </xf>
    <xf numFmtId="0" fontId="58" fillId="0" borderId="0" xfId="4" applyFont="1" applyAlignment="1">
      <alignment horizontal="center" vertical="center"/>
    </xf>
    <xf numFmtId="0" fontId="58" fillId="0" borderId="88" xfId="4" applyFont="1" applyFill="1" applyBorder="1" applyAlignment="1">
      <alignment horizontal="center" vertical="center"/>
    </xf>
    <xf numFmtId="0" fontId="61" fillId="0" borderId="0" xfId="4" applyFont="1" applyBorder="1" applyAlignment="1">
      <alignment horizontal="right" vertical="center"/>
    </xf>
    <xf numFmtId="0" fontId="9" fillId="0" borderId="0" xfId="4" applyFont="1" applyBorder="1" applyAlignment="1">
      <alignment vertical="center"/>
    </xf>
    <xf numFmtId="0" fontId="59" fillId="0" borderId="84" xfId="4" applyFont="1" applyFill="1" applyBorder="1" applyAlignment="1">
      <alignment horizontal="center" vertical="center"/>
    </xf>
    <xf numFmtId="176" fontId="19" fillId="0" borderId="6" xfId="7" applyNumberFormat="1" applyFont="1" applyBorder="1" applyAlignment="1">
      <alignment horizontal="left" vertical="center" wrapText="1"/>
    </xf>
    <xf numFmtId="176" fontId="19" fillId="0" borderId="6" xfId="7" applyNumberFormat="1" applyFont="1" applyBorder="1" applyAlignment="1">
      <alignment horizontal="center" vertical="center"/>
    </xf>
    <xf numFmtId="176" fontId="20" fillId="0" borderId="6" xfId="7" applyNumberFormat="1" applyFont="1" applyBorder="1" applyAlignment="1">
      <alignment horizontal="left" vertical="center" wrapText="1"/>
    </xf>
    <xf numFmtId="176" fontId="20" fillId="0" borderId="6" xfId="7" applyNumberFormat="1" applyFont="1" applyBorder="1" applyAlignment="1">
      <alignment horizontal="center" vertical="center"/>
    </xf>
    <xf numFmtId="176" fontId="19" fillId="0" borderId="14" xfId="7" applyNumberFormat="1" applyFont="1" applyBorder="1" applyAlignment="1">
      <alignment horizontal="left" vertical="center" wrapText="1"/>
    </xf>
    <xf numFmtId="176" fontId="19" fillId="0" borderId="8" xfId="7" applyNumberFormat="1" applyFont="1" applyBorder="1" applyAlignment="1">
      <alignment horizontal="left" vertical="center" wrapText="1"/>
    </xf>
    <xf numFmtId="176" fontId="15" fillId="0" borderId="6" xfId="7" applyNumberFormat="1" applyFont="1" applyBorder="1" applyAlignment="1">
      <alignment horizontal="distributed" vertical="center" justifyLastLine="1"/>
    </xf>
    <xf numFmtId="176" fontId="15" fillId="0" borderId="6" xfId="7" applyNumberFormat="1" applyFont="1" applyBorder="1" applyAlignment="1">
      <alignment horizontal="distributed" vertical="center" wrapText="1" justifyLastLine="1"/>
    </xf>
    <xf numFmtId="176" fontId="15" fillId="0" borderId="14" xfId="7" applyNumberFormat="1" applyFont="1" applyBorder="1" applyAlignment="1">
      <alignment horizontal="distributed" vertical="center" justifyLastLine="1"/>
    </xf>
    <xf numFmtId="176" fontId="15" fillId="0" borderId="8" xfId="7" applyNumberFormat="1" applyFont="1" applyBorder="1" applyAlignment="1">
      <alignment horizontal="distributed" vertical="center" justifyLastLine="1"/>
    </xf>
    <xf numFmtId="176" fontId="14" fillId="0" borderId="0" xfId="7" applyNumberFormat="1" applyFont="1" applyAlignment="1">
      <alignment horizontal="center" vertical="center"/>
    </xf>
    <xf numFmtId="176" fontId="15" fillId="0" borderId="14" xfId="7" applyNumberFormat="1" applyFont="1" applyBorder="1" applyAlignment="1">
      <alignment horizontal="distributed" vertical="center" wrapText="1" justifyLastLine="1"/>
    </xf>
    <xf numFmtId="0" fontId="15" fillId="0" borderId="8" xfId="7" applyFont="1" applyBorder="1" applyAlignment="1">
      <alignment horizontal="distributed" vertical="center" wrapText="1" justifyLastLine="1"/>
    </xf>
    <xf numFmtId="176" fontId="15" fillId="0" borderId="2" xfId="7" applyNumberFormat="1" applyFont="1" applyBorder="1" applyAlignment="1">
      <alignment horizontal="center" vertical="center" justifyLastLine="1"/>
    </xf>
    <xf numFmtId="176" fontId="15" fillId="0" borderId="8" xfId="7" applyNumberFormat="1" applyFont="1" applyBorder="1" applyAlignment="1">
      <alignment horizontal="center" vertical="center" justifyLastLine="1"/>
    </xf>
    <xf numFmtId="176" fontId="16" fillId="0" borderId="1" xfId="7" applyNumberFormat="1" applyFont="1" applyBorder="1" applyAlignment="1">
      <alignment horizontal="center" vertical="center" justifyLastLine="1"/>
    </xf>
    <xf numFmtId="176" fontId="15" fillId="0" borderId="12" xfId="7" applyNumberFormat="1" applyFont="1" applyBorder="1" applyAlignment="1">
      <alignment horizontal="center" vertical="center" justifyLastLine="1"/>
    </xf>
    <xf numFmtId="176" fontId="16" fillId="0" borderId="2" xfId="7" applyNumberFormat="1" applyFont="1" applyBorder="1" applyAlignment="1">
      <alignment horizontal="center" vertical="center"/>
    </xf>
    <xf numFmtId="176" fontId="16" fillId="0" borderId="12" xfId="7" applyNumberFormat="1" applyFont="1" applyBorder="1" applyAlignment="1">
      <alignment horizontal="center" vertical="center"/>
    </xf>
    <xf numFmtId="176" fontId="16" fillId="0" borderId="10" xfId="7" applyNumberFormat="1" applyFont="1" applyBorder="1" applyAlignment="1">
      <alignment horizontal="center" vertical="center"/>
    </xf>
    <xf numFmtId="176" fontId="16" fillId="0" borderId="11" xfId="7" applyNumberFormat="1" applyFont="1" applyBorder="1" applyAlignment="1">
      <alignment horizontal="center" vertical="center"/>
    </xf>
    <xf numFmtId="176" fontId="15" fillId="0" borderId="13" xfId="7" applyNumberFormat="1" applyFont="1" applyBorder="1" applyAlignment="1">
      <alignment horizontal="center" vertical="center" justifyLastLine="1"/>
    </xf>
    <xf numFmtId="176" fontId="15" fillId="0" borderId="15" xfId="7" applyNumberFormat="1" applyFont="1" applyBorder="1" applyAlignment="1">
      <alignment horizontal="center" vertical="center" justifyLastLine="1"/>
    </xf>
    <xf numFmtId="176" fontId="15" fillId="0" borderId="1" xfId="7" applyNumberFormat="1" applyFont="1" applyBorder="1" applyAlignment="1">
      <alignment horizontal="distributed" vertical="center" indent="1" shrinkToFit="1"/>
    </xf>
    <xf numFmtId="176" fontId="15" fillId="0" borderId="1" xfId="7" applyNumberFormat="1" applyFont="1" applyBorder="1" applyAlignment="1">
      <alignment horizontal="distributed" vertical="center" justifyLastLine="1"/>
    </xf>
    <xf numFmtId="177" fontId="15" fillId="0" borderId="0" xfId="7" applyNumberFormat="1" applyFont="1" applyAlignment="1">
      <alignment horizontal="left" vertical="center" justifyLastLine="1"/>
    </xf>
    <xf numFmtId="177" fontId="17" fillId="0" borderId="1" xfId="7" applyNumberFormat="1" applyFont="1" applyBorder="1" applyAlignment="1">
      <alignment horizontal="center" vertical="center" justifyLastLine="1"/>
    </xf>
    <xf numFmtId="177" fontId="16" fillId="0" borderId="10" xfId="7" applyNumberFormat="1" applyFont="1" applyBorder="1" applyAlignment="1">
      <alignment horizontal="distributed" vertical="center" justifyLastLine="1"/>
    </xf>
    <xf numFmtId="177" fontId="16" fillId="0" borderId="1" xfId="7" applyNumberFormat="1" applyFont="1" applyBorder="1" applyAlignment="1">
      <alignment horizontal="distributed" vertical="center" justifyLastLine="1"/>
    </xf>
    <xf numFmtId="176" fontId="16" fillId="0" borderId="1" xfId="7" applyNumberFormat="1" applyFont="1" applyBorder="1" applyAlignment="1">
      <alignment vertical="center"/>
    </xf>
    <xf numFmtId="176" fontId="16" fillId="0" borderId="1" xfId="7" applyNumberFormat="1" applyFont="1" applyBorder="1" applyAlignment="1">
      <alignment horizontal="left" vertical="center" justifyLastLine="1"/>
    </xf>
    <xf numFmtId="177" fontId="16" fillId="0" borderId="2" xfId="7" applyNumberFormat="1" applyFont="1" applyBorder="1" applyAlignment="1">
      <alignment horizontal="distributed" vertical="center" justifyLastLine="1"/>
    </xf>
    <xf numFmtId="177" fontId="16" fillId="0" borderId="3" xfId="7" applyNumberFormat="1" applyFont="1" applyBorder="1" applyAlignment="1">
      <alignment horizontal="distributed" vertical="center" justifyLastLine="1"/>
    </xf>
    <xf numFmtId="176" fontId="16" fillId="0" borderId="2" xfId="7" applyNumberFormat="1" applyFont="1" applyBorder="1" applyAlignment="1">
      <alignment vertical="center" wrapText="1"/>
    </xf>
    <xf numFmtId="176" fontId="16" fillId="0" borderId="3" xfId="7" applyNumberFormat="1" applyFont="1" applyBorder="1" applyAlignment="1">
      <alignment vertical="center" wrapText="1"/>
    </xf>
    <xf numFmtId="176" fontId="16" fillId="0" borderId="12" xfId="7" applyNumberFormat="1" applyFont="1" applyBorder="1" applyAlignment="1">
      <alignment vertical="center" wrapText="1"/>
    </xf>
    <xf numFmtId="0" fontId="16" fillId="0" borderId="10"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176" fontId="93" fillId="0" borderId="14" xfId="7" applyNumberFormat="1" applyFont="1" applyBorder="1" applyAlignment="1">
      <alignment vertical="center"/>
    </xf>
    <xf numFmtId="176" fontId="15" fillId="0" borderId="134" xfId="7" applyNumberFormat="1" applyFont="1" applyBorder="1" applyAlignment="1">
      <alignment vertical="center"/>
    </xf>
    <xf numFmtId="176" fontId="92" fillId="0" borderId="14" xfId="7" applyNumberFormat="1" applyFont="1" applyBorder="1" applyAlignment="1">
      <alignment vertical="center"/>
    </xf>
    <xf numFmtId="176" fontId="15" fillId="0" borderId="13" xfId="7" applyNumberFormat="1" applyFont="1" applyBorder="1" applyAlignment="1">
      <alignment horizontal="distributed" vertical="center" justifyLastLine="1"/>
    </xf>
    <xf numFmtId="176" fontId="15" fillId="0" borderId="6" xfId="7" applyNumberFormat="1" applyFont="1" applyBorder="1" applyAlignment="1">
      <alignment horizontal="distributed" vertical="center" wrapText="1"/>
    </xf>
    <xf numFmtId="176" fontId="15" fillId="0" borderId="6" xfId="7" applyNumberFormat="1" applyFont="1" applyBorder="1" applyAlignment="1">
      <alignment horizontal="distributed" vertical="center"/>
    </xf>
    <xf numFmtId="176" fontId="15" fillId="0" borderId="15" xfId="7" applyNumberFormat="1" applyFont="1" applyBorder="1" applyAlignment="1">
      <alignment horizontal="center" vertical="center" shrinkToFit="1"/>
    </xf>
    <xf numFmtId="176" fontId="16" fillId="0" borderId="0" xfId="7" applyNumberFormat="1" applyFont="1" applyAlignment="1">
      <alignment horizontal="left" vertical="center" shrinkToFit="1"/>
    </xf>
    <xf numFmtId="177" fontId="25" fillId="0" borderId="0" xfId="7" applyNumberFormat="1" applyFont="1" applyAlignment="1">
      <alignment horizontal="distributed" vertical="center" justifyLastLine="1"/>
    </xf>
    <xf numFmtId="176" fontId="15" fillId="0" borderId="10" xfId="7" applyNumberFormat="1" applyFont="1" applyBorder="1" applyAlignment="1">
      <alignment vertical="center" wrapText="1"/>
    </xf>
    <xf numFmtId="176" fontId="15" fillId="0" borderId="1" xfId="7" applyNumberFormat="1" applyFont="1" applyBorder="1" applyAlignment="1">
      <alignment vertical="center" wrapText="1"/>
    </xf>
    <xf numFmtId="176" fontId="15" fillId="0" borderId="11" xfId="7" applyNumberFormat="1" applyFont="1" applyBorder="1" applyAlignment="1">
      <alignment vertical="center" wrapText="1"/>
    </xf>
    <xf numFmtId="176" fontId="94" fillId="0" borderId="0" xfId="7" applyNumberFormat="1" applyFont="1" applyAlignment="1">
      <alignment horizontal="center" vertical="center"/>
    </xf>
    <xf numFmtId="176" fontId="16" fillId="0" borderId="0" xfId="7" applyNumberFormat="1" applyFont="1" applyAlignment="1">
      <alignment vertical="center" shrinkToFit="1"/>
    </xf>
    <xf numFmtId="176" fontId="15" fillId="0" borderId="56" xfId="7" applyNumberFormat="1" applyFont="1" applyBorder="1" applyAlignment="1">
      <alignment vertical="center"/>
    </xf>
    <xf numFmtId="176" fontId="15" fillId="0" borderId="3" xfId="7" applyNumberFormat="1" applyFont="1" applyBorder="1" applyAlignment="1">
      <alignment vertical="center"/>
    </xf>
    <xf numFmtId="176" fontId="15" fillId="0" borderId="57" xfId="7" applyNumberFormat="1" applyFont="1" applyBorder="1" applyAlignment="1">
      <alignment vertical="center"/>
    </xf>
    <xf numFmtId="176" fontId="15" fillId="0" borderId="1" xfId="7" applyNumberFormat="1" applyFont="1" applyBorder="1" applyAlignment="1">
      <alignment vertical="center"/>
    </xf>
    <xf numFmtId="176" fontId="15" fillId="0" borderId="1" xfId="7" applyNumberFormat="1" applyFont="1" applyBorder="1" applyAlignment="1">
      <alignment horizontal="center" vertical="center" shrinkToFit="1"/>
    </xf>
    <xf numFmtId="176" fontId="15" fillId="0" borderId="11" xfId="7" applyNumberFormat="1" applyFont="1" applyBorder="1" applyAlignment="1">
      <alignment horizontal="center" vertical="center" shrinkToFit="1"/>
    </xf>
    <xf numFmtId="178" fontId="92" fillId="0" borderId="2" xfId="7" applyNumberFormat="1" applyFont="1" applyBorder="1" applyAlignment="1">
      <alignment horizontal="center" vertical="center"/>
    </xf>
    <xf numFmtId="178" fontId="92" fillId="0" borderId="12" xfId="7" applyNumberFormat="1" applyFont="1" applyBorder="1" applyAlignment="1">
      <alignment horizontal="center" vertical="center"/>
    </xf>
    <xf numFmtId="178" fontId="92" fillId="0" borderId="10" xfId="7" applyNumberFormat="1" applyFont="1" applyBorder="1" applyAlignment="1">
      <alignment horizontal="center" vertical="center"/>
    </xf>
    <xf numFmtId="178" fontId="92" fillId="0" borderId="11" xfId="7" applyNumberFormat="1" applyFont="1" applyBorder="1" applyAlignment="1">
      <alignment horizontal="center" vertical="center"/>
    </xf>
    <xf numFmtId="176" fontId="16" fillId="0" borderId="14" xfId="7" applyNumberFormat="1" applyFont="1" applyBorder="1" applyAlignment="1">
      <alignment vertical="center" wrapText="1"/>
    </xf>
    <xf numFmtId="176" fontId="16" fillId="0" borderId="7" xfId="7" applyNumberFormat="1" applyFont="1" applyBorder="1" applyAlignment="1">
      <alignment vertical="center" wrapText="1"/>
    </xf>
    <xf numFmtId="176" fontId="16" fillId="0" borderId="8" xfId="7" applyNumberFormat="1" applyFont="1" applyBorder="1" applyAlignment="1">
      <alignment vertical="center" wrapText="1"/>
    </xf>
    <xf numFmtId="176" fontId="92" fillId="0" borderId="7" xfId="7" applyNumberFormat="1" applyFont="1" applyBorder="1" applyAlignment="1">
      <alignment vertical="center"/>
    </xf>
    <xf numFmtId="176" fontId="91" fillId="0" borderId="3" xfId="7" applyNumberFormat="1" applyFont="1" applyBorder="1" applyAlignment="1">
      <alignment vertical="center"/>
    </xf>
    <xf numFmtId="176" fontId="93" fillId="0" borderId="1" xfId="7" applyNumberFormat="1" applyFont="1" applyBorder="1" applyAlignment="1">
      <alignment vertical="center"/>
    </xf>
    <xf numFmtId="177" fontId="16" fillId="0" borderId="14" xfId="7" applyNumberFormat="1" applyFont="1" applyBorder="1" applyAlignment="1">
      <alignment horizontal="distributed" vertical="center" justifyLastLine="1"/>
    </xf>
    <xf numFmtId="177" fontId="16" fillId="0" borderId="7" xfId="7" applyNumberFormat="1" applyFont="1" applyBorder="1" applyAlignment="1">
      <alignment horizontal="distributed" vertical="center" justifyLastLine="1"/>
    </xf>
    <xf numFmtId="177" fontId="16" fillId="0" borderId="134" xfId="7" applyNumberFormat="1" applyFont="1" applyBorder="1" applyAlignment="1">
      <alignment horizontal="distributed" vertical="center" justifyLastLine="1"/>
    </xf>
    <xf numFmtId="0" fontId="16" fillId="0" borderId="6" xfId="0" applyFont="1" applyBorder="1" applyAlignment="1" applyProtection="1">
      <alignment vertical="center"/>
      <protection locked="0"/>
    </xf>
    <xf numFmtId="0" fontId="16" fillId="0" borderId="33"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5"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12" xfId="0" applyFont="1" applyBorder="1" applyAlignment="1" applyProtection="1">
      <alignment vertical="center"/>
      <protection locked="0"/>
    </xf>
    <xf numFmtId="0" fontId="16" fillId="0" borderId="35" xfId="0" applyFont="1" applyBorder="1" applyAlignment="1" applyProtection="1">
      <alignment vertical="center"/>
      <protection locked="0"/>
    </xf>
    <xf numFmtId="180" fontId="16" fillId="0" borderId="1" xfId="0" applyNumberFormat="1" applyFont="1" applyBorder="1" applyAlignment="1" applyProtection="1">
      <alignment horizontal="distributed" vertical="center" justifyLastLine="1"/>
      <protection locked="0"/>
    </xf>
    <xf numFmtId="0" fontId="16" fillId="0" borderId="6" xfId="0" applyFont="1" applyBorder="1" applyAlignment="1">
      <alignment horizontal="distributed" vertical="center" justifyLastLine="1"/>
    </xf>
    <xf numFmtId="0" fontId="16" fillId="0" borderId="2" xfId="0" applyFont="1" applyBorder="1" applyAlignment="1">
      <alignment vertical="center" wrapText="1"/>
    </xf>
    <xf numFmtId="0" fontId="16" fillId="0" borderId="12" xfId="0" applyFont="1" applyBorder="1" applyAlignment="1">
      <alignment vertical="center" wrapText="1"/>
    </xf>
    <xf numFmtId="0" fontId="16" fillId="0" borderId="14"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8" xfId="0" applyFont="1" applyBorder="1" applyAlignment="1">
      <alignment horizontal="distributed" vertical="center" justifyLastLine="1"/>
    </xf>
    <xf numFmtId="0" fontId="16" fillId="0" borderId="31" xfId="0" applyFont="1" applyBorder="1" applyAlignment="1" applyProtection="1">
      <alignment vertical="center"/>
      <protection locked="0"/>
    </xf>
    <xf numFmtId="0" fontId="16" fillId="0" borderId="14"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vertical="center"/>
    </xf>
    <xf numFmtId="0" fontId="16" fillId="0" borderId="14" xfId="0" applyFont="1" applyBorder="1" applyAlignment="1" applyProtection="1">
      <alignment horizontal="right" vertical="center"/>
      <protection locked="0"/>
    </xf>
    <xf numFmtId="0" fontId="16" fillId="0" borderId="8" xfId="0" applyFont="1" applyBorder="1" applyAlignment="1" applyProtection="1">
      <alignment horizontal="right" vertical="center"/>
      <protection locked="0"/>
    </xf>
    <xf numFmtId="0" fontId="16" fillId="0" borderId="1"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0" borderId="13" xfId="0" applyFont="1" applyBorder="1" applyAlignment="1">
      <alignment horizontal="distributed" vertical="center" justifyLastLine="1"/>
    </xf>
    <xf numFmtId="0" fontId="16" fillId="0" borderId="33" xfId="0" applyFont="1" applyBorder="1" applyAlignment="1">
      <alignment vertical="center"/>
    </xf>
    <xf numFmtId="0" fontId="16" fillId="0" borderId="31"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xf>
    <xf numFmtId="0" fontId="16" fillId="0" borderId="3" xfId="0" applyFont="1" applyBorder="1" applyAlignment="1">
      <alignment vertical="center" wrapText="1"/>
    </xf>
    <xf numFmtId="0" fontId="16" fillId="0" borderId="0" xfId="0" applyFont="1" applyAlignment="1">
      <alignment vertical="center" wrapText="1"/>
    </xf>
    <xf numFmtId="177" fontId="16" fillId="0" borderId="2" xfId="0" applyNumberFormat="1" applyFont="1" applyBorder="1" applyAlignment="1" applyProtection="1">
      <alignment horizontal="distributed" vertical="center" justifyLastLine="1"/>
      <protection locked="0"/>
    </xf>
    <xf numFmtId="0" fontId="16" fillId="0" borderId="12" xfId="0" applyFont="1" applyBorder="1" applyAlignment="1" applyProtection="1">
      <alignment horizontal="distributed" vertical="center" justifyLastLine="1"/>
      <protection locked="0"/>
    </xf>
    <xf numFmtId="0" fontId="16" fillId="0" borderId="4" xfId="0" applyFont="1" applyBorder="1" applyAlignment="1" applyProtection="1">
      <alignment horizontal="distributed" vertical="center" justifyLastLine="1"/>
      <protection locked="0"/>
    </xf>
    <xf numFmtId="0" fontId="16" fillId="0" borderId="0" xfId="0" applyFont="1" applyBorder="1" applyAlignment="1" applyProtection="1">
      <alignment horizontal="distributed" vertical="center" justifyLastLine="1"/>
      <protection locked="0"/>
    </xf>
    <xf numFmtId="0" fontId="16" fillId="0" borderId="5" xfId="0" applyFont="1" applyBorder="1" applyAlignment="1" applyProtection="1">
      <alignment horizontal="distributed" vertical="center" justifyLastLine="1"/>
      <protection locked="0"/>
    </xf>
    <xf numFmtId="0" fontId="16" fillId="0" borderId="10" xfId="0" applyFont="1" applyBorder="1" applyAlignment="1" applyProtection="1">
      <alignment horizontal="distributed" vertical="center" justifyLastLine="1"/>
      <protection locked="0"/>
    </xf>
    <xf numFmtId="0" fontId="16" fillId="0" borderId="1" xfId="0" applyFont="1" applyBorder="1" applyAlignment="1" applyProtection="1">
      <alignment horizontal="distributed" vertical="center" justifyLastLine="1"/>
      <protection locked="0"/>
    </xf>
    <xf numFmtId="0" fontId="16" fillId="0" borderId="11" xfId="0" applyFont="1" applyBorder="1" applyAlignment="1" applyProtection="1">
      <alignment horizontal="distributed" vertical="center" justifyLastLine="1"/>
      <protection locked="0"/>
    </xf>
    <xf numFmtId="0" fontId="16" fillId="0" borderId="0" xfId="0" applyFont="1" applyBorder="1" applyAlignment="1">
      <alignment vertical="center"/>
    </xf>
    <xf numFmtId="0" fontId="16" fillId="0" borderId="3" xfId="0" applyFont="1" applyBorder="1" applyAlignment="1" applyProtection="1">
      <alignment horizontal="center" vertical="center"/>
      <protection locked="0"/>
    </xf>
    <xf numFmtId="0" fontId="16" fillId="0" borderId="5" xfId="0" applyFont="1" applyBorder="1" applyAlignment="1">
      <alignment vertical="center"/>
    </xf>
    <xf numFmtId="0" fontId="16" fillId="0" borderId="2" xfId="0" applyFont="1" applyBorder="1" applyAlignment="1">
      <alignment vertical="center"/>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vertical="center"/>
      <protection locked="0"/>
    </xf>
    <xf numFmtId="0" fontId="16" fillId="0" borderId="10" xfId="0" applyFont="1" applyBorder="1" applyAlignment="1" applyProtection="1">
      <alignment vertical="center"/>
      <protection locked="0"/>
    </xf>
    <xf numFmtId="0" fontId="16" fillId="0" borderId="64" xfId="0" applyFont="1" applyBorder="1" applyAlignment="1" applyProtection="1">
      <alignment vertical="center"/>
      <protection locked="0"/>
    </xf>
    <xf numFmtId="0" fontId="16" fillId="0" borderId="65" xfId="0" applyFont="1" applyBorder="1" applyAlignment="1" applyProtection="1">
      <alignment vertical="center"/>
      <protection locked="0"/>
    </xf>
    <xf numFmtId="0" fontId="16" fillId="0" borderId="66" xfId="0" applyFont="1" applyBorder="1" applyAlignment="1" applyProtection="1">
      <alignment vertical="center"/>
      <protection locked="0"/>
    </xf>
    <xf numFmtId="0" fontId="16" fillId="0" borderId="58" xfId="0" applyFont="1" applyBorder="1" applyAlignment="1" applyProtection="1">
      <alignment vertical="center"/>
      <protection locked="0"/>
    </xf>
    <xf numFmtId="0" fontId="16" fillId="0" borderId="59" xfId="0" applyFont="1" applyBorder="1" applyAlignment="1" applyProtection="1">
      <alignment vertical="center"/>
      <protection locked="0"/>
    </xf>
    <xf numFmtId="0" fontId="16" fillId="0" borderId="60" xfId="0" applyFont="1" applyBorder="1" applyAlignment="1" applyProtection="1">
      <alignment vertical="center"/>
      <protection locked="0"/>
    </xf>
    <xf numFmtId="0" fontId="16" fillId="0" borderId="61" xfId="0" applyFont="1" applyBorder="1" applyAlignment="1" applyProtection="1">
      <alignment vertical="center"/>
      <protection locked="0"/>
    </xf>
    <xf numFmtId="0" fontId="16" fillId="0" borderId="62" xfId="0" applyFont="1" applyBorder="1" applyAlignment="1" applyProtection="1">
      <alignment vertical="center"/>
      <protection locked="0"/>
    </xf>
    <xf numFmtId="0" fontId="16" fillId="0" borderId="63" xfId="0" applyFont="1" applyBorder="1" applyAlignment="1" applyProtection="1">
      <alignment vertical="center"/>
      <protection locked="0"/>
    </xf>
    <xf numFmtId="49" fontId="16" fillId="0" borderId="3" xfId="0" applyNumberFormat="1" applyFont="1" applyBorder="1" applyAlignment="1">
      <alignment horizontal="center" vertical="center"/>
    </xf>
    <xf numFmtId="49" fontId="16" fillId="0" borderId="0" xfId="0" applyNumberFormat="1" applyFont="1" applyAlignment="1">
      <alignment horizontal="center" vertical="center"/>
    </xf>
    <xf numFmtId="0" fontId="16" fillId="0" borderId="4"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horizontal="distributed" vertical="center" wrapText="1" justifyLastLine="1"/>
    </xf>
    <xf numFmtId="0" fontId="16" fillId="0" borderId="67" xfId="0" applyFont="1" applyBorder="1" applyAlignment="1">
      <alignment horizontal="distributed" vertical="center" justifyLastLine="1"/>
    </xf>
    <xf numFmtId="0" fontId="16" fillId="0" borderId="68" xfId="0" applyFont="1" applyBorder="1" applyAlignment="1">
      <alignment horizontal="distributed" vertical="center" justifyLastLine="1"/>
    </xf>
    <xf numFmtId="0" fontId="16" fillId="0" borderId="2" xfId="0" applyFont="1" applyBorder="1" applyAlignment="1">
      <alignment horizontal="distributed" justifyLastLine="1"/>
    </xf>
    <xf numFmtId="0" fontId="16" fillId="0" borderId="3" xfId="0" applyFont="1" applyBorder="1" applyAlignment="1">
      <alignment horizontal="distributed" justifyLastLine="1"/>
    </xf>
    <xf numFmtId="0" fontId="16" fillId="0" borderId="12" xfId="0" applyFont="1" applyBorder="1" applyAlignment="1">
      <alignment horizontal="distributed" justifyLastLine="1"/>
    </xf>
    <xf numFmtId="0" fontId="16" fillId="0" borderId="10" xfId="0" applyFont="1" applyBorder="1" applyAlignment="1">
      <alignment horizontal="distributed" vertical="top" justifyLastLine="1"/>
    </xf>
    <xf numFmtId="0" fontId="16" fillId="0" borderId="1" xfId="0" applyFont="1" applyBorder="1" applyAlignment="1">
      <alignment horizontal="distributed" vertical="top" justifyLastLine="1"/>
    </xf>
    <xf numFmtId="0" fontId="16" fillId="0" borderId="11" xfId="0" applyFont="1" applyBorder="1" applyAlignment="1">
      <alignment horizontal="distributed" vertical="top" justifyLastLine="1"/>
    </xf>
    <xf numFmtId="0" fontId="16" fillId="0" borderId="57" xfId="0" applyFont="1" applyBorder="1" applyAlignment="1">
      <alignment horizontal="distributed" vertical="top" justifyLastLine="1"/>
    </xf>
    <xf numFmtId="0" fontId="24" fillId="0" borderId="0" xfId="0" applyFont="1" applyAlignment="1">
      <alignment horizontal="center" vertical="center" justifyLastLine="1"/>
    </xf>
    <xf numFmtId="0" fontId="16" fillId="0" borderId="69" xfId="0" applyFont="1" applyBorder="1" applyAlignment="1" applyProtection="1">
      <alignment vertical="center"/>
      <protection locked="0"/>
    </xf>
    <xf numFmtId="0" fontId="16" fillId="0" borderId="70" xfId="0" applyFont="1" applyBorder="1" applyAlignment="1" applyProtection="1">
      <alignment vertical="center"/>
      <protection locked="0"/>
    </xf>
    <xf numFmtId="0" fontId="16" fillId="0" borderId="56" xfId="0" applyFont="1" applyBorder="1" applyAlignment="1">
      <alignment horizontal="distributed" justifyLastLine="1"/>
    </xf>
    <xf numFmtId="0" fontId="16" fillId="0" borderId="67" xfId="0" applyFont="1" applyBorder="1" applyAlignment="1">
      <alignment vertical="center"/>
    </xf>
    <xf numFmtId="0" fontId="16" fillId="0" borderId="71" xfId="0" applyFont="1" applyBorder="1" applyAlignment="1">
      <alignment vertical="center"/>
    </xf>
    <xf numFmtId="0" fontId="16" fillId="0" borderId="68" xfId="0" applyFont="1" applyBorder="1" applyAlignment="1">
      <alignment vertical="center"/>
    </xf>
    <xf numFmtId="0" fontId="23" fillId="0" borderId="14"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6" fillId="0" borderId="14"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4"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177" fontId="16" fillId="0" borderId="2" xfId="0" applyNumberFormat="1" applyFont="1" applyBorder="1" applyAlignment="1" applyProtection="1">
      <alignment horizontal="center" vertical="center" justifyLastLine="1"/>
      <protection locked="0"/>
    </xf>
    <xf numFmtId="177" fontId="16" fillId="0" borderId="3" xfId="0" applyNumberFormat="1" applyFont="1" applyBorder="1" applyAlignment="1" applyProtection="1">
      <alignment horizontal="center" vertical="center" justifyLastLine="1"/>
      <protection locked="0"/>
    </xf>
    <xf numFmtId="177" fontId="16" fillId="0" borderId="12" xfId="0" applyNumberFormat="1" applyFont="1" applyBorder="1" applyAlignment="1" applyProtection="1">
      <alignment horizontal="center" vertical="center" justifyLastLine="1"/>
      <protection locked="0"/>
    </xf>
    <xf numFmtId="182" fontId="16" fillId="0" borderId="10" xfId="0" applyNumberFormat="1" applyFont="1" applyBorder="1" applyAlignment="1" applyProtection="1">
      <alignment horizontal="center" vertical="center" justifyLastLine="1"/>
      <protection locked="0"/>
    </xf>
    <xf numFmtId="182" fontId="16" fillId="0" borderId="1" xfId="0" applyNumberFormat="1" applyFont="1" applyBorder="1" applyAlignment="1" applyProtection="1">
      <alignment horizontal="center" vertical="center" justifyLastLine="1"/>
      <protection locked="0"/>
    </xf>
    <xf numFmtId="182" fontId="16" fillId="0" borderId="11" xfId="0" applyNumberFormat="1" applyFont="1" applyBorder="1" applyAlignment="1" applyProtection="1">
      <alignment horizontal="center" vertical="center" justifyLastLine="1"/>
      <protection locked="0"/>
    </xf>
    <xf numFmtId="0" fontId="21" fillId="0" borderId="1" xfId="0" applyFont="1" applyBorder="1" applyAlignment="1">
      <alignment horizontal="center" vertical="center"/>
    </xf>
    <xf numFmtId="177" fontId="16" fillId="0" borderId="14" xfId="0" applyNumberFormat="1" applyFont="1" applyBorder="1" applyAlignment="1" applyProtection="1">
      <alignment horizontal="distributed" vertical="center" justifyLastLine="1"/>
      <protection locked="0"/>
    </xf>
    <xf numFmtId="177" fontId="16" fillId="0" borderId="7" xfId="0" applyNumberFormat="1" applyFont="1" applyBorder="1" applyAlignment="1" applyProtection="1">
      <alignment horizontal="distributed" vertical="center" justifyLastLine="1"/>
      <protection locked="0"/>
    </xf>
    <xf numFmtId="0" fontId="16" fillId="0" borderId="15" xfId="0" applyFont="1" applyBorder="1" applyAlignment="1">
      <alignment horizontal="distributed" vertical="center" justifyLastLine="1"/>
    </xf>
    <xf numFmtId="0" fontId="16" fillId="0" borderId="2"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178" fontId="16" fillId="0" borderId="6" xfId="0" applyNumberFormat="1" applyFont="1" applyBorder="1" applyAlignment="1" applyProtection="1">
      <alignment vertical="center"/>
      <protection locked="0"/>
    </xf>
    <xf numFmtId="0" fontId="24" fillId="0" borderId="1" xfId="0" applyFont="1" applyBorder="1" applyAlignment="1">
      <alignment horizontal="center" vertical="center"/>
    </xf>
    <xf numFmtId="0" fontId="16" fillId="0" borderId="2" xfId="0" applyFont="1" applyBorder="1" applyAlignment="1">
      <alignment horizontal="distributed" vertical="distributed" indent="1"/>
    </xf>
    <xf numFmtId="0" fontId="16" fillId="0" borderId="3" xfId="0" applyFont="1" applyBorder="1" applyAlignment="1">
      <alignment horizontal="distributed" vertical="distributed" indent="1"/>
    </xf>
    <xf numFmtId="0" fontId="16" fillId="0" borderId="12" xfId="0" applyFont="1" applyBorder="1" applyAlignment="1">
      <alignment horizontal="distributed" vertical="distributed" indent="1"/>
    </xf>
    <xf numFmtId="0" fontId="16" fillId="0" borderId="4" xfId="0" applyFont="1" applyBorder="1" applyAlignment="1">
      <alignment horizontal="distributed" vertical="distributed" indent="1"/>
    </xf>
    <xf numFmtId="0" fontId="16" fillId="0" borderId="0" xfId="0" applyFont="1" applyBorder="1" applyAlignment="1">
      <alignment horizontal="distributed" vertical="distributed" indent="1"/>
    </xf>
    <xf numFmtId="0" fontId="16" fillId="0" borderId="5" xfId="0" applyFont="1" applyBorder="1" applyAlignment="1">
      <alignment horizontal="distributed" vertical="distributed" indent="1"/>
    </xf>
    <xf numFmtId="0" fontId="16" fillId="0" borderId="10" xfId="0" applyFont="1" applyBorder="1" applyAlignment="1">
      <alignment horizontal="distributed" vertical="distributed" indent="1"/>
    </xf>
    <xf numFmtId="0" fontId="16" fillId="0" borderId="1" xfId="0" applyFont="1" applyBorder="1" applyAlignment="1">
      <alignment horizontal="distributed" vertical="distributed" indent="1"/>
    </xf>
    <xf numFmtId="0" fontId="16" fillId="0" borderId="11" xfId="0" applyFont="1" applyBorder="1" applyAlignment="1">
      <alignment horizontal="distributed" vertical="distributed" indent="1"/>
    </xf>
    <xf numFmtId="0" fontId="16" fillId="0" borderId="2" xfId="0" applyFont="1" applyBorder="1" applyAlignment="1" applyProtection="1">
      <alignment vertical="center"/>
      <protection locked="0"/>
    </xf>
    <xf numFmtId="176" fontId="16" fillId="0" borderId="0" xfId="9" applyNumberFormat="1" applyFont="1" applyFill="1" applyBorder="1" applyAlignment="1">
      <alignment horizontal="distributed" vertical="center" indent="1"/>
    </xf>
    <xf numFmtId="176" fontId="16" fillId="0" borderId="0" xfId="0" applyNumberFormat="1" applyFont="1" applyBorder="1" applyAlignment="1">
      <alignment horizontal="distributed" vertical="center" indent="1"/>
    </xf>
    <xf numFmtId="0" fontId="16" fillId="0" borderId="4" xfId="0" applyFont="1" applyBorder="1" applyAlignment="1">
      <alignment horizontal="distributed" vertical="center" indent="1"/>
    </xf>
    <xf numFmtId="0" fontId="16" fillId="0" borderId="5" xfId="0" applyFont="1" applyBorder="1" applyAlignment="1">
      <alignment horizontal="distributed" vertical="center" indent="1"/>
    </xf>
    <xf numFmtId="179" fontId="16" fillId="0" borderId="0" xfId="0" applyNumberFormat="1" applyFont="1"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24" fillId="0" borderId="0" xfId="0" applyFont="1" applyBorder="1" applyAlignment="1">
      <alignment horizontal="center" vertical="center" justifyLastLine="1"/>
    </xf>
    <xf numFmtId="177" fontId="16" fillId="0" borderId="3" xfId="9" applyNumberFormat="1" applyFont="1" applyFill="1" applyBorder="1" applyAlignment="1" applyProtection="1">
      <alignment horizontal="distributed" vertical="center" justifyLastLine="1"/>
      <protection locked="0"/>
    </xf>
    <xf numFmtId="176" fontId="16" fillId="0" borderId="0" xfId="9" applyNumberFormat="1" applyFont="1" applyFill="1" applyBorder="1" applyAlignment="1">
      <alignment vertical="center" shrinkToFit="1"/>
    </xf>
    <xf numFmtId="0" fontId="16" fillId="0" borderId="0" xfId="0" applyFont="1" applyBorder="1" applyAlignment="1">
      <alignment vertical="center" shrinkToFit="1"/>
    </xf>
    <xf numFmtId="0" fontId="16" fillId="0" borderId="5" xfId="0" applyFont="1" applyBorder="1" applyAlignment="1">
      <alignment vertical="center" shrinkToFit="1"/>
    </xf>
    <xf numFmtId="0" fontId="25" fillId="0" borderId="2" xfId="4" applyFont="1" applyBorder="1" applyAlignment="1">
      <alignment vertical="top" wrapText="1"/>
    </xf>
    <xf numFmtId="0" fontId="25" fillId="0" borderId="3" xfId="0" applyFont="1" applyBorder="1" applyAlignment="1">
      <alignment vertical="top" wrapText="1"/>
    </xf>
    <xf numFmtId="0" fontId="25" fillId="0" borderId="12" xfId="0" applyFont="1" applyBorder="1" applyAlignment="1">
      <alignment vertical="top" wrapText="1"/>
    </xf>
    <xf numFmtId="0" fontId="25" fillId="0" borderId="10" xfId="0" applyFont="1" applyBorder="1" applyAlignment="1">
      <alignment vertical="top" wrapText="1"/>
    </xf>
    <xf numFmtId="0" fontId="25" fillId="0" borderId="1" xfId="0" applyFont="1" applyBorder="1" applyAlignment="1">
      <alignment vertical="top" wrapText="1"/>
    </xf>
    <xf numFmtId="0" fontId="25" fillId="0" borderId="11" xfId="0" applyFont="1" applyBorder="1" applyAlignment="1">
      <alignment vertical="top" wrapText="1"/>
    </xf>
    <xf numFmtId="186" fontId="25" fillId="0" borderId="7" xfId="4" applyNumberFormat="1" applyFont="1" applyBorder="1" applyAlignment="1">
      <alignment horizontal="center" vertical="center"/>
    </xf>
    <xf numFmtId="177" fontId="25" fillId="0" borderId="14" xfId="4" applyNumberFormat="1" applyFont="1" applyBorder="1" applyAlignment="1">
      <alignment horizontal="distributed" vertical="center" justifyLastLine="1"/>
    </xf>
    <xf numFmtId="177" fontId="25" fillId="0" borderId="7" xfId="0" applyNumberFormat="1" applyFont="1" applyBorder="1" applyAlignment="1">
      <alignment horizontal="distributed" vertical="center" justifyLastLine="1"/>
    </xf>
    <xf numFmtId="177" fontId="25" fillId="0" borderId="7" xfId="4" applyNumberFormat="1" applyFont="1" applyBorder="1" applyAlignment="1">
      <alignment horizontal="distributed" vertical="center" justifyLastLine="1"/>
    </xf>
    <xf numFmtId="0" fontId="25" fillId="0" borderId="0" xfId="4" applyFont="1" applyBorder="1" applyAlignment="1">
      <alignment vertical="center" shrinkToFit="1"/>
    </xf>
    <xf numFmtId="0" fontId="25" fillId="0" borderId="0" xfId="0" applyFont="1" applyAlignment="1">
      <alignment vertical="center" shrinkToFit="1"/>
    </xf>
    <xf numFmtId="0" fontId="25" fillId="0" borderId="5" xfId="0" applyFont="1" applyBorder="1" applyAlignment="1">
      <alignment vertical="center" shrinkToFit="1"/>
    </xf>
    <xf numFmtId="0" fontId="29" fillId="0" borderId="2" xfId="4" applyFont="1" applyBorder="1" applyAlignment="1">
      <alignment vertical="center"/>
    </xf>
    <xf numFmtId="0" fontId="29" fillId="0" borderId="3" xfId="4" applyFont="1" applyBorder="1" applyAlignment="1">
      <alignment vertical="center"/>
    </xf>
    <xf numFmtId="0" fontId="29" fillId="0" borderId="12" xfId="4" applyFont="1" applyBorder="1" applyAlignment="1">
      <alignment vertical="center"/>
    </xf>
    <xf numFmtId="0" fontId="29" fillId="0" borderId="10" xfId="4" applyFont="1" applyBorder="1" applyAlignment="1">
      <alignment vertical="center"/>
    </xf>
    <xf numFmtId="0" fontId="29" fillId="0" borderId="1" xfId="4" applyFont="1" applyBorder="1" applyAlignment="1">
      <alignment vertical="center"/>
    </xf>
    <xf numFmtId="0" fontId="29" fillId="0" borderId="11" xfId="4" applyFont="1" applyBorder="1" applyAlignment="1">
      <alignment vertical="center"/>
    </xf>
    <xf numFmtId="177" fontId="25" fillId="0" borderId="3" xfId="4" applyNumberFormat="1" applyFont="1" applyBorder="1" applyAlignment="1">
      <alignment horizontal="distributed" vertical="center" justifyLastLine="1"/>
    </xf>
    <xf numFmtId="177" fontId="25" fillId="0" borderId="12" xfId="0" applyNumberFormat="1" applyFont="1" applyBorder="1" applyAlignment="1">
      <alignment horizontal="distributed" vertical="center" justifyLastLine="1"/>
    </xf>
    <xf numFmtId="0" fontId="54" fillId="0" borderId="0" xfId="4" applyFont="1" applyAlignment="1">
      <alignment horizontal="left" vertical="center"/>
    </xf>
    <xf numFmtId="0" fontId="54" fillId="0" borderId="14" xfId="4" applyFont="1" applyBorder="1" applyAlignment="1">
      <alignment horizontal="center" vertical="center"/>
    </xf>
    <xf numFmtId="0" fontId="54" fillId="0" borderId="8" xfId="4" applyFont="1" applyBorder="1" applyAlignment="1">
      <alignment horizontal="center" vertical="center"/>
    </xf>
    <xf numFmtId="0" fontId="54" fillId="0" borderId="4" xfId="4" applyFont="1" applyBorder="1" applyAlignment="1">
      <alignment horizontal="left" vertical="top" wrapText="1"/>
    </xf>
    <xf numFmtId="0" fontId="54" fillId="0" borderId="5" xfId="0" applyFont="1" applyBorder="1" applyAlignment="1">
      <alignment vertical="center"/>
    </xf>
    <xf numFmtId="0" fontId="54" fillId="0" borderId="5" xfId="4" applyFont="1" applyBorder="1" applyAlignment="1">
      <alignment horizontal="left" vertical="top" wrapText="1"/>
    </xf>
    <xf numFmtId="0" fontId="54" fillId="0" borderId="6" xfId="4" applyFont="1" applyBorder="1" applyAlignment="1">
      <alignment horizontal="left" vertical="center" indent="1"/>
    </xf>
    <xf numFmtId="0" fontId="54" fillId="0" borderId="14" xfId="4" applyFont="1" applyBorder="1" applyAlignment="1">
      <alignment horizontal="distributed" vertical="center" justifyLastLine="1"/>
    </xf>
    <xf numFmtId="0" fontId="54" fillId="0" borderId="8" xfId="4" applyFont="1" applyBorder="1" applyAlignment="1">
      <alignment horizontal="distributed" vertical="center" justifyLastLine="1"/>
    </xf>
    <xf numFmtId="0" fontId="54" fillId="0" borderId="10" xfId="4" applyFont="1" applyBorder="1" applyAlignment="1">
      <alignment horizontal="left" vertical="top" wrapText="1"/>
    </xf>
    <xf numFmtId="0" fontId="54" fillId="0" borderId="11" xfId="0" applyFont="1" applyBorder="1" applyAlignment="1">
      <alignment vertical="center"/>
    </xf>
    <xf numFmtId="0" fontId="54" fillId="0" borderId="8" xfId="0" applyFont="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12" xfId="0" applyFont="1" applyBorder="1" applyAlignment="1">
      <alignment vertical="center"/>
    </xf>
    <xf numFmtId="0" fontId="23" fillId="0" borderId="10" xfId="0" applyFont="1" applyBorder="1" applyAlignment="1">
      <alignment vertical="center"/>
    </xf>
    <xf numFmtId="0" fontId="23" fillId="0" borderId="1" xfId="0" applyFont="1" applyBorder="1" applyAlignment="1">
      <alignment vertical="center"/>
    </xf>
    <xf numFmtId="0" fontId="23" fillId="0" borderId="11" xfId="0" applyFont="1" applyBorder="1" applyAlignment="1">
      <alignment vertical="center"/>
    </xf>
    <xf numFmtId="0" fontId="16" fillId="0" borderId="0" xfId="0" applyFont="1" applyAlignment="1">
      <alignment vertical="center" shrinkToFit="1"/>
    </xf>
    <xf numFmtId="0" fontId="16" fillId="0" borderId="2" xfId="0" applyFont="1" applyBorder="1" applyAlignment="1" applyProtection="1">
      <alignment vertical="top" wrapText="1"/>
      <protection locked="0"/>
    </xf>
    <xf numFmtId="0" fontId="16" fillId="0" borderId="3" xfId="0" applyFont="1" applyBorder="1" applyAlignment="1">
      <alignment vertical="top" wrapText="1"/>
    </xf>
    <xf numFmtId="0" fontId="16" fillId="0" borderId="12" xfId="0" applyFont="1" applyBorder="1" applyAlignment="1">
      <alignment vertical="top" wrapText="1"/>
    </xf>
    <xf numFmtId="0" fontId="16" fillId="0" borderId="4" xfId="0" applyFont="1" applyBorder="1" applyAlignment="1">
      <alignment vertical="top" wrapText="1"/>
    </xf>
    <xf numFmtId="0" fontId="16" fillId="0" borderId="0" xfId="0" applyFont="1" applyAlignment="1">
      <alignment vertical="top" wrapText="1"/>
    </xf>
    <xf numFmtId="0" fontId="16" fillId="0" borderId="5" xfId="0" applyFont="1" applyBorder="1" applyAlignment="1">
      <alignment vertical="top" wrapText="1"/>
    </xf>
    <xf numFmtId="0" fontId="16" fillId="0" borderId="10" xfId="0" applyFont="1" applyBorder="1" applyAlignment="1">
      <alignment vertical="top" wrapText="1"/>
    </xf>
    <xf numFmtId="0" fontId="16" fillId="0" borderId="1" xfId="0" applyFont="1" applyBorder="1" applyAlignment="1">
      <alignment vertical="top" wrapText="1"/>
    </xf>
    <xf numFmtId="0" fontId="16" fillId="0" borderId="11" xfId="0" applyFont="1" applyBorder="1" applyAlignment="1">
      <alignment vertical="top" wrapText="1"/>
    </xf>
    <xf numFmtId="0" fontId="16" fillId="0" borderId="7" xfId="0" applyFont="1" applyBorder="1" applyAlignment="1">
      <alignment horizontal="distributed" vertical="center" indent="1"/>
    </xf>
    <xf numFmtId="0" fontId="16" fillId="0" borderId="2"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12" xfId="0" applyFont="1" applyBorder="1" applyAlignment="1">
      <alignment horizontal="distributed" vertical="center" indent="1"/>
    </xf>
    <xf numFmtId="0" fontId="16" fillId="0" borderId="10" xfId="0" applyFont="1" applyBorder="1" applyAlignment="1">
      <alignment horizontal="distributed" vertical="center" indent="1"/>
    </xf>
    <xf numFmtId="0" fontId="16" fillId="0" borderId="1" xfId="0" applyFont="1" applyBorder="1" applyAlignment="1">
      <alignment horizontal="distributed" vertical="center" indent="1"/>
    </xf>
    <xf numFmtId="0" fontId="16" fillId="0" borderId="11" xfId="0" applyFont="1" applyBorder="1" applyAlignment="1">
      <alignment horizontal="distributed" vertical="center" indent="1"/>
    </xf>
    <xf numFmtId="179" fontId="16" fillId="0" borderId="7" xfId="0" applyNumberFormat="1" applyFont="1" applyBorder="1" applyAlignment="1">
      <alignment horizontal="center" vertical="center"/>
    </xf>
    <xf numFmtId="2" fontId="16" fillId="0" borderId="0" xfId="0" applyNumberFormat="1" applyFont="1" applyFill="1" applyBorder="1" applyAlignment="1">
      <alignment horizontal="center" vertical="center"/>
    </xf>
    <xf numFmtId="0" fontId="16" fillId="0" borderId="7" xfId="0" applyFont="1" applyBorder="1" applyAlignment="1">
      <alignment horizontal="center" vertical="center"/>
    </xf>
    <xf numFmtId="179" fontId="16" fillId="0" borderId="7" xfId="0" applyNumberFormat="1" applyFont="1" applyBorder="1" applyAlignment="1">
      <alignment horizontal="left" vertical="center"/>
    </xf>
    <xf numFmtId="184" fontId="16" fillId="0" borderId="7" xfId="0" applyNumberFormat="1" applyFont="1" applyBorder="1" applyAlignment="1">
      <alignment horizontal="left" vertical="center"/>
    </xf>
    <xf numFmtId="0" fontId="0" fillId="0" borderId="3" xfId="0" applyBorder="1" applyAlignment="1">
      <alignment vertical="center"/>
    </xf>
    <xf numFmtId="0" fontId="16" fillId="0" borderId="3" xfId="0" applyFont="1" applyBorder="1">
      <alignment vertical="center"/>
    </xf>
    <xf numFmtId="177" fontId="16" fillId="0" borderId="7" xfId="0" applyNumberFormat="1" applyFont="1" applyBorder="1" applyAlignment="1">
      <alignment horizontal="distributed" vertical="center"/>
    </xf>
    <xf numFmtId="0" fontId="16" fillId="0" borderId="0" xfId="0" applyFont="1" applyBorder="1" applyAlignment="1">
      <alignment horizontal="distributed" vertical="center" shrinkToFi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11" xfId="0" applyFont="1" applyBorder="1" applyAlignment="1">
      <alignment horizontal="center" vertical="center"/>
    </xf>
    <xf numFmtId="183" fontId="16" fillId="0" borderId="7" xfId="0" applyNumberFormat="1"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1" xfId="0" applyFont="1" applyBorder="1" applyAlignment="1">
      <alignment vertical="center"/>
    </xf>
    <xf numFmtId="0" fontId="9" fillId="0" borderId="11" xfId="0" applyFont="1" applyBorder="1" applyAlignment="1">
      <alignment vertical="center"/>
    </xf>
    <xf numFmtId="0" fontId="80" fillId="0" borderId="0" xfId="12" applyFont="1" applyFill="1" applyBorder="1" applyAlignment="1">
      <alignment horizontal="left" vertical="center" wrapText="1"/>
    </xf>
    <xf numFmtId="0" fontId="97" fillId="0" borderId="0" xfId="12" applyFont="1" applyFill="1" applyBorder="1" applyAlignment="1">
      <alignment horizontal="left" vertical="center" wrapText="1"/>
    </xf>
    <xf numFmtId="0" fontId="22" fillId="0" borderId="0" xfId="12" applyFont="1" applyFill="1" applyBorder="1" applyAlignment="1">
      <alignment horizontal="left" vertical="center"/>
    </xf>
    <xf numFmtId="0" fontId="80" fillId="0" borderId="14" xfId="12" applyFont="1" applyBorder="1" applyAlignment="1">
      <alignment horizontal="left" vertical="center"/>
    </xf>
    <xf numFmtId="0" fontId="80" fillId="0" borderId="7" xfId="12" applyFont="1" applyBorder="1" applyAlignment="1">
      <alignment horizontal="left" vertical="center"/>
    </xf>
    <xf numFmtId="0" fontId="80" fillId="0" borderId="8" xfId="12" applyFont="1" applyBorder="1" applyAlignment="1">
      <alignment horizontal="left" vertical="center"/>
    </xf>
    <xf numFmtId="5" fontId="25" fillId="0" borderId="14" xfId="12" applyNumberFormat="1" applyFont="1" applyBorder="1" applyAlignment="1">
      <alignment horizontal="right" vertical="center" indent="1" shrinkToFit="1"/>
    </xf>
    <xf numFmtId="5" fontId="25" fillId="0" borderId="7" xfId="12" applyNumberFormat="1" applyFont="1" applyBorder="1" applyAlignment="1">
      <alignment horizontal="right" vertical="center" indent="1" shrinkToFit="1"/>
    </xf>
    <xf numFmtId="0" fontId="25" fillId="0" borderId="8" xfId="12" applyFont="1" applyBorder="1" applyAlignment="1">
      <alignment horizontal="right" vertical="center" indent="1" shrinkToFit="1"/>
    </xf>
    <xf numFmtId="5" fontId="80" fillId="0" borderId="14" xfId="12" applyNumberFormat="1" applyFont="1" applyBorder="1" applyAlignment="1">
      <alignment horizontal="right" vertical="center" indent="1" shrinkToFit="1"/>
    </xf>
    <xf numFmtId="5" fontId="80" fillId="0" borderId="7" xfId="12" applyNumberFormat="1" applyFont="1" applyBorder="1" applyAlignment="1">
      <alignment horizontal="right" vertical="center" indent="1" shrinkToFit="1"/>
    </xf>
    <xf numFmtId="5" fontId="80" fillId="0" borderId="8" xfId="12" applyNumberFormat="1" applyFont="1" applyBorder="1" applyAlignment="1">
      <alignment horizontal="right" vertical="center" indent="1" shrinkToFit="1"/>
    </xf>
    <xf numFmtId="0" fontId="80" fillId="0" borderId="14" xfId="12" applyFont="1" applyFill="1" applyBorder="1" applyAlignment="1" applyProtection="1">
      <alignment horizontal="left" vertical="center"/>
      <protection locked="0"/>
    </xf>
    <xf numFmtId="0" fontId="80" fillId="0" borderId="7" xfId="12" applyFont="1" applyFill="1" applyBorder="1" applyAlignment="1" applyProtection="1">
      <alignment horizontal="left" vertical="center"/>
      <protection locked="0"/>
    </xf>
    <xf numFmtId="0" fontId="80" fillId="0" borderId="8" xfId="12" applyFont="1" applyFill="1" applyBorder="1" applyAlignment="1" applyProtection="1">
      <alignment horizontal="left" vertical="center"/>
      <protection locked="0"/>
    </xf>
    <xf numFmtId="5" fontId="16" fillId="0" borderId="14" xfId="13" applyNumberFormat="1" applyFont="1" applyFill="1" applyBorder="1" applyAlignment="1" applyProtection="1">
      <alignment horizontal="right" vertical="center" indent="1" shrinkToFit="1"/>
      <protection locked="0"/>
    </xf>
    <xf numFmtId="5" fontId="16" fillId="0" borderId="7" xfId="13" applyNumberFormat="1" applyFont="1" applyFill="1" applyBorder="1" applyAlignment="1" applyProtection="1">
      <alignment horizontal="right" vertical="center" indent="1" shrinkToFit="1"/>
      <protection locked="0"/>
    </xf>
    <xf numFmtId="5" fontId="16" fillId="0" borderId="8" xfId="13" applyNumberFormat="1" applyFont="1" applyFill="1" applyBorder="1" applyAlignment="1" applyProtection="1">
      <alignment horizontal="right" vertical="center" indent="1" shrinkToFit="1"/>
      <protection locked="0"/>
    </xf>
    <xf numFmtId="5" fontId="80" fillId="0" borderId="14" xfId="12" applyNumberFormat="1" applyFont="1" applyFill="1" applyBorder="1" applyAlignment="1">
      <alignment horizontal="right" vertical="center" indent="1" shrinkToFit="1"/>
    </xf>
    <xf numFmtId="5" fontId="80" fillId="0" borderId="7" xfId="12" applyNumberFormat="1" applyFont="1" applyFill="1" applyBorder="1" applyAlignment="1">
      <alignment horizontal="right" vertical="center" indent="1" shrinkToFit="1"/>
    </xf>
    <xf numFmtId="5" fontId="80" fillId="0" borderId="8" xfId="12" applyNumberFormat="1" applyFont="1" applyFill="1" applyBorder="1" applyAlignment="1">
      <alignment horizontal="right" vertical="center" indent="1" shrinkToFit="1"/>
    </xf>
    <xf numFmtId="0" fontId="88" fillId="0" borderId="13" xfId="12" applyFont="1" applyBorder="1" applyAlignment="1">
      <alignment horizontal="center" vertical="center" wrapText="1"/>
    </xf>
    <xf numFmtId="0" fontId="88" fillId="0" borderId="9" xfId="12" applyFont="1" applyBorder="1" applyAlignment="1">
      <alignment horizontal="center" vertical="center" wrapText="1"/>
    </xf>
    <xf numFmtId="5" fontId="80" fillId="0" borderId="132" xfId="12" applyNumberFormat="1" applyFont="1" applyBorder="1" applyAlignment="1">
      <alignment horizontal="right" vertical="center" indent="1" shrinkToFit="1"/>
    </xf>
    <xf numFmtId="5" fontId="80" fillId="0" borderId="133" xfId="12" applyNumberFormat="1" applyFont="1" applyBorder="1" applyAlignment="1">
      <alignment horizontal="right" vertical="center" indent="1" shrinkToFit="1"/>
    </xf>
    <xf numFmtId="0" fontId="80" fillId="0" borderId="14" xfId="12" applyFont="1" applyFill="1" applyBorder="1" applyAlignment="1">
      <alignment horizontal="left" vertical="center"/>
    </xf>
    <xf numFmtId="0" fontId="80" fillId="0" borderId="7" xfId="12" applyFont="1" applyFill="1" applyBorder="1" applyAlignment="1">
      <alignment horizontal="left" vertical="center"/>
    </xf>
    <xf numFmtId="0" fontId="80" fillId="0" borderId="8" xfId="12" applyFont="1" applyFill="1" applyBorder="1" applyAlignment="1">
      <alignment horizontal="left" vertical="center"/>
    </xf>
    <xf numFmtId="5" fontId="16" fillId="0" borderId="14" xfId="13" applyNumberFormat="1" applyFont="1" applyFill="1" applyBorder="1" applyAlignment="1">
      <alignment horizontal="right" vertical="center" indent="1" shrinkToFit="1"/>
    </xf>
    <xf numFmtId="5" fontId="16" fillId="0" borderId="7" xfId="13" applyNumberFormat="1" applyFont="1" applyFill="1" applyBorder="1" applyAlignment="1">
      <alignment horizontal="right" vertical="center" indent="1" shrinkToFit="1"/>
    </xf>
    <xf numFmtId="5" fontId="16" fillId="0" borderId="8" xfId="13" applyNumberFormat="1" applyFont="1" applyFill="1" applyBorder="1" applyAlignment="1">
      <alignment horizontal="right" vertical="center" indent="1" shrinkToFit="1"/>
    </xf>
    <xf numFmtId="5" fontId="80" fillId="6" borderId="14" xfId="12" applyNumberFormat="1" applyFont="1" applyFill="1" applyBorder="1" applyAlignment="1">
      <alignment horizontal="right" vertical="center" indent="1"/>
    </xf>
    <xf numFmtId="5" fontId="80" fillId="6" borderId="8" xfId="12" applyNumberFormat="1" applyFont="1" applyFill="1" applyBorder="1" applyAlignment="1">
      <alignment horizontal="right" vertical="center" indent="1"/>
    </xf>
    <xf numFmtId="0" fontId="80" fillId="6" borderId="14" xfId="12" applyFont="1" applyFill="1" applyBorder="1" applyAlignment="1" applyProtection="1">
      <alignment horizontal="left" vertical="center" indent="1" shrinkToFit="1"/>
      <protection locked="0"/>
    </xf>
    <xf numFmtId="0" fontId="80" fillId="6" borderId="7" xfId="12" applyFont="1" applyFill="1" applyBorder="1" applyAlignment="1" applyProtection="1">
      <alignment horizontal="left" vertical="center" indent="1" shrinkToFit="1"/>
      <protection locked="0"/>
    </xf>
    <xf numFmtId="0" fontId="80" fillId="6" borderId="8" xfId="12" applyFont="1" applyFill="1" applyBorder="1" applyAlignment="1" applyProtection="1">
      <alignment horizontal="left" vertical="center" indent="1" shrinkToFit="1"/>
      <protection locked="0"/>
    </xf>
    <xf numFmtId="190" fontId="80" fillId="7" borderId="14" xfId="14" applyNumberFormat="1" applyFont="1" applyFill="1" applyBorder="1" applyAlignment="1" applyProtection="1">
      <alignment horizontal="right" vertical="center"/>
      <protection locked="0"/>
    </xf>
    <xf numFmtId="190" fontId="80" fillId="7" borderId="7" xfId="14" applyNumberFormat="1" applyFont="1" applyFill="1" applyBorder="1" applyAlignment="1" applyProtection="1">
      <alignment horizontal="right" vertical="center"/>
      <protection locked="0"/>
    </xf>
    <xf numFmtId="0" fontId="0" fillId="0" borderId="7" xfId="0" applyBorder="1" applyAlignment="1">
      <alignment horizontal="right" vertical="center"/>
    </xf>
    <xf numFmtId="0" fontId="0" fillId="0" borderId="8" xfId="0" applyBorder="1" applyAlignment="1">
      <alignment horizontal="right" vertical="center"/>
    </xf>
    <xf numFmtId="191" fontId="80" fillId="7" borderId="129" xfId="12" applyNumberFormat="1" applyFont="1" applyFill="1" applyBorder="1" applyAlignment="1">
      <alignment horizontal="center" vertical="center" shrinkToFit="1"/>
    </xf>
    <xf numFmtId="191" fontId="80" fillId="7" borderId="130" xfId="12" applyNumberFormat="1" applyFont="1" applyFill="1" applyBorder="1" applyAlignment="1">
      <alignment horizontal="center" vertical="center" shrinkToFit="1"/>
    </xf>
    <xf numFmtId="191" fontId="80" fillId="7" borderId="131" xfId="12" applyNumberFormat="1" applyFont="1" applyFill="1" applyBorder="1" applyAlignment="1">
      <alignment horizontal="center" vertical="center" shrinkToFit="1"/>
    </xf>
    <xf numFmtId="0" fontId="80" fillId="0" borderId="14" xfId="12" applyFont="1" applyBorder="1" applyAlignment="1">
      <alignment horizontal="distributed" vertical="center"/>
    </xf>
    <xf numFmtId="0" fontId="80" fillId="0" borderId="7" xfId="12" applyFont="1" applyBorder="1" applyAlignment="1">
      <alignment horizontal="distributed" vertical="center"/>
    </xf>
    <xf numFmtId="0" fontId="80" fillId="0" borderId="8" xfId="12" applyFont="1" applyBorder="1" applyAlignment="1">
      <alignment horizontal="distributed" vertical="center"/>
    </xf>
    <xf numFmtId="177" fontId="80" fillId="0" borderId="7" xfId="12" applyNumberFormat="1" applyFont="1" applyFill="1" applyBorder="1" applyAlignment="1">
      <alignment horizontal="center" vertical="center" wrapText="1"/>
    </xf>
    <xf numFmtId="186" fontId="16" fillId="0" borderId="7" xfId="0" applyNumberFormat="1" applyFont="1" applyBorder="1" applyAlignment="1">
      <alignment horizontal="center" vertical="center"/>
    </xf>
    <xf numFmtId="0" fontId="29" fillId="0" borderId="2" xfId="12" applyFont="1" applyBorder="1" applyAlignment="1">
      <alignment horizontal="center" vertical="center" wrapText="1"/>
    </xf>
    <xf numFmtId="0" fontId="29" fillId="0" borderId="3" xfId="12" applyFont="1" applyBorder="1" applyAlignment="1">
      <alignment horizontal="center" vertical="center" wrapText="1"/>
    </xf>
    <xf numFmtId="0" fontId="29" fillId="0" borderId="12" xfId="12" applyFont="1" applyBorder="1" applyAlignment="1">
      <alignment horizontal="center" vertical="center" wrapText="1"/>
    </xf>
    <xf numFmtId="0" fontId="29" fillId="0" borderId="10" xfId="12" applyFont="1" applyBorder="1" applyAlignment="1">
      <alignment horizontal="center" vertical="center" wrapText="1"/>
    </xf>
    <xf numFmtId="0" fontId="29" fillId="0" borderId="1" xfId="12" applyFont="1" applyBorder="1" applyAlignment="1">
      <alignment horizontal="center" vertical="center" wrapText="1"/>
    </xf>
    <xf numFmtId="0" fontId="29" fillId="0" borderId="11" xfId="12" applyFont="1" applyBorder="1" applyAlignment="1">
      <alignment horizontal="center" vertical="center" wrapText="1"/>
    </xf>
    <xf numFmtId="0" fontId="23" fillId="0" borderId="2" xfId="12" applyFont="1" applyBorder="1" applyAlignment="1">
      <alignment horizontal="center" vertical="center" wrapText="1"/>
    </xf>
    <xf numFmtId="0" fontId="23" fillId="0" borderId="3" xfId="12" applyFont="1" applyBorder="1" applyAlignment="1">
      <alignment horizontal="center" vertical="center" wrapText="1"/>
    </xf>
    <xf numFmtId="0" fontId="23" fillId="0" borderId="12" xfId="12" applyFont="1" applyBorder="1" applyAlignment="1">
      <alignment horizontal="center" vertical="center"/>
    </xf>
    <xf numFmtId="0" fontId="23" fillId="0" borderId="10" xfId="12" applyFont="1" applyBorder="1" applyAlignment="1">
      <alignment horizontal="center" vertical="center"/>
    </xf>
    <xf numFmtId="0" fontId="23" fillId="0" borderId="1" xfId="12" applyFont="1" applyBorder="1" applyAlignment="1">
      <alignment horizontal="center" vertical="center"/>
    </xf>
    <xf numFmtId="0" fontId="23" fillId="0" borderId="11" xfId="12" applyFont="1" applyBorder="1" applyAlignment="1">
      <alignment horizontal="center" vertical="center"/>
    </xf>
    <xf numFmtId="0" fontId="41" fillId="0" borderId="1" xfId="12" applyFont="1" applyBorder="1" applyAlignment="1">
      <alignment horizontal="center" vertical="center"/>
    </xf>
    <xf numFmtId="0" fontId="80" fillId="0" borderId="0" xfId="12" applyFont="1" applyAlignment="1">
      <alignment horizontal="center" vertical="center"/>
    </xf>
    <xf numFmtId="0" fontId="80" fillId="0" borderId="0" xfId="12" applyFont="1" applyBorder="1" applyAlignment="1">
      <alignment horizontal="center" vertical="center" wrapText="1"/>
    </xf>
    <xf numFmtId="0" fontId="80" fillId="0" borderId="0" xfId="12" applyFont="1" applyBorder="1" applyAlignment="1">
      <alignment horizontal="center" vertical="center"/>
    </xf>
    <xf numFmtId="0" fontId="83" fillId="0" borderId="2" xfId="12" applyFont="1" applyBorder="1" applyAlignment="1">
      <alignment horizontal="left" vertical="center" wrapText="1"/>
    </xf>
    <xf numFmtId="0" fontId="83" fillId="0" borderId="10" xfId="12" applyFont="1" applyBorder="1" applyAlignment="1">
      <alignment horizontal="left" vertical="center" wrapText="1"/>
    </xf>
    <xf numFmtId="0" fontId="87" fillId="0" borderId="14" xfId="12" applyFont="1" applyBorder="1" applyAlignment="1">
      <alignment horizontal="left" vertical="center" wrapText="1"/>
    </xf>
    <xf numFmtId="0" fontId="87" fillId="0" borderId="7" xfId="12" applyFont="1" applyBorder="1" applyAlignment="1">
      <alignment horizontal="left" vertical="center" wrapText="1"/>
    </xf>
    <xf numFmtId="0" fontId="87" fillId="0" borderId="8" xfId="12" applyFont="1" applyBorder="1" applyAlignment="1">
      <alignment horizontal="left" vertical="center" wrapText="1"/>
    </xf>
    <xf numFmtId="0" fontId="80" fillId="0" borderId="126" xfId="12" applyFont="1" applyBorder="1" applyAlignment="1">
      <alignment horizontal="center" vertical="center"/>
    </xf>
    <xf numFmtId="0" fontId="80" fillId="0" borderId="127" xfId="12" applyFont="1" applyBorder="1" applyAlignment="1">
      <alignment horizontal="center" vertical="center"/>
    </xf>
    <xf numFmtId="0" fontId="80" fillId="0" borderId="128" xfId="12" applyFont="1" applyBorder="1" applyAlignment="1">
      <alignment horizontal="center" vertical="center"/>
    </xf>
    <xf numFmtId="177" fontId="80" fillId="0" borderId="7" xfId="12" applyNumberFormat="1" applyFont="1" applyBorder="1" applyAlignment="1">
      <alignment horizontal="left" vertical="center"/>
    </xf>
    <xf numFmtId="177" fontId="16" fillId="0" borderId="8" xfId="0" applyNumberFormat="1" applyFont="1" applyBorder="1" applyAlignment="1" applyProtection="1">
      <alignment horizontal="distributed" vertical="center" justifyLastLine="1"/>
      <protection locked="0"/>
    </xf>
    <xf numFmtId="187" fontId="16" fillId="0" borderId="7" xfId="0" applyNumberFormat="1" applyFont="1" applyBorder="1" applyAlignment="1">
      <alignment vertical="center"/>
    </xf>
    <xf numFmtId="187" fontId="16" fillId="0" borderId="7" xfId="0" applyNumberFormat="1" applyFont="1" applyBorder="1" applyAlignment="1" applyProtection="1">
      <alignment vertical="center"/>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179" fontId="24" fillId="0" borderId="1" xfId="0" applyNumberFormat="1" applyFont="1" applyBorder="1" applyAlignment="1">
      <alignment horizontal="center" vertical="center" shrinkToFit="1"/>
    </xf>
    <xf numFmtId="179" fontId="24" fillId="0" borderId="3" xfId="0" applyNumberFormat="1" applyFont="1" applyBorder="1" applyAlignment="1">
      <alignment vertical="center"/>
    </xf>
    <xf numFmtId="0" fontId="24" fillId="0" borderId="3" xfId="0" applyFont="1" applyBorder="1" applyAlignment="1">
      <alignment vertical="center"/>
    </xf>
    <xf numFmtId="0" fontId="16" fillId="0" borderId="7" xfId="0" applyFont="1" applyBorder="1" applyAlignment="1">
      <alignment horizontal="distributed" vertical="center" wrapText="1" indent="1"/>
    </xf>
    <xf numFmtId="177" fontId="16" fillId="0" borderId="8" xfId="0" applyNumberFormat="1" applyFont="1" applyBorder="1" applyAlignment="1">
      <alignment horizontal="distributed" vertical="center" justifyLastLine="1"/>
    </xf>
    <xf numFmtId="0" fontId="16" fillId="0" borderId="7" xfId="4"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6" xfId="4" applyFont="1" applyBorder="1" applyAlignment="1">
      <alignment horizontal="left" vertical="center"/>
    </xf>
    <xf numFmtId="0" fontId="16" fillId="0" borderId="6" xfId="4" applyFont="1" applyBorder="1" applyAlignment="1">
      <alignment horizontal="left" vertical="center" wrapText="1"/>
    </xf>
    <xf numFmtId="177" fontId="16" fillId="0" borderId="14" xfId="4" applyNumberFormat="1" applyFont="1" applyBorder="1" applyAlignment="1">
      <alignment horizontal="center" vertical="center" justifyLastLine="1"/>
    </xf>
    <xf numFmtId="177" fontId="16" fillId="0" borderId="7" xfId="4" applyNumberFormat="1" applyFont="1" applyBorder="1" applyAlignment="1">
      <alignment horizontal="center" vertical="center" justifyLastLine="1"/>
    </xf>
    <xf numFmtId="0" fontId="16" fillId="0" borderId="0" xfId="4" applyFont="1" applyBorder="1" applyAlignment="1">
      <alignment horizontal="distributed" vertical="center" indent="1"/>
    </xf>
    <xf numFmtId="0" fontId="23" fillId="0" borderId="2" xfId="4" applyFont="1" applyBorder="1" applyAlignment="1">
      <alignment vertical="center"/>
    </xf>
    <xf numFmtId="0" fontId="23" fillId="0" borderId="3" xfId="4" applyFont="1" applyBorder="1" applyAlignment="1">
      <alignment vertical="center"/>
    </xf>
    <xf numFmtId="0" fontId="23" fillId="0" borderId="12" xfId="4" applyFont="1" applyBorder="1" applyAlignment="1">
      <alignment vertical="center"/>
    </xf>
    <xf numFmtId="0" fontId="23" fillId="0" borderId="10" xfId="4" applyFont="1" applyBorder="1" applyAlignment="1">
      <alignment vertical="center"/>
    </xf>
    <xf numFmtId="0" fontId="23" fillId="0" borderId="1" xfId="4" applyFont="1" applyBorder="1" applyAlignment="1">
      <alignment vertical="center"/>
    </xf>
    <xf numFmtId="0" fontId="23" fillId="0" borderId="11" xfId="4" applyFont="1" applyBorder="1" applyAlignment="1">
      <alignment vertical="center"/>
    </xf>
    <xf numFmtId="177" fontId="16" fillId="0" borderId="3" xfId="4" applyNumberFormat="1" applyFont="1" applyBorder="1" applyAlignment="1">
      <alignment horizontal="distributed" vertical="center" justifyLastLine="1"/>
    </xf>
    <xf numFmtId="177" fontId="16" fillId="0" borderId="12" xfId="4" applyNumberFormat="1" applyFont="1" applyBorder="1" applyAlignment="1">
      <alignment horizontal="distributed" vertical="center" justifyLastLine="1"/>
    </xf>
    <xf numFmtId="0" fontId="16" fillId="0" borderId="0" xfId="4" applyFont="1" applyBorder="1" applyAlignment="1">
      <alignment horizontal="left" vertical="center" shrinkToFit="1"/>
    </xf>
    <xf numFmtId="0" fontId="16" fillId="0" borderId="5" xfId="4" applyFont="1" applyBorder="1" applyAlignment="1">
      <alignment horizontal="left" vertical="center" shrinkToFit="1"/>
    </xf>
    <xf numFmtId="0" fontId="24" fillId="0" borderId="1" xfId="4" applyFont="1" applyBorder="1" applyAlignment="1">
      <alignment horizontal="center" vertical="center"/>
    </xf>
  </cellXfs>
  <cellStyles count="18">
    <cellStyle name="パーセント" xfId="11" builtinId="5"/>
    <cellStyle name="パーセント 2" xfId="1" xr:uid="{00000000-0005-0000-0000-000000000000}"/>
    <cellStyle name="パーセント 3" xfId="14" xr:uid="{D79AE110-2FD8-4AB6-83B6-6246101C26C2}"/>
    <cellStyle name="パーセント 3 2" xfId="17" xr:uid="{D79AE110-2FD8-4AB6-83B6-6246101C26C2}"/>
    <cellStyle name="ハイパーリンク" xfId="2" builtinId="8"/>
    <cellStyle name="ハイパーリンク 2" xfId="3" xr:uid="{00000000-0005-0000-0000-000002000000}"/>
    <cellStyle name="桁区切り 2" xfId="13" xr:uid="{29DBB168-8DD4-43F9-8884-38ADFEE5AFB5}"/>
    <cellStyle name="桁区切り 2 2" xfId="16" xr:uid="{29DBB168-8DD4-43F9-8884-38ADFEE5AFB5}"/>
    <cellStyle name="標準" xfId="0" builtinId="0"/>
    <cellStyle name="標準 2" xfId="4" xr:uid="{00000000-0005-0000-0000-000004000000}"/>
    <cellStyle name="標準 2 2" xfId="5" xr:uid="{00000000-0005-0000-0000-000005000000}"/>
    <cellStyle name="標準 3" xfId="6" xr:uid="{00000000-0005-0000-0000-000006000000}"/>
    <cellStyle name="標準 4" xfId="7" xr:uid="{00000000-0005-0000-0000-000007000000}"/>
    <cellStyle name="標準 5" xfId="8" xr:uid="{00000000-0005-0000-0000-000008000000}"/>
    <cellStyle name="標準 6" xfId="10" xr:uid="{D2C30489-56C8-4FD2-B61F-3C6D88AC8B29}"/>
    <cellStyle name="標準 7" xfId="12" xr:uid="{9CCDA551-D43F-4656-8EB6-6128ECC348A9}"/>
    <cellStyle name="標準 7 2" xfId="15" xr:uid="{9CCDA551-D43F-4656-8EB6-6128ECC348A9}"/>
    <cellStyle name="標準_工事検査依頼他" xfId="9" xr:uid="{00000000-0005-0000-0000-000009000000}"/>
  </cellStyles>
  <dxfs count="3">
    <dxf>
      <fill>
        <gradientFill degree="90">
          <stop position="0">
            <color rgb="FFFFCCFF"/>
          </stop>
          <stop position="0.5">
            <color rgb="FFFF0000"/>
          </stop>
          <stop position="1">
            <color rgb="FFFFCCFF"/>
          </stop>
        </gradientFill>
      </fill>
    </dxf>
    <dxf>
      <fill>
        <patternFill patternType="none">
          <fgColor indexed="64"/>
          <bgColor auto="1"/>
        </patternFill>
      </fill>
    </dxf>
    <dxf>
      <font>
        <color rgb="FFFF0000"/>
      </font>
      <fill>
        <gradientFill degree="90">
          <stop position="0">
            <color theme="0"/>
          </stop>
          <stop position="1">
            <color rgb="FFFFFF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338973</xdr:colOff>
      <xdr:row>29</xdr:row>
      <xdr:rowOff>19050</xdr:rowOff>
    </xdr:from>
    <xdr:to>
      <xdr:col>7</xdr:col>
      <xdr:colOff>177047</xdr:colOff>
      <xdr:row>29</xdr:row>
      <xdr:rowOff>209550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910723" y="9429750"/>
          <a:ext cx="266699" cy="190500"/>
        </a:xfrm>
        <a:prstGeom prst="ellipse">
          <a:avLst/>
        </a:prstGeom>
        <a:noFill/>
        <a:ln w="63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168088</xdr:colOff>
      <xdr:row>49</xdr:row>
      <xdr:rowOff>122466</xdr:rowOff>
    </xdr:from>
    <xdr:to>
      <xdr:col>83</xdr:col>
      <xdr:colOff>160589</xdr:colOff>
      <xdr:row>63</xdr:row>
      <xdr:rowOff>1523</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6633882" y="7809701"/>
          <a:ext cx="6884119" cy="207541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000" b="0" i="0" u="none" strike="noStrike" baseline="0">
              <a:solidFill>
                <a:srgbClr val="000000"/>
              </a:solidFill>
              <a:latin typeface="游ゴシック" panose="020B0400000000000000" pitchFamily="50" charset="-128"/>
              <a:ea typeface="游ゴシック" panose="020B0400000000000000" pitchFamily="50" charset="-128"/>
            </a:rPr>
            <a:t>※</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施工体制台帳の添付書類（建設業法施行規則第１４条の２第２項）</a:t>
          </a:r>
          <a:endParaRPr lang="en-US" altLang="ja-JP" sz="1000" b="0" i="0" u="none" strike="noStrike" baseline="0">
            <a:solidFill>
              <a:srgbClr val="000000"/>
            </a:solidFill>
            <a:latin typeface="游ゴシック" panose="020B0400000000000000" pitchFamily="50" charset="-128"/>
            <a:ea typeface="游ゴシック" panose="020B0400000000000000" pitchFamily="50" charset="-128"/>
          </a:endParaRPr>
        </a:p>
        <a:p>
          <a:pPr indent="-457200" algn="l" rtl="0">
            <a:defRPr sz="1000"/>
          </a:pPr>
          <a:endParaRPr lang="ja-JP" altLang="en-US" sz="1000" b="0" i="0" u="none" strike="noStrike" baseline="0">
            <a:solidFill>
              <a:srgbClr val="000000"/>
            </a:solidFill>
            <a:latin typeface="游ゴシック" panose="020B0400000000000000" pitchFamily="50" charset="-128"/>
            <a:ea typeface="游ゴシック" panose="020B0400000000000000" pitchFamily="50" charset="-128"/>
          </a:endParaRPr>
        </a:p>
        <a:p>
          <a:pPr indent="-457200" algn="l" rtl="0">
            <a:lnSpc>
              <a:spcPts val="1300"/>
            </a:lnSpc>
            <a:defRPr sz="1000"/>
          </a:pP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a:p>
          <a:pPr indent="-457200" algn="l" rtl="0">
            <a:lnSpc>
              <a:spcPts val="1300"/>
            </a:lnSpc>
            <a:defRPr sz="1000"/>
          </a:pPr>
          <a:endParaRPr lang="ja-JP" altLang="en-US" sz="10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31751</xdr:colOff>
      <xdr:row>0</xdr:row>
      <xdr:rowOff>31750</xdr:rowOff>
    </xdr:from>
    <xdr:to>
      <xdr:col>0</xdr:col>
      <xdr:colOff>1809750</xdr:colOff>
      <xdr:row>3</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1751" y="31750"/>
          <a:ext cx="139699" cy="48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oneCellAnchor>
    <xdr:from>
      <xdr:col>31</xdr:col>
      <xdr:colOff>63500</xdr:colOff>
      <xdr:row>3</xdr:row>
      <xdr:rowOff>8575</xdr:rowOff>
    </xdr:from>
    <xdr:ext cx="1825625" cy="45910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894286" y="620896"/>
          <a:ext cx="1825625" cy="4591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施工体制台帳を作成又は変更した年月日を記入</a:t>
          </a:r>
        </a:p>
      </xdr:txBody>
    </xdr:sp>
    <xdr:clientData/>
  </xdr:oneCellAnchor>
  <xdr:twoCellAnchor>
    <xdr:from>
      <xdr:col>18</xdr:col>
      <xdr:colOff>0</xdr:colOff>
      <xdr:row>11</xdr:row>
      <xdr:rowOff>0</xdr:rowOff>
    </xdr:from>
    <xdr:to>
      <xdr:col>19</xdr:col>
      <xdr:colOff>127000</xdr:colOff>
      <xdr:row>12</xdr:row>
      <xdr:rowOff>31751</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3086100" y="1885950"/>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152400</xdr:colOff>
      <xdr:row>12</xdr:row>
      <xdr:rowOff>152400</xdr:rowOff>
    </xdr:from>
    <xdr:to>
      <xdr:col>19</xdr:col>
      <xdr:colOff>104775</xdr:colOff>
      <xdr:row>14</xdr:row>
      <xdr:rowOff>9526</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3067050" y="2209800"/>
          <a:ext cx="29527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47625</xdr:colOff>
      <xdr:row>9</xdr:row>
      <xdr:rowOff>149225</xdr:rowOff>
    </xdr:from>
    <xdr:to>
      <xdr:col>23</xdr:col>
      <xdr:colOff>3175</xdr:colOff>
      <xdr:row>11</xdr:row>
      <xdr:rowOff>9526</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3476625" y="1692275"/>
          <a:ext cx="46990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12</xdr:row>
      <xdr:rowOff>139700</xdr:rowOff>
    </xdr:from>
    <xdr:to>
      <xdr:col>23</xdr:col>
      <xdr:colOff>12700</xdr:colOff>
      <xdr:row>14</xdr:row>
      <xdr:rowOff>1</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3486150" y="2197100"/>
          <a:ext cx="46990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111125</xdr:colOff>
      <xdr:row>33</xdr:row>
      <xdr:rowOff>161925</xdr:rowOff>
    </xdr:from>
    <xdr:to>
      <xdr:col>17</xdr:col>
      <xdr:colOff>63500</xdr:colOff>
      <xdr:row>35</xdr:row>
      <xdr:rowOff>19051</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2682875" y="5819775"/>
          <a:ext cx="29527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63500</xdr:colOff>
      <xdr:row>33</xdr:row>
      <xdr:rowOff>161925</xdr:rowOff>
    </xdr:from>
    <xdr:to>
      <xdr:col>27</xdr:col>
      <xdr:colOff>15875</xdr:colOff>
      <xdr:row>35</xdr:row>
      <xdr:rowOff>19051</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4349750" y="5819775"/>
          <a:ext cx="29527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92075</xdr:colOff>
      <xdr:row>33</xdr:row>
      <xdr:rowOff>161925</xdr:rowOff>
    </xdr:from>
    <xdr:to>
      <xdr:col>36</xdr:col>
      <xdr:colOff>44450</xdr:colOff>
      <xdr:row>35</xdr:row>
      <xdr:rowOff>19051</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5921375" y="5819775"/>
          <a:ext cx="29527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38100</xdr:colOff>
      <xdr:row>50</xdr:row>
      <xdr:rowOff>9525</xdr:rowOff>
    </xdr:from>
    <xdr:to>
      <xdr:col>10</xdr:col>
      <xdr:colOff>104775</xdr:colOff>
      <xdr:row>51</xdr:row>
      <xdr:rowOff>19050</xdr:rowOff>
    </xdr:to>
    <xdr:sp macro="" textlink="">
      <xdr:nvSpPr>
        <xdr:cNvPr id="11" name="円/楕円 10">
          <a:extLst>
            <a:ext uri="{FF2B5EF4-FFF2-40B4-BE49-F238E27FC236}">
              <a16:creationId xmlns:a16="http://schemas.microsoft.com/office/drawing/2014/main" id="{00000000-0008-0000-0600-00000B000000}"/>
            </a:ext>
          </a:extLst>
        </xdr:cNvPr>
        <xdr:cNvSpPr/>
      </xdr:nvSpPr>
      <xdr:spPr>
        <a:xfrm>
          <a:off x="1238250" y="8582025"/>
          <a:ext cx="5810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15876</xdr:colOff>
      <xdr:row>62</xdr:row>
      <xdr:rowOff>47625</xdr:rowOff>
    </xdr:from>
    <xdr:to>
      <xdr:col>14</xdr:col>
      <xdr:colOff>114300</xdr:colOff>
      <xdr:row>62</xdr:row>
      <xdr:rowOff>266700</xdr:rowOff>
    </xdr:to>
    <xdr:sp macro="" textlink="">
      <xdr:nvSpPr>
        <xdr:cNvPr id="12" name="円/楕円 11">
          <a:extLst>
            <a:ext uri="{FF2B5EF4-FFF2-40B4-BE49-F238E27FC236}">
              <a16:creationId xmlns:a16="http://schemas.microsoft.com/office/drawing/2014/main" id="{00000000-0008-0000-0600-00000C000000}"/>
            </a:ext>
          </a:extLst>
        </xdr:cNvPr>
        <xdr:cNvSpPr/>
      </xdr:nvSpPr>
      <xdr:spPr>
        <a:xfrm>
          <a:off x="2244726" y="10677525"/>
          <a:ext cx="269874" cy="123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139701</xdr:colOff>
      <xdr:row>62</xdr:row>
      <xdr:rowOff>38100</xdr:rowOff>
    </xdr:from>
    <xdr:to>
      <xdr:col>28</xdr:col>
      <xdr:colOff>66675</xdr:colOff>
      <xdr:row>62</xdr:row>
      <xdr:rowOff>257175</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4597401" y="10668000"/>
          <a:ext cx="269874"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95250</xdr:colOff>
      <xdr:row>62</xdr:row>
      <xdr:rowOff>47625</xdr:rowOff>
    </xdr:from>
    <xdr:to>
      <xdr:col>41</xdr:col>
      <xdr:colOff>22224</xdr:colOff>
      <xdr:row>62</xdr:row>
      <xdr:rowOff>266700</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6781800" y="10677525"/>
          <a:ext cx="269874" cy="123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161925</xdr:colOff>
      <xdr:row>19</xdr:row>
      <xdr:rowOff>155575</xdr:rowOff>
    </xdr:from>
    <xdr:to>
      <xdr:col>61</xdr:col>
      <xdr:colOff>117475</xdr:colOff>
      <xdr:row>21</xdr:row>
      <xdr:rowOff>15876</xdr:rowOff>
    </xdr:to>
    <xdr:sp macro="" textlink="">
      <xdr:nvSpPr>
        <xdr:cNvPr id="15" name="円/楕円 14">
          <a:extLst>
            <a:ext uri="{FF2B5EF4-FFF2-40B4-BE49-F238E27FC236}">
              <a16:creationId xmlns:a16="http://schemas.microsoft.com/office/drawing/2014/main" id="{00000000-0008-0000-0600-00000F000000}"/>
            </a:ext>
          </a:extLst>
        </xdr:cNvPr>
        <xdr:cNvSpPr/>
      </xdr:nvSpPr>
      <xdr:spPr>
        <a:xfrm>
          <a:off x="10277475" y="3413125"/>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38100</xdr:colOff>
      <xdr:row>18</xdr:row>
      <xdr:rowOff>152400</xdr:rowOff>
    </xdr:from>
    <xdr:to>
      <xdr:col>64</xdr:col>
      <xdr:colOff>69850</xdr:colOff>
      <xdr:row>20</xdr:row>
      <xdr:rowOff>12701</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a:xfrm>
          <a:off x="10668000" y="3238500"/>
          <a:ext cx="3746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85725</xdr:colOff>
      <xdr:row>25</xdr:row>
      <xdr:rowOff>161925</xdr:rowOff>
    </xdr:from>
    <xdr:to>
      <xdr:col>59</xdr:col>
      <xdr:colOff>41275</xdr:colOff>
      <xdr:row>27</xdr:row>
      <xdr:rowOff>22226</xdr:rowOff>
    </xdr:to>
    <xdr:sp macro="" textlink="">
      <xdr:nvSpPr>
        <xdr:cNvPr id="17" name="円/楕円 16">
          <a:extLst>
            <a:ext uri="{FF2B5EF4-FFF2-40B4-BE49-F238E27FC236}">
              <a16:creationId xmlns:a16="http://schemas.microsoft.com/office/drawing/2014/main" id="{00000000-0008-0000-0600-000011000000}"/>
            </a:ext>
          </a:extLst>
        </xdr:cNvPr>
        <xdr:cNvSpPr/>
      </xdr:nvSpPr>
      <xdr:spPr>
        <a:xfrm>
          <a:off x="9858375" y="4448175"/>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57150</xdr:colOff>
      <xdr:row>25</xdr:row>
      <xdr:rowOff>161925</xdr:rowOff>
    </xdr:from>
    <xdr:to>
      <xdr:col>69</xdr:col>
      <xdr:colOff>12700</xdr:colOff>
      <xdr:row>27</xdr:row>
      <xdr:rowOff>22226</xdr:rowOff>
    </xdr:to>
    <xdr:sp macro="" textlink="">
      <xdr:nvSpPr>
        <xdr:cNvPr id="18" name="円/楕円 17">
          <a:extLst>
            <a:ext uri="{FF2B5EF4-FFF2-40B4-BE49-F238E27FC236}">
              <a16:creationId xmlns:a16="http://schemas.microsoft.com/office/drawing/2014/main" id="{00000000-0008-0000-0600-000012000000}"/>
            </a:ext>
          </a:extLst>
        </xdr:cNvPr>
        <xdr:cNvSpPr/>
      </xdr:nvSpPr>
      <xdr:spPr>
        <a:xfrm>
          <a:off x="11544300" y="4448175"/>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123825</xdr:colOff>
      <xdr:row>25</xdr:row>
      <xdr:rowOff>161925</xdr:rowOff>
    </xdr:from>
    <xdr:to>
      <xdr:col>78</xdr:col>
      <xdr:colOff>79375</xdr:colOff>
      <xdr:row>27</xdr:row>
      <xdr:rowOff>22226</xdr:rowOff>
    </xdr:to>
    <xdr:sp macro="" textlink="">
      <xdr:nvSpPr>
        <xdr:cNvPr id="19" name="円/楕円 18">
          <a:extLst>
            <a:ext uri="{FF2B5EF4-FFF2-40B4-BE49-F238E27FC236}">
              <a16:creationId xmlns:a16="http://schemas.microsoft.com/office/drawing/2014/main" id="{00000000-0008-0000-0600-000013000000}"/>
            </a:ext>
          </a:extLst>
        </xdr:cNvPr>
        <xdr:cNvSpPr/>
      </xdr:nvSpPr>
      <xdr:spPr>
        <a:xfrm>
          <a:off x="13154025" y="4448175"/>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9524</xdr:colOff>
      <xdr:row>37</xdr:row>
      <xdr:rowOff>133350</xdr:rowOff>
    </xdr:from>
    <xdr:to>
      <xdr:col>54</xdr:col>
      <xdr:colOff>133349</xdr:colOff>
      <xdr:row>38</xdr:row>
      <xdr:rowOff>161925</xdr:rowOff>
    </xdr:to>
    <xdr:sp macro="" textlink="">
      <xdr:nvSpPr>
        <xdr:cNvPr id="20" name="円/楕円 19">
          <a:extLst>
            <a:ext uri="{FF2B5EF4-FFF2-40B4-BE49-F238E27FC236}">
              <a16:creationId xmlns:a16="http://schemas.microsoft.com/office/drawing/2014/main" id="{00000000-0008-0000-0600-000014000000}"/>
            </a:ext>
          </a:extLst>
        </xdr:cNvPr>
        <xdr:cNvSpPr/>
      </xdr:nvSpPr>
      <xdr:spPr>
        <a:xfrm>
          <a:off x="8924924" y="6477000"/>
          <a:ext cx="4667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19050</xdr:colOff>
      <xdr:row>47</xdr:row>
      <xdr:rowOff>0</xdr:rowOff>
    </xdr:from>
    <xdr:to>
      <xdr:col>56</xdr:col>
      <xdr:colOff>117474</xdr:colOff>
      <xdr:row>48</xdr:row>
      <xdr:rowOff>47625</xdr:rowOff>
    </xdr:to>
    <xdr:sp macro="" textlink="">
      <xdr:nvSpPr>
        <xdr:cNvPr id="21" name="円/楕円 20">
          <a:extLst>
            <a:ext uri="{FF2B5EF4-FFF2-40B4-BE49-F238E27FC236}">
              <a16:creationId xmlns:a16="http://schemas.microsoft.com/office/drawing/2014/main" id="{00000000-0008-0000-0600-000015000000}"/>
            </a:ext>
          </a:extLst>
        </xdr:cNvPr>
        <xdr:cNvSpPr/>
      </xdr:nvSpPr>
      <xdr:spPr>
        <a:xfrm>
          <a:off x="9448800" y="8058150"/>
          <a:ext cx="269874"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68</xdr:col>
      <xdr:colOff>142875</xdr:colOff>
      <xdr:row>46</xdr:row>
      <xdr:rowOff>161925</xdr:rowOff>
    </xdr:from>
    <xdr:to>
      <xdr:col>70</xdr:col>
      <xdr:colOff>69849</xdr:colOff>
      <xdr:row>48</xdr:row>
      <xdr:rowOff>38100</xdr:rowOff>
    </xdr:to>
    <xdr:sp macro="" textlink="">
      <xdr:nvSpPr>
        <xdr:cNvPr id="22" name="円/楕円 21">
          <a:extLst>
            <a:ext uri="{FF2B5EF4-FFF2-40B4-BE49-F238E27FC236}">
              <a16:creationId xmlns:a16="http://schemas.microsoft.com/office/drawing/2014/main" id="{00000000-0008-0000-0600-000016000000}"/>
            </a:ext>
          </a:extLst>
        </xdr:cNvPr>
        <xdr:cNvSpPr/>
      </xdr:nvSpPr>
      <xdr:spPr>
        <a:xfrm>
          <a:off x="11801475" y="8048625"/>
          <a:ext cx="269874"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104775</xdr:colOff>
      <xdr:row>47</xdr:row>
      <xdr:rowOff>9525</xdr:rowOff>
    </xdr:from>
    <xdr:to>
      <xdr:col>83</xdr:col>
      <xdr:colOff>31749</xdr:colOff>
      <xdr:row>48</xdr:row>
      <xdr:rowOff>57150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3992225" y="8067675"/>
          <a:ext cx="269874"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119063</xdr:colOff>
      <xdr:row>1</xdr:row>
      <xdr:rowOff>0</xdr:rowOff>
    </xdr:from>
    <xdr:to>
      <xdr:col>36</xdr:col>
      <xdr:colOff>123825</xdr:colOff>
      <xdr:row>3</xdr:row>
      <xdr:rowOff>8575</xdr:rowOff>
    </xdr:to>
    <xdr:cxnSp macro="">
      <xdr:nvCxnSpPr>
        <xdr:cNvPr id="24" name="直線矢印コネクタ 23">
          <a:extLst>
            <a:ext uri="{FF2B5EF4-FFF2-40B4-BE49-F238E27FC236}">
              <a16:creationId xmlns:a16="http://schemas.microsoft.com/office/drawing/2014/main" id="{00000000-0008-0000-0600-000018000000}"/>
            </a:ext>
          </a:extLst>
        </xdr:cNvPr>
        <xdr:cNvCxnSpPr>
          <a:stCxn id="3" idx="0"/>
        </xdr:cNvCxnSpPr>
      </xdr:nvCxnSpPr>
      <xdr:spPr>
        <a:xfrm flipV="1">
          <a:off x="6291263" y="171450"/>
          <a:ext cx="4762" cy="3514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57150</xdr:colOff>
      <xdr:row>3</xdr:row>
      <xdr:rowOff>87136</xdr:rowOff>
    </xdr:from>
    <xdr:ext cx="1743075" cy="759182"/>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57150" y="601486"/>
          <a:ext cx="1743075" cy="759182"/>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作成建設業者の商号名称と担当する事業所名を記入建設ｷｬﾘｱｱｯﾌﾟｼｽﾃﾑを活用する場合には</a:t>
          </a:r>
          <a:r>
            <a:rPr kumimoji="1" lang="en-US" altLang="ja-JP" sz="1050"/>
            <a:t>ID</a:t>
          </a:r>
          <a:r>
            <a:rPr kumimoji="1" lang="ja-JP" altLang="en-US" sz="1050"/>
            <a:t>を記入</a:t>
          </a:r>
        </a:p>
      </xdr:txBody>
    </xdr:sp>
    <xdr:clientData/>
  </xdr:oneCellAnchor>
  <xdr:oneCellAnchor>
    <xdr:from>
      <xdr:col>0</xdr:col>
      <xdr:colOff>57150</xdr:colOff>
      <xdr:row>8</xdr:row>
      <xdr:rowOff>110364</xdr:rowOff>
    </xdr:from>
    <xdr:ext cx="1743075" cy="617477"/>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57150" y="1481964"/>
          <a:ext cx="1743075" cy="61747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作成建設業者が受けている許可を全て記入（業種は略称でも可）</a:t>
          </a:r>
        </a:p>
      </xdr:txBody>
    </xdr:sp>
    <xdr:clientData/>
  </xdr:oneCellAnchor>
  <xdr:oneCellAnchor>
    <xdr:from>
      <xdr:col>0</xdr:col>
      <xdr:colOff>57150</xdr:colOff>
      <xdr:row>13</xdr:row>
      <xdr:rowOff>169651</xdr:rowOff>
    </xdr:from>
    <xdr:ext cx="1743075" cy="792525"/>
    <xdr:sp macro="" textlink="">
      <xdr:nvSpPr>
        <xdr:cNvPr id="27" name="テキスト ボックス 26">
          <a:extLst>
            <a:ext uri="{FF2B5EF4-FFF2-40B4-BE49-F238E27FC236}">
              <a16:creationId xmlns:a16="http://schemas.microsoft.com/office/drawing/2014/main" id="{00000000-0008-0000-0600-00001B000000}"/>
            </a:ext>
          </a:extLst>
        </xdr:cNvPr>
        <xdr:cNvSpPr txBox="1"/>
      </xdr:nvSpPr>
      <xdr:spPr>
        <a:xfrm>
          <a:off x="57150" y="2398501"/>
          <a:ext cx="1743075" cy="792525"/>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作成建設業者が発注者と締結した契約書に記載された工事名称とその工事の内容を具体的に記入</a:t>
          </a:r>
        </a:p>
      </xdr:txBody>
    </xdr:sp>
    <xdr:clientData/>
  </xdr:oneCellAnchor>
  <xdr:oneCellAnchor>
    <xdr:from>
      <xdr:col>0</xdr:col>
      <xdr:colOff>57150</xdr:colOff>
      <xdr:row>20</xdr:row>
      <xdr:rowOff>68474</xdr:rowOff>
    </xdr:from>
    <xdr:ext cx="1743075" cy="617477"/>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57150" y="3497474"/>
          <a:ext cx="1743075" cy="61747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作成建設業者が発注者と締結した契約書に記載された工期及び契約日を記入</a:t>
          </a:r>
        </a:p>
      </xdr:txBody>
    </xdr:sp>
    <xdr:clientData/>
  </xdr:oneCellAnchor>
  <xdr:oneCellAnchor>
    <xdr:from>
      <xdr:col>0</xdr:col>
      <xdr:colOff>57150</xdr:colOff>
      <xdr:row>24</xdr:row>
      <xdr:rowOff>123825</xdr:rowOff>
    </xdr:from>
    <xdr:ext cx="1743075" cy="617477"/>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57150" y="4238625"/>
          <a:ext cx="1743075" cy="61747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発注者と契約を締結した作成建設業者の営業所を記入</a:t>
          </a:r>
        </a:p>
      </xdr:txBody>
    </xdr:sp>
    <xdr:clientData/>
  </xdr:oneCellAnchor>
  <xdr:oneCellAnchor>
    <xdr:from>
      <xdr:col>0</xdr:col>
      <xdr:colOff>57150</xdr:colOff>
      <xdr:row>28</xdr:row>
      <xdr:rowOff>152400</xdr:rowOff>
    </xdr:from>
    <xdr:ext cx="1743075" cy="617477"/>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57150" y="4953000"/>
          <a:ext cx="1743075" cy="61747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一次下請と契約を締結した作成建設業者の営業所を記入</a:t>
          </a:r>
        </a:p>
      </xdr:txBody>
    </xdr:sp>
    <xdr:clientData/>
  </xdr:oneCellAnchor>
  <xdr:oneCellAnchor>
    <xdr:from>
      <xdr:col>0</xdr:col>
      <xdr:colOff>57150</xdr:colOff>
      <xdr:row>32</xdr:row>
      <xdr:rowOff>161925</xdr:rowOff>
    </xdr:from>
    <xdr:ext cx="1743075" cy="617477"/>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57150" y="5648325"/>
          <a:ext cx="1743075" cy="61747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元請契約に係る営業所の名称及び下請契約に係る営業所の名称を記入</a:t>
          </a:r>
        </a:p>
      </xdr:txBody>
    </xdr:sp>
    <xdr:clientData/>
  </xdr:oneCellAnchor>
  <xdr:oneCellAnchor>
    <xdr:from>
      <xdr:col>0</xdr:col>
      <xdr:colOff>57150</xdr:colOff>
      <xdr:row>36</xdr:row>
      <xdr:rowOff>144674</xdr:rowOff>
    </xdr:from>
    <xdr:ext cx="1743075" cy="442429"/>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57150" y="6316874"/>
          <a:ext cx="1743075"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発注者が置いた監督員の氏名を記入</a:t>
          </a:r>
        </a:p>
      </xdr:txBody>
    </xdr:sp>
    <xdr:clientData/>
  </xdr:oneCellAnchor>
  <xdr:oneCellAnchor>
    <xdr:from>
      <xdr:col>0</xdr:col>
      <xdr:colOff>57150</xdr:colOff>
      <xdr:row>39</xdr:row>
      <xdr:rowOff>112501</xdr:rowOff>
    </xdr:from>
    <xdr:ext cx="1743075" cy="617477"/>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57150" y="6799051"/>
          <a:ext cx="1743075"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一次下請を監督するために作成建設業者が置いた場合に監督員の氏名を記入</a:t>
          </a:r>
        </a:p>
      </xdr:txBody>
    </xdr:sp>
    <xdr:clientData/>
  </xdr:oneCellAnchor>
  <xdr:oneCellAnchor>
    <xdr:from>
      <xdr:col>0</xdr:col>
      <xdr:colOff>57150</xdr:colOff>
      <xdr:row>44</xdr:row>
      <xdr:rowOff>30374</xdr:rowOff>
    </xdr:from>
    <xdr:ext cx="1743075" cy="442429"/>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57150" y="7574174"/>
          <a:ext cx="1743075"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作成建設業者が置いた現場代理人の氏名を記入</a:t>
          </a:r>
        </a:p>
      </xdr:txBody>
    </xdr:sp>
    <xdr:clientData/>
  </xdr:oneCellAnchor>
  <xdr:oneCellAnchor>
    <xdr:from>
      <xdr:col>0</xdr:col>
      <xdr:colOff>57150</xdr:colOff>
      <xdr:row>48</xdr:row>
      <xdr:rowOff>17251</xdr:rowOff>
    </xdr:from>
    <xdr:ext cx="1743075" cy="617477"/>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57150" y="8246851"/>
          <a:ext cx="1743075" cy="61747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作成建設業者が置いた監理（主任）技術者の氏名、専任・非専任の別を記入</a:t>
          </a:r>
        </a:p>
      </xdr:txBody>
    </xdr:sp>
    <xdr:clientData/>
  </xdr:oneCellAnchor>
  <xdr:oneCellAnchor>
    <xdr:from>
      <xdr:col>2</xdr:col>
      <xdr:colOff>123825</xdr:colOff>
      <xdr:row>64</xdr:row>
      <xdr:rowOff>30905</xdr:rowOff>
    </xdr:from>
    <xdr:ext cx="1819275" cy="1317668"/>
    <xdr:sp macro="" textlink="">
      <xdr:nvSpPr>
        <xdr:cNvPr id="36" name="テキスト ボックス 35">
          <a:extLst>
            <a:ext uri="{FF2B5EF4-FFF2-40B4-BE49-F238E27FC236}">
              <a16:creationId xmlns:a16="http://schemas.microsoft.com/office/drawing/2014/main" id="{00000000-0008-0000-0600-000024000000}"/>
            </a:ext>
          </a:extLst>
        </xdr:cNvPr>
        <xdr:cNvSpPr txBox="1"/>
      </xdr:nvSpPr>
      <xdr:spPr>
        <a:xfrm>
          <a:off x="466725" y="11003705"/>
          <a:ext cx="1819275" cy="131766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事業所整理番号及び事業番号（健康保険組合にあっては組合名）を記入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15</xdr:col>
      <xdr:colOff>19050</xdr:colOff>
      <xdr:row>65</xdr:row>
      <xdr:rowOff>11324</xdr:rowOff>
    </xdr:from>
    <xdr:ext cx="1743075" cy="1142620"/>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2590800" y="11155574"/>
          <a:ext cx="1743075"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事業所整理番号及び事業所番号を記入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0</xdr:col>
      <xdr:colOff>47626</xdr:colOff>
      <xdr:row>56</xdr:row>
      <xdr:rowOff>41020</xdr:rowOff>
    </xdr:from>
    <xdr:ext cx="1733550" cy="1392689"/>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47626" y="9642220"/>
          <a:ext cx="1733550" cy="13926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作成建設業者が専門技術者を置いた場合に氏名，資格及び工事内容を具体的に記入</a:t>
          </a:r>
          <a:endParaRPr kumimoji="1" lang="en-US" altLang="ja-JP" sz="1050"/>
        </a:p>
        <a:p>
          <a:pPr>
            <a:lnSpc>
              <a:spcPts val="1000"/>
            </a:lnSpc>
          </a:pPr>
          <a:r>
            <a:rPr kumimoji="1" lang="en-US" altLang="ja-JP" sz="900"/>
            <a:t>(</a:t>
          </a:r>
          <a:r>
            <a:rPr kumimoji="1" lang="ja-JP" altLang="en-US" sz="900"/>
            <a:t>例</a:t>
          </a:r>
          <a:r>
            <a:rPr kumimoji="1" lang="en-US" altLang="ja-JP" sz="900"/>
            <a:t>)</a:t>
          </a:r>
          <a:r>
            <a:rPr kumimoji="1" lang="ja-JP" altLang="en-US" sz="900"/>
            <a:t>一級管工事施工管理技士</a:t>
          </a:r>
          <a:endParaRPr kumimoji="1" lang="en-US" altLang="ja-JP" sz="900"/>
        </a:p>
        <a:p>
          <a:pPr>
            <a:lnSpc>
              <a:spcPts val="1000"/>
            </a:lnSpc>
          </a:pPr>
          <a:r>
            <a:rPr kumimoji="1" lang="ja-JP" altLang="en-US" sz="900"/>
            <a:t>　　　実務経験</a:t>
          </a:r>
          <a:endParaRPr kumimoji="1" lang="en-US" altLang="ja-JP" sz="900"/>
        </a:p>
        <a:p>
          <a:pPr>
            <a:lnSpc>
              <a:spcPts val="1000"/>
            </a:lnSpc>
          </a:pPr>
          <a:r>
            <a:rPr kumimoji="1" lang="ja-JP" altLang="en-US" sz="900"/>
            <a:t>　　　</a:t>
          </a:r>
          <a:r>
            <a:rPr kumimoji="1" lang="en-US" altLang="ja-JP" sz="900"/>
            <a:t>(</a:t>
          </a:r>
          <a:r>
            <a:rPr kumimoji="1" lang="ja-JP" altLang="en-US" sz="900"/>
            <a:t>指定学科</a:t>
          </a:r>
          <a:r>
            <a:rPr kumimoji="1" lang="en-US" altLang="ja-JP" sz="900"/>
            <a:t>3</a:t>
          </a:r>
          <a:r>
            <a:rPr kumimoji="1" lang="ja-JP" altLang="en-US" sz="900"/>
            <a:t>年・管工事</a:t>
          </a:r>
          <a:r>
            <a:rPr kumimoji="1" lang="en-US" altLang="ja-JP" sz="900"/>
            <a:t>)</a:t>
          </a:r>
        </a:p>
        <a:p>
          <a:pPr>
            <a:lnSpc>
              <a:spcPts val="900"/>
            </a:lnSpc>
          </a:pPr>
          <a:r>
            <a:rPr kumimoji="1" lang="ja-JP" altLang="en-US" sz="900"/>
            <a:t>　　　実務経験</a:t>
          </a:r>
          <a:r>
            <a:rPr kumimoji="1" lang="en-US" altLang="ja-JP" sz="900"/>
            <a:t>(10</a:t>
          </a:r>
          <a:r>
            <a:rPr kumimoji="1" lang="ja-JP" altLang="en-US" sz="900"/>
            <a:t>年・管工事</a:t>
          </a:r>
          <a:r>
            <a:rPr kumimoji="1" lang="en-US" altLang="ja-JP" sz="900"/>
            <a:t>)</a:t>
          </a:r>
        </a:p>
      </xdr:txBody>
    </xdr:sp>
    <xdr:clientData/>
  </xdr:oneCellAnchor>
  <xdr:oneCellAnchor>
    <xdr:from>
      <xdr:col>28</xdr:col>
      <xdr:colOff>47625</xdr:colOff>
      <xdr:row>65</xdr:row>
      <xdr:rowOff>106573</xdr:rowOff>
    </xdr:from>
    <xdr:ext cx="2028825" cy="967573"/>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4848225" y="11250823"/>
          <a:ext cx="2028825" cy="9675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労働保険番号もしくは雇用保険適用事業所番号を記入</a:t>
          </a:r>
          <a:endParaRPr kumimoji="1" lang="en-US" altLang="ja-JP" sz="1050"/>
        </a:p>
        <a:p>
          <a:pPr>
            <a:lnSpc>
              <a:spcPts val="1300"/>
            </a:lnSpc>
          </a:pPr>
          <a:r>
            <a:rPr kumimoji="1" lang="ja-JP" altLang="en-US" sz="1050"/>
            <a:t>継続事業の一括の認可に係る営業所の場合は、主たる営業所の番号を記入</a:t>
          </a:r>
          <a:endParaRPr kumimoji="1" lang="en-US" altLang="ja-JP" sz="1050"/>
        </a:p>
      </xdr:txBody>
    </xdr:sp>
    <xdr:clientData/>
  </xdr:oneCellAnchor>
  <xdr:oneCellAnchor>
    <xdr:from>
      <xdr:col>42</xdr:col>
      <xdr:colOff>123826</xdr:colOff>
      <xdr:row>49</xdr:row>
      <xdr:rowOff>79798</xdr:rowOff>
    </xdr:from>
    <xdr:ext cx="1485900" cy="442429"/>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8900433" y="10081048"/>
          <a:ext cx="1485900"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監理（主任）技術者の資格を具体的に記入</a:t>
          </a:r>
          <a:endParaRPr kumimoji="1" lang="en-US" altLang="ja-JP" sz="1050"/>
        </a:p>
      </xdr:txBody>
    </xdr:sp>
    <xdr:clientData/>
  </xdr:oneCellAnchor>
  <xdr:oneCellAnchor>
    <xdr:from>
      <xdr:col>0</xdr:col>
      <xdr:colOff>47625</xdr:colOff>
      <xdr:row>52</xdr:row>
      <xdr:rowOff>47625</xdr:rowOff>
    </xdr:from>
    <xdr:ext cx="1743075" cy="617477"/>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47625" y="8963025"/>
          <a:ext cx="1743075"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作成建設業者が監理技術者補佐を置いた場合に氏名を記入</a:t>
          </a:r>
        </a:p>
      </xdr:txBody>
    </xdr:sp>
    <xdr:clientData/>
  </xdr:oneCellAnchor>
  <xdr:oneCellAnchor>
    <xdr:from>
      <xdr:col>42</xdr:col>
      <xdr:colOff>209550</xdr:colOff>
      <xdr:row>1</xdr:row>
      <xdr:rowOff>67321</xdr:rowOff>
    </xdr:from>
    <xdr:ext cx="1485899" cy="925894"/>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8986157" y="271428"/>
          <a:ext cx="1485899" cy="925894"/>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下請負人の商号名称及び所在地を記入</a:t>
          </a:r>
          <a:endParaRPr kumimoji="1" lang="en-US" altLang="ja-JP" sz="1050"/>
        </a:p>
        <a:p>
          <a:pPr>
            <a:lnSpc>
              <a:spcPts val="1100"/>
            </a:lnSpc>
          </a:pPr>
          <a:r>
            <a:rPr kumimoji="1" lang="ja-JP" altLang="ja-JP" sz="1100">
              <a:solidFill>
                <a:schemeClr val="dk1"/>
              </a:solidFill>
              <a:effectLst/>
              <a:latin typeface="+mn-lt"/>
              <a:ea typeface="+mn-ea"/>
              <a:cs typeface="+mn-cs"/>
            </a:rPr>
            <a:t>建設ｷｬﾘｱｱｯﾌﾟｼｽﾃﾑを活用する場合には</a:t>
          </a:r>
          <a:r>
            <a:rPr kumimoji="1" lang="en-US" altLang="ja-JP" sz="1100">
              <a:solidFill>
                <a:schemeClr val="dk1"/>
              </a:solidFill>
              <a:effectLst/>
              <a:latin typeface="+mn-lt"/>
              <a:ea typeface="+mn-ea"/>
              <a:cs typeface="+mn-cs"/>
            </a:rPr>
            <a:t>ID</a:t>
          </a:r>
          <a:r>
            <a:rPr kumimoji="1" lang="ja-JP" altLang="ja-JP" sz="1100">
              <a:solidFill>
                <a:schemeClr val="dk1"/>
              </a:solidFill>
              <a:effectLst/>
              <a:latin typeface="+mn-lt"/>
              <a:ea typeface="+mn-ea"/>
              <a:cs typeface="+mn-cs"/>
            </a:rPr>
            <a:t>を記入</a:t>
          </a:r>
          <a:endParaRPr kumimoji="1" lang="ja-JP" altLang="en-US" sz="1050"/>
        </a:p>
      </xdr:txBody>
    </xdr:sp>
    <xdr:clientData/>
  </xdr:oneCellAnchor>
  <xdr:oneCellAnchor>
    <xdr:from>
      <xdr:col>42</xdr:col>
      <xdr:colOff>209550</xdr:colOff>
      <xdr:row>7</xdr:row>
      <xdr:rowOff>23178</xdr:rowOff>
    </xdr:from>
    <xdr:ext cx="1485900" cy="967573"/>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8986157" y="1451928"/>
          <a:ext cx="1485900" cy="9675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下請負人が請け負った建設工事の契約書に記載された工事名及びその工事の具体的内容を記入</a:t>
          </a:r>
        </a:p>
      </xdr:txBody>
    </xdr:sp>
    <xdr:clientData/>
  </xdr:oneCellAnchor>
  <xdr:oneCellAnchor>
    <xdr:from>
      <xdr:col>42</xdr:col>
      <xdr:colOff>209550</xdr:colOff>
      <xdr:row>13</xdr:row>
      <xdr:rowOff>20849</xdr:rowOff>
    </xdr:from>
    <xdr:ext cx="1485900" cy="7925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8986157" y="2674242"/>
          <a:ext cx="1485900" cy="792525"/>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下請負人の請け負った建設工事の契約書に記載された工期及び契約日を記入</a:t>
          </a:r>
        </a:p>
      </xdr:txBody>
    </xdr:sp>
    <xdr:clientData/>
  </xdr:oneCellAnchor>
  <xdr:oneCellAnchor>
    <xdr:from>
      <xdr:col>42</xdr:col>
      <xdr:colOff>209550</xdr:colOff>
      <xdr:row>18</xdr:row>
      <xdr:rowOff>7726</xdr:rowOff>
    </xdr:from>
    <xdr:ext cx="1485900" cy="967573"/>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8986157" y="3681655"/>
          <a:ext cx="1485900" cy="9675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下請負人の受けている許可のうち、請け負った建設工事の施工に必要な業種に係る許可を記入</a:t>
          </a:r>
        </a:p>
      </xdr:txBody>
    </xdr:sp>
    <xdr:clientData/>
  </xdr:oneCellAnchor>
  <xdr:oneCellAnchor>
    <xdr:from>
      <xdr:col>42</xdr:col>
      <xdr:colOff>123825</xdr:colOff>
      <xdr:row>52</xdr:row>
      <xdr:rowOff>45826</xdr:rowOff>
    </xdr:from>
    <xdr:ext cx="1485900" cy="617477"/>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8900432" y="10659397"/>
          <a:ext cx="1485900"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監理技術者補佐を置いた場合に資格を具体的に記入</a:t>
          </a:r>
          <a:endParaRPr kumimoji="1" lang="en-US" altLang="ja-JP" sz="1050"/>
        </a:p>
      </xdr:txBody>
    </xdr:sp>
    <xdr:clientData/>
  </xdr:oneCellAnchor>
  <xdr:oneCellAnchor>
    <xdr:from>
      <xdr:col>42</xdr:col>
      <xdr:colOff>161925</xdr:colOff>
      <xdr:row>29</xdr:row>
      <xdr:rowOff>148272</xdr:rowOff>
    </xdr:from>
    <xdr:ext cx="1485900" cy="442429"/>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7362825" y="5120322"/>
          <a:ext cx="1485900"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請負契約に係る営業所の名称を記入</a:t>
          </a:r>
        </a:p>
      </xdr:txBody>
    </xdr:sp>
    <xdr:clientData/>
  </xdr:oneCellAnchor>
  <xdr:oneCellAnchor>
    <xdr:from>
      <xdr:col>42</xdr:col>
      <xdr:colOff>161925</xdr:colOff>
      <xdr:row>32</xdr:row>
      <xdr:rowOff>150601</xdr:rowOff>
    </xdr:from>
    <xdr:ext cx="1485900" cy="617477"/>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8938532" y="6682030"/>
          <a:ext cx="1485900"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下請負人が現場代理人を置いた場合に氏名を記入</a:t>
          </a:r>
          <a:endParaRPr kumimoji="1" lang="en-US" altLang="ja-JP" sz="1050"/>
        </a:p>
      </xdr:txBody>
    </xdr:sp>
    <xdr:clientData/>
  </xdr:oneCellAnchor>
  <xdr:oneCellAnchor>
    <xdr:from>
      <xdr:col>42</xdr:col>
      <xdr:colOff>161925</xdr:colOff>
      <xdr:row>36</xdr:row>
      <xdr:rowOff>141076</xdr:rowOff>
    </xdr:from>
    <xdr:ext cx="1485900" cy="79252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8938532" y="7488933"/>
          <a:ext cx="1485900" cy="7925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下請負人が主任技術者を置いた場合に氏名、専任・非専任の別及び資格を記入</a:t>
          </a:r>
          <a:endParaRPr kumimoji="1" lang="en-US" altLang="ja-JP" sz="1050"/>
        </a:p>
      </xdr:txBody>
    </xdr:sp>
    <xdr:clientData/>
  </xdr:oneCellAnchor>
  <xdr:oneCellAnchor>
    <xdr:from>
      <xdr:col>84</xdr:col>
      <xdr:colOff>76200</xdr:colOff>
      <xdr:row>12</xdr:row>
      <xdr:rowOff>38100</xdr:rowOff>
    </xdr:from>
    <xdr:ext cx="1743075" cy="1317668"/>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7574986" y="2487386"/>
          <a:ext cx="1743075" cy="131766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事業所整理番号及び事業所番号（健康保険組合にあっては組合名）を記入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84</xdr:col>
      <xdr:colOff>76200</xdr:colOff>
      <xdr:row>20</xdr:row>
      <xdr:rowOff>76200</xdr:rowOff>
    </xdr:from>
    <xdr:ext cx="1743075" cy="114262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7574986" y="4158343"/>
          <a:ext cx="1743075"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事業所整理番号及び事業所番号を記入</a:t>
          </a:r>
          <a:endParaRPr kumimoji="1" lang="en-US" altLang="ja-JP" sz="1050"/>
        </a:p>
        <a:p>
          <a:r>
            <a:rPr kumimoji="1" lang="ja-JP" altLang="en-US" sz="1050"/>
            <a:t>一括適用の承認に係る営業所の場合は、主たる営業所の整理番号及び事業所番号を記入</a:t>
          </a:r>
        </a:p>
      </xdr:txBody>
    </xdr:sp>
    <xdr:clientData/>
  </xdr:oneCellAnchor>
  <xdr:oneCellAnchor>
    <xdr:from>
      <xdr:col>84</xdr:col>
      <xdr:colOff>76201</xdr:colOff>
      <xdr:row>27</xdr:row>
      <xdr:rowOff>139278</xdr:rowOff>
    </xdr:from>
    <xdr:ext cx="1743074" cy="114262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7574987" y="5650171"/>
          <a:ext cx="1743074"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労働保険番号もしくは雇用保険適用事業所番号を記入</a:t>
          </a:r>
          <a:endParaRPr kumimoji="1" lang="en-US" altLang="ja-JP" sz="1050"/>
        </a:p>
        <a:p>
          <a:pPr>
            <a:lnSpc>
              <a:spcPts val="1100"/>
            </a:lnSpc>
          </a:pPr>
          <a:r>
            <a:rPr kumimoji="1" lang="ja-JP" altLang="en-US" sz="1050"/>
            <a:t>継続事業の一括の認可に係る営業所の場合は、主たる営業所の番号を記入</a:t>
          </a:r>
          <a:endParaRPr kumimoji="1" lang="en-US" altLang="ja-JP" sz="1050"/>
        </a:p>
      </xdr:txBody>
    </xdr:sp>
    <xdr:clientData/>
  </xdr:oneCellAnchor>
  <xdr:oneCellAnchor>
    <xdr:from>
      <xdr:col>84</xdr:col>
      <xdr:colOff>76200</xdr:colOff>
      <xdr:row>35</xdr:row>
      <xdr:rowOff>33971</xdr:rowOff>
    </xdr:from>
    <xdr:ext cx="1743074" cy="617477"/>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7574986" y="7177721"/>
          <a:ext cx="1743074"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下請負人が安全衛生責任者を置いた場合に氏名を記入</a:t>
          </a:r>
          <a:endParaRPr kumimoji="1" lang="en-US" altLang="ja-JP" sz="1050"/>
        </a:p>
      </xdr:txBody>
    </xdr:sp>
    <xdr:clientData/>
  </xdr:oneCellAnchor>
  <xdr:oneCellAnchor>
    <xdr:from>
      <xdr:col>84</xdr:col>
      <xdr:colOff>76200</xdr:colOff>
      <xdr:row>39</xdr:row>
      <xdr:rowOff>55351</xdr:rowOff>
    </xdr:from>
    <xdr:ext cx="1743074" cy="617477"/>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7574986" y="8015530"/>
          <a:ext cx="1743074"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下請負人が安全衛生推進者を置いた場合に氏名を記入</a:t>
          </a:r>
          <a:endParaRPr kumimoji="1" lang="en-US" altLang="ja-JP" sz="1050"/>
        </a:p>
      </xdr:txBody>
    </xdr:sp>
    <xdr:clientData/>
  </xdr:oneCellAnchor>
  <xdr:oneCellAnchor>
    <xdr:from>
      <xdr:col>84</xdr:col>
      <xdr:colOff>76200</xdr:colOff>
      <xdr:row>43</xdr:row>
      <xdr:rowOff>152400</xdr:rowOff>
    </xdr:from>
    <xdr:ext cx="1743074" cy="442429"/>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14478000" y="7524750"/>
          <a:ext cx="1743074"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下請負人が置いた雇用管理責任者の氏名を記入</a:t>
          </a:r>
          <a:endParaRPr kumimoji="1" lang="en-US" altLang="ja-JP" sz="1050"/>
        </a:p>
      </xdr:txBody>
    </xdr:sp>
    <xdr:clientData/>
  </xdr:oneCellAnchor>
  <xdr:oneCellAnchor>
    <xdr:from>
      <xdr:col>84</xdr:col>
      <xdr:colOff>76201</xdr:colOff>
      <xdr:row>48</xdr:row>
      <xdr:rowOff>80012</xdr:rowOff>
    </xdr:from>
    <xdr:ext cx="1752599" cy="1066959"/>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7574987" y="9877155"/>
          <a:ext cx="1752599" cy="10669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下請負人が専門技術者を置いた場合に氏名，資格及び工事内容を具体的に記入</a:t>
          </a:r>
          <a:endParaRPr kumimoji="1" lang="en-US" altLang="ja-JP" sz="1050"/>
        </a:p>
        <a:p>
          <a:pPr>
            <a:lnSpc>
              <a:spcPts val="1000"/>
            </a:lnSpc>
          </a:pPr>
          <a:r>
            <a:rPr kumimoji="1" lang="en-US" altLang="ja-JP" sz="900"/>
            <a:t>(</a:t>
          </a:r>
          <a:r>
            <a:rPr kumimoji="1" lang="ja-JP" altLang="en-US" sz="900"/>
            <a:t>例</a:t>
          </a:r>
          <a:r>
            <a:rPr kumimoji="1" lang="en-US" altLang="ja-JP" sz="900"/>
            <a:t>)</a:t>
          </a:r>
          <a:r>
            <a:rPr kumimoji="1" lang="ja-JP" altLang="en-US" sz="900"/>
            <a:t>一級管工事施工管理技士</a:t>
          </a:r>
          <a:endParaRPr kumimoji="1" lang="en-US" altLang="ja-JP" sz="900"/>
        </a:p>
        <a:p>
          <a:pPr>
            <a:lnSpc>
              <a:spcPts val="1000"/>
            </a:lnSpc>
          </a:pPr>
          <a:r>
            <a:rPr kumimoji="1" lang="ja-JP" altLang="en-US" sz="900"/>
            <a:t>　　　実務経験</a:t>
          </a:r>
          <a:endParaRPr kumimoji="1" lang="en-US" altLang="ja-JP" sz="900"/>
        </a:p>
        <a:p>
          <a:pPr>
            <a:lnSpc>
              <a:spcPts val="1000"/>
            </a:lnSpc>
          </a:pPr>
          <a:r>
            <a:rPr kumimoji="1" lang="ja-JP" altLang="en-US" sz="900"/>
            <a:t>　　　</a:t>
          </a:r>
          <a:r>
            <a:rPr kumimoji="1" lang="en-US" altLang="ja-JP" sz="900"/>
            <a:t>(</a:t>
          </a:r>
          <a:r>
            <a:rPr kumimoji="1" lang="ja-JP" altLang="en-US" sz="900"/>
            <a:t>指定学科</a:t>
          </a:r>
          <a:r>
            <a:rPr kumimoji="1" lang="en-US" altLang="ja-JP" sz="900"/>
            <a:t>3</a:t>
          </a:r>
          <a:r>
            <a:rPr kumimoji="1" lang="ja-JP" altLang="en-US" sz="900"/>
            <a:t>年・管工事</a:t>
          </a:r>
          <a:r>
            <a:rPr kumimoji="1" lang="en-US" altLang="ja-JP" sz="900"/>
            <a:t>)</a:t>
          </a:r>
        </a:p>
        <a:p>
          <a:pPr>
            <a:lnSpc>
              <a:spcPts val="1000"/>
            </a:lnSpc>
          </a:pPr>
          <a:r>
            <a:rPr kumimoji="1" lang="ja-JP" altLang="en-US" sz="900"/>
            <a:t>　　　実務経験</a:t>
          </a:r>
          <a:r>
            <a:rPr kumimoji="1" lang="en-US" altLang="ja-JP" sz="900"/>
            <a:t>(10</a:t>
          </a:r>
          <a:r>
            <a:rPr kumimoji="1" lang="ja-JP" altLang="en-US" sz="900"/>
            <a:t>年・管工事</a:t>
          </a:r>
          <a:r>
            <a:rPr kumimoji="1" lang="en-US" altLang="ja-JP" sz="900"/>
            <a:t>)</a:t>
          </a:r>
        </a:p>
      </xdr:txBody>
    </xdr:sp>
    <xdr:clientData/>
  </xdr:oneCellAnchor>
  <xdr:oneCellAnchor>
    <xdr:from>
      <xdr:col>42</xdr:col>
      <xdr:colOff>114301</xdr:colOff>
      <xdr:row>58</xdr:row>
      <xdr:rowOff>34502</xdr:rowOff>
    </xdr:from>
    <xdr:ext cx="2190750" cy="1492716"/>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315201" y="9978602"/>
          <a:ext cx="2190750" cy="149271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ている場合は「適用除外」を〇で囲む</a:t>
          </a:r>
          <a:endParaRPr kumimoji="1" lang="en-US" altLang="ja-JP" sz="1050"/>
        </a:p>
      </xdr:txBody>
    </xdr:sp>
    <xdr:clientData/>
  </xdr:oneCellAnchor>
  <xdr:oneCellAnchor>
    <xdr:from>
      <xdr:col>56</xdr:col>
      <xdr:colOff>133350</xdr:colOff>
      <xdr:row>50</xdr:row>
      <xdr:rowOff>49955</xdr:rowOff>
    </xdr:from>
    <xdr:ext cx="2124075" cy="1317668"/>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2951279" y="10255312"/>
          <a:ext cx="2124075" cy="131766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出入国管理及び難民認定法別表第一の五の表の上欄の在留資格を決定された者であって，国土交通大臣が定めるもの（外国人建設就労者）が、建設工事に従事する場合は「有」、従事する予定がない場合は「無」を〇で囲む</a:t>
          </a:r>
          <a:endParaRPr kumimoji="1" lang="en-US" altLang="ja-JP" sz="1050"/>
        </a:p>
      </xdr:txBody>
    </xdr:sp>
    <xdr:clientData/>
  </xdr:oneCellAnchor>
  <xdr:oneCellAnchor>
    <xdr:from>
      <xdr:col>71</xdr:col>
      <xdr:colOff>142876</xdr:colOff>
      <xdr:row>50</xdr:row>
      <xdr:rowOff>51223</xdr:rowOff>
    </xdr:from>
    <xdr:ext cx="1943100" cy="1142620"/>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15342055" y="10256580"/>
          <a:ext cx="1943100"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出入国管理及び難民認定法別表第一の二の表の技能実習の在留資格を決定された者が、建設工事に従事する場合は「有」、従事する予定がない場合は「無」を〇で囲む</a:t>
          </a:r>
          <a:endParaRPr kumimoji="1" lang="en-US" altLang="ja-JP" sz="1050"/>
        </a:p>
      </xdr:txBody>
    </xdr:sp>
    <xdr:clientData/>
  </xdr:oneCellAnchor>
  <xdr:oneCellAnchor>
    <xdr:from>
      <xdr:col>44</xdr:col>
      <xdr:colOff>9526</xdr:colOff>
      <xdr:row>50</xdr:row>
      <xdr:rowOff>51754</xdr:rowOff>
    </xdr:from>
    <xdr:ext cx="1943100" cy="1142620"/>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10799990" y="10257111"/>
          <a:ext cx="1943100"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出入国管理及び難民認定法別表第一の二の表の特定技能の在留資格を決定された者が、建設工事に従事する場合は「有」、従事する予定がない場合は「無」を〇で囲む</a:t>
          </a:r>
          <a:endParaRPr kumimoji="1" lang="en-US" altLang="ja-JP" sz="1050"/>
        </a:p>
      </xdr:txBody>
    </xdr:sp>
    <xdr:clientData/>
  </xdr:oneCellAnchor>
  <xdr:oneCellAnchor>
    <xdr:from>
      <xdr:col>71</xdr:col>
      <xdr:colOff>133350</xdr:colOff>
      <xdr:row>58</xdr:row>
      <xdr:rowOff>38100</xdr:rowOff>
    </xdr:from>
    <xdr:ext cx="3848100" cy="2372689"/>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12306300" y="9982200"/>
          <a:ext cx="3848100" cy="23726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kumimoji="1" lang="ja-JP" altLang="en-US" sz="1050"/>
            <a:t>〇注意事項</a:t>
          </a:r>
          <a:endParaRPr kumimoji="1" lang="en-US" altLang="ja-JP" sz="1050"/>
        </a:p>
        <a:p>
          <a:pPr algn="l"/>
          <a:r>
            <a:rPr kumimoji="1" lang="ja-JP" altLang="en-US" sz="1050"/>
            <a:t>１　建設業法では施工体制台帳の様式は定められていません</a:t>
          </a:r>
          <a:endParaRPr kumimoji="1" lang="en-US" altLang="ja-JP" sz="1050"/>
        </a:p>
        <a:p>
          <a:pPr algn="l"/>
          <a:r>
            <a:rPr kumimoji="1" lang="ja-JP" altLang="en-US" sz="1050"/>
            <a:t>　　ので、　この様式によらなくても構いません。</a:t>
          </a:r>
          <a:endParaRPr kumimoji="1" lang="en-US" altLang="ja-JP" sz="1050"/>
        </a:p>
        <a:p>
          <a:pPr algn="l"/>
          <a:r>
            <a:rPr kumimoji="1" lang="ja-JP" altLang="en-US" sz="1050"/>
            <a:t>２　記入欄の着色部は、建設業法施行規則で定められた</a:t>
          </a:r>
          <a:endParaRPr kumimoji="1" lang="en-US" altLang="ja-JP" sz="1050"/>
        </a:p>
        <a:p>
          <a:pPr algn="l"/>
          <a:r>
            <a:rPr kumimoji="1" lang="ja-JP" altLang="en-US" sz="1050"/>
            <a:t>　　記載事項です。</a:t>
          </a:r>
          <a:endParaRPr kumimoji="1" lang="en-US" altLang="ja-JP" sz="1050"/>
        </a:p>
        <a:p>
          <a:pPr algn="l"/>
          <a:r>
            <a:rPr kumimoji="1" lang="ja-JP" altLang="en-US" sz="1050"/>
            <a:t>３　説明書きに着色がないものは、技術者等を置かない場合も</a:t>
          </a:r>
          <a:endParaRPr kumimoji="1" lang="en-US" altLang="ja-JP" sz="1050"/>
        </a:p>
        <a:p>
          <a:pPr algn="l"/>
          <a:r>
            <a:rPr kumimoji="1" lang="ja-JP" altLang="en-US" sz="1050"/>
            <a:t>　　あるので、その際は記載不要です。</a:t>
          </a:r>
          <a:endParaRPr kumimoji="1" lang="en-US" altLang="ja-JP" sz="1050"/>
        </a:p>
        <a:p>
          <a:pPr algn="l"/>
          <a:r>
            <a:rPr kumimoji="1" lang="ja-JP" altLang="en-US" sz="1050"/>
            <a:t>４　「権限及び意見申出方法」は、建設業法では相手方に対して</a:t>
          </a:r>
          <a:endParaRPr kumimoji="1" lang="en-US" altLang="ja-JP" sz="1050"/>
        </a:p>
        <a:p>
          <a:pPr algn="l"/>
          <a:r>
            <a:rPr kumimoji="1" lang="ja-JP" altLang="en-US" sz="1050"/>
            <a:t>　　書面により通知することになっていますので、　その通知書や</a:t>
          </a:r>
          <a:endParaRPr kumimoji="1" lang="en-US" altLang="ja-JP" sz="1050"/>
        </a:p>
        <a:p>
          <a:pPr algn="l"/>
          <a:r>
            <a:rPr kumimoji="1" lang="ja-JP" altLang="en-US" sz="1050"/>
            <a:t>　　契約書に定められている旨を記載します。</a:t>
          </a:r>
          <a:endParaRPr kumimoji="1" lang="en-US" altLang="ja-JP" sz="1050"/>
        </a:p>
        <a:p>
          <a:pPr algn="l"/>
          <a:r>
            <a:rPr kumimoji="1" lang="ja-JP" altLang="en-US" sz="1050"/>
            <a:t>５　公共工事で下請負契約を締結した場合は、全ての工事で施</a:t>
          </a:r>
          <a:endParaRPr kumimoji="1" lang="en-US" altLang="ja-JP" sz="1050"/>
        </a:p>
        <a:p>
          <a:pPr algn="l"/>
          <a:r>
            <a:rPr kumimoji="1" lang="ja-JP" altLang="en-US" sz="1050"/>
            <a:t>　　工体制台帳の作成が必要です。</a:t>
          </a:r>
          <a:endParaRPr kumimoji="1" lang="en-US" altLang="ja-JP" sz="1050"/>
        </a:p>
        <a:p>
          <a:endParaRPr kumimoji="1" lang="en-US" altLang="ja-JP" sz="1050"/>
        </a:p>
      </xdr:txBody>
    </xdr:sp>
    <xdr:clientData/>
  </xdr:oneCellAnchor>
  <xdr:twoCellAnchor>
    <xdr:from>
      <xdr:col>0</xdr:col>
      <xdr:colOff>1814513</xdr:colOff>
      <xdr:row>5</xdr:row>
      <xdr:rowOff>132401</xdr:rowOff>
    </xdr:from>
    <xdr:to>
      <xdr:col>2</xdr:col>
      <xdr:colOff>28575</xdr:colOff>
      <xdr:row>5</xdr:row>
      <xdr:rowOff>133350</xdr:rowOff>
    </xdr:to>
    <xdr:cxnSp macro="">
      <xdr:nvCxnSpPr>
        <xdr:cNvPr id="62" name="直線矢印コネクタ 61">
          <a:extLst>
            <a:ext uri="{FF2B5EF4-FFF2-40B4-BE49-F238E27FC236}">
              <a16:creationId xmlns:a16="http://schemas.microsoft.com/office/drawing/2014/main" id="{00000000-0008-0000-0600-00003E000000}"/>
            </a:ext>
          </a:extLst>
        </xdr:cNvPr>
        <xdr:cNvCxnSpPr/>
      </xdr:nvCxnSpPr>
      <xdr:spPr>
        <a:xfrm>
          <a:off x="166688" y="989651"/>
          <a:ext cx="204787"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1785938</xdr:colOff>
      <xdr:row>10</xdr:row>
      <xdr:rowOff>75251</xdr:rowOff>
    </xdr:from>
    <xdr:to>
      <xdr:col>2</xdr:col>
      <xdr:colOff>0</xdr:colOff>
      <xdr:row>10</xdr:row>
      <xdr:rowOff>76200</xdr:rowOff>
    </xdr:to>
    <xdr:cxnSp macro="">
      <xdr:nvCxnSpPr>
        <xdr:cNvPr id="63" name="直線矢印コネクタ 62">
          <a:extLst>
            <a:ext uri="{FF2B5EF4-FFF2-40B4-BE49-F238E27FC236}">
              <a16:creationId xmlns:a16="http://schemas.microsoft.com/office/drawing/2014/main" id="{00000000-0008-0000-0600-00003F000000}"/>
            </a:ext>
          </a:extLst>
        </xdr:cNvPr>
        <xdr:cNvCxnSpPr/>
      </xdr:nvCxnSpPr>
      <xdr:spPr>
        <a:xfrm>
          <a:off x="166688" y="1789751"/>
          <a:ext cx="17621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1785938</xdr:colOff>
      <xdr:row>16</xdr:row>
      <xdr:rowOff>94301</xdr:rowOff>
    </xdr:from>
    <xdr:to>
      <xdr:col>2</xdr:col>
      <xdr:colOff>0</xdr:colOff>
      <xdr:row>16</xdr:row>
      <xdr:rowOff>95250</xdr:rowOff>
    </xdr:to>
    <xdr:cxnSp macro="">
      <xdr:nvCxnSpPr>
        <xdr:cNvPr id="64" name="直線矢印コネクタ 63">
          <a:extLst>
            <a:ext uri="{FF2B5EF4-FFF2-40B4-BE49-F238E27FC236}">
              <a16:creationId xmlns:a16="http://schemas.microsoft.com/office/drawing/2014/main" id="{00000000-0008-0000-0600-000040000000}"/>
            </a:ext>
          </a:extLst>
        </xdr:cNvPr>
        <xdr:cNvCxnSpPr/>
      </xdr:nvCxnSpPr>
      <xdr:spPr>
        <a:xfrm>
          <a:off x="166688" y="2837501"/>
          <a:ext cx="17621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1785938</xdr:colOff>
      <xdr:row>22</xdr:row>
      <xdr:rowOff>103826</xdr:rowOff>
    </xdr:from>
    <xdr:to>
      <xdr:col>2</xdr:col>
      <xdr:colOff>0</xdr:colOff>
      <xdr:row>22</xdr:row>
      <xdr:rowOff>104775</xdr:rowOff>
    </xdr:to>
    <xdr:cxnSp macro="">
      <xdr:nvCxnSpPr>
        <xdr:cNvPr id="65" name="直線矢印コネクタ 64">
          <a:extLst>
            <a:ext uri="{FF2B5EF4-FFF2-40B4-BE49-F238E27FC236}">
              <a16:creationId xmlns:a16="http://schemas.microsoft.com/office/drawing/2014/main" id="{00000000-0008-0000-0600-000041000000}"/>
            </a:ext>
          </a:extLst>
        </xdr:cNvPr>
        <xdr:cNvCxnSpPr/>
      </xdr:nvCxnSpPr>
      <xdr:spPr>
        <a:xfrm>
          <a:off x="166688" y="3875726"/>
          <a:ext cx="17621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1766888</xdr:colOff>
      <xdr:row>28</xdr:row>
      <xdr:rowOff>9525</xdr:rowOff>
    </xdr:from>
    <xdr:to>
      <xdr:col>8</xdr:col>
      <xdr:colOff>161925</xdr:colOff>
      <xdr:row>28</xdr:row>
      <xdr:rowOff>18101</xdr:rowOff>
    </xdr:to>
    <xdr:cxnSp macro="">
      <xdr:nvCxnSpPr>
        <xdr:cNvPr id="66" name="直線矢印コネクタ 65">
          <a:extLst>
            <a:ext uri="{FF2B5EF4-FFF2-40B4-BE49-F238E27FC236}">
              <a16:creationId xmlns:a16="http://schemas.microsoft.com/office/drawing/2014/main" id="{00000000-0008-0000-0600-000042000000}"/>
            </a:ext>
          </a:extLst>
        </xdr:cNvPr>
        <xdr:cNvCxnSpPr/>
      </xdr:nvCxnSpPr>
      <xdr:spPr>
        <a:xfrm flipV="1">
          <a:off x="166688" y="4810125"/>
          <a:ext cx="1366837" cy="8576"/>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1795463</xdr:colOff>
      <xdr:row>30</xdr:row>
      <xdr:rowOff>18101</xdr:rowOff>
    </xdr:from>
    <xdr:to>
      <xdr:col>9</xdr:col>
      <xdr:colOff>0</xdr:colOff>
      <xdr:row>30</xdr:row>
      <xdr:rowOff>19050</xdr:rowOff>
    </xdr:to>
    <xdr:cxnSp macro="">
      <xdr:nvCxnSpPr>
        <xdr:cNvPr id="67" name="直線矢印コネクタ 66">
          <a:extLst>
            <a:ext uri="{FF2B5EF4-FFF2-40B4-BE49-F238E27FC236}">
              <a16:creationId xmlns:a16="http://schemas.microsoft.com/office/drawing/2014/main" id="{00000000-0008-0000-0600-000043000000}"/>
            </a:ext>
          </a:extLst>
        </xdr:cNvPr>
        <xdr:cNvCxnSpPr/>
      </xdr:nvCxnSpPr>
      <xdr:spPr>
        <a:xfrm>
          <a:off x="166688" y="5161601"/>
          <a:ext cx="137636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1833563</xdr:colOff>
      <xdr:row>38</xdr:row>
      <xdr:rowOff>141926</xdr:rowOff>
    </xdr:from>
    <xdr:to>
      <xdr:col>1</xdr:col>
      <xdr:colOff>57150</xdr:colOff>
      <xdr:row>44</xdr:row>
      <xdr:rowOff>19050</xdr:rowOff>
    </xdr:to>
    <xdr:cxnSp macro="">
      <xdr:nvCxnSpPr>
        <xdr:cNvPr id="68" name="直線矢印コネクタ 67">
          <a:extLst>
            <a:ext uri="{FF2B5EF4-FFF2-40B4-BE49-F238E27FC236}">
              <a16:creationId xmlns:a16="http://schemas.microsoft.com/office/drawing/2014/main" id="{00000000-0008-0000-0600-000044000000}"/>
            </a:ext>
          </a:extLst>
        </xdr:cNvPr>
        <xdr:cNvCxnSpPr/>
      </xdr:nvCxnSpPr>
      <xdr:spPr>
        <a:xfrm>
          <a:off x="166688" y="6657026"/>
          <a:ext cx="61912" cy="90582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1795463</xdr:colOff>
      <xdr:row>41</xdr:row>
      <xdr:rowOff>8576</xdr:rowOff>
    </xdr:from>
    <xdr:to>
      <xdr:col>1</xdr:col>
      <xdr:colOff>19050</xdr:colOff>
      <xdr:row>46</xdr:row>
      <xdr:rowOff>152400</xdr:rowOff>
    </xdr:to>
    <xdr:cxnSp macro="">
      <xdr:nvCxnSpPr>
        <xdr:cNvPr id="69" name="直線矢印コネクタ 68">
          <a:extLst>
            <a:ext uri="{FF2B5EF4-FFF2-40B4-BE49-F238E27FC236}">
              <a16:creationId xmlns:a16="http://schemas.microsoft.com/office/drawing/2014/main" id="{00000000-0008-0000-0600-000045000000}"/>
            </a:ext>
          </a:extLst>
        </xdr:cNvPr>
        <xdr:cNvCxnSpPr/>
      </xdr:nvCxnSpPr>
      <xdr:spPr>
        <a:xfrm>
          <a:off x="166688" y="7038026"/>
          <a:ext cx="23812" cy="100107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1800225</xdr:colOff>
      <xdr:row>46</xdr:row>
      <xdr:rowOff>3939</xdr:rowOff>
    </xdr:from>
    <xdr:to>
      <xdr:col>1</xdr:col>
      <xdr:colOff>47625</xdr:colOff>
      <xdr:row>49</xdr:row>
      <xdr:rowOff>66675</xdr:rowOff>
    </xdr:to>
    <xdr:cxnSp macro="">
      <xdr:nvCxnSpPr>
        <xdr:cNvPr id="70" name="直線矢印コネクタ 69">
          <a:extLst>
            <a:ext uri="{FF2B5EF4-FFF2-40B4-BE49-F238E27FC236}">
              <a16:creationId xmlns:a16="http://schemas.microsoft.com/office/drawing/2014/main" id="{00000000-0008-0000-0600-000046000000}"/>
            </a:ext>
          </a:extLst>
        </xdr:cNvPr>
        <xdr:cNvCxnSpPr>
          <a:stCxn id="34" idx="3"/>
        </xdr:cNvCxnSpPr>
      </xdr:nvCxnSpPr>
      <xdr:spPr>
        <a:xfrm>
          <a:off x="171450" y="7890639"/>
          <a:ext cx="47625" cy="577086"/>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1800225</xdr:colOff>
      <xdr:row>49</xdr:row>
      <xdr:rowOff>42039</xdr:rowOff>
    </xdr:from>
    <xdr:to>
      <xdr:col>1</xdr:col>
      <xdr:colOff>66675</xdr:colOff>
      <xdr:row>51</xdr:row>
      <xdr:rowOff>38100</xdr:rowOff>
    </xdr:to>
    <xdr:cxnSp macro="">
      <xdr:nvCxnSpPr>
        <xdr:cNvPr id="71" name="直線矢印コネクタ 70">
          <a:extLst>
            <a:ext uri="{FF2B5EF4-FFF2-40B4-BE49-F238E27FC236}">
              <a16:creationId xmlns:a16="http://schemas.microsoft.com/office/drawing/2014/main" id="{00000000-0008-0000-0600-000047000000}"/>
            </a:ext>
          </a:extLst>
        </xdr:cNvPr>
        <xdr:cNvCxnSpPr/>
      </xdr:nvCxnSpPr>
      <xdr:spPr>
        <a:xfrm>
          <a:off x="171450" y="8443089"/>
          <a:ext cx="66675" cy="33896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1800225</xdr:colOff>
      <xdr:row>52</xdr:row>
      <xdr:rowOff>152400</xdr:rowOff>
    </xdr:from>
    <xdr:to>
      <xdr:col>1</xdr:col>
      <xdr:colOff>19050</xdr:colOff>
      <xdr:row>54</xdr:row>
      <xdr:rowOff>13464</xdr:rowOff>
    </xdr:to>
    <xdr:cxnSp macro="">
      <xdr:nvCxnSpPr>
        <xdr:cNvPr id="72" name="直線矢印コネクタ 71">
          <a:extLst>
            <a:ext uri="{FF2B5EF4-FFF2-40B4-BE49-F238E27FC236}">
              <a16:creationId xmlns:a16="http://schemas.microsoft.com/office/drawing/2014/main" id="{00000000-0008-0000-0600-000048000000}"/>
            </a:ext>
          </a:extLst>
        </xdr:cNvPr>
        <xdr:cNvCxnSpPr/>
      </xdr:nvCxnSpPr>
      <xdr:spPr>
        <a:xfrm flipV="1">
          <a:off x="171450" y="9067800"/>
          <a:ext cx="19050" cy="20396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1790700</xdr:colOff>
      <xdr:row>57</xdr:row>
      <xdr:rowOff>9525</xdr:rowOff>
    </xdr:from>
    <xdr:to>
      <xdr:col>2</xdr:col>
      <xdr:colOff>66675</xdr:colOff>
      <xdr:row>58</xdr:row>
      <xdr:rowOff>13464</xdr:rowOff>
    </xdr:to>
    <xdr:cxnSp macro="">
      <xdr:nvCxnSpPr>
        <xdr:cNvPr id="73" name="直線矢印コネクタ 72">
          <a:extLst>
            <a:ext uri="{FF2B5EF4-FFF2-40B4-BE49-F238E27FC236}">
              <a16:creationId xmlns:a16="http://schemas.microsoft.com/office/drawing/2014/main" id="{00000000-0008-0000-0600-000049000000}"/>
            </a:ext>
          </a:extLst>
        </xdr:cNvPr>
        <xdr:cNvCxnSpPr/>
      </xdr:nvCxnSpPr>
      <xdr:spPr>
        <a:xfrm flipV="1">
          <a:off x="171450" y="9782175"/>
          <a:ext cx="238125" cy="17538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1700213</xdr:colOff>
      <xdr:row>5</xdr:row>
      <xdr:rowOff>94301</xdr:rowOff>
    </xdr:from>
    <xdr:to>
      <xdr:col>44</xdr:col>
      <xdr:colOff>19050</xdr:colOff>
      <xdr:row>5</xdr:row>
      <xdr:rowOff>95250</xdr:rowOff>
    </xdr:to>
    <xdr:cxnSp macro="">
      <xdr:nvCxnSpPr>
        <xdr:cNvPr id="74" name="直線矢印コネクタ 73">
          <a:extLst>
            <a:ext uri="{FF2B5EF4-FFF2-40B4-BE49-F238E27FC236}">
              <a16:creationId xmlns:a16="http://schemas.microsoft.com/office/drawing/2014/main" id="{00000000-0008-0000-0600-00004A000000}"/>
            </a:ext>
          </a:extLst>
        </xdr:cNvPr>
        <xdr:cNvCxnSpPr/>
      </xdr:nvCxnSpPr>
      <xdr:spPr>
        <a:xfrm>
          <a:off x="7367588" y="951551"/>
          <a:ext cx="19526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1728788</xdr:colOff>
      <xdr:row>11</xdr:row>
      <xdr:rowOff>65726</xdr:rowOff>
    </xdr:from>
    <xdr:to>
      <xdr:col>44</xdr:col>
      <xdr:colOff>47625</xdr:colOff>
      <xdr:row>11</xdr:row>
      <xdr:rowOff>66675</xdr:rowOff>
    </xdr:to>
    <xdr:cxnSp macro="">
      <xdr:nvCxnSpPr>
        <xdr:cNvPr id="75" name="直線矢印コネクタ 74">
          <a:extLst>
            <a:ext uri="{FF2B5EF4-FFF2-40B4-BE49-F238E27FC236}">
              <a16:creationId xmlns:a16="http://schemas.microsoft.com/office/drawing/2014/main" id="{00000000-0008-0000-0600-00004B000000}"/>
            </a:ext>
          </a:extLst>
        </xdr:cNvPr>
        <xdr:cNvCxnSpPr/>
      </xdr:nvCxnSpPr>
      <xdr:spPr>
        <a:xfrm>
          <a:off x="7367588" y="1951676"/>
          <a:ext cx="223837"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1768929</xdr:colOff>
      <xdr:row>5</xdr:row>
      <xdr:rowOff>122465</xdr:rowOff>
    </xdr:from>
    <xdr:to>
      <xdr:col>44</xdr:col>
      <xdr:colOff>54429</xdr:colOff>
      <xdr:row>7</xdr:row>
      <xdr:rowOff>149679</xdr:rowOff>
    </xdr:to>
    <xdr:cxnSp macro="">
      <xdr:nvCxnSpPr>
        <xdr:cNvPr id="76" name="直線矢印コネクタ 75">
          <a:extLst>
            <a:ext uri="{FF2B5EF4-FFF2-40B4-BE49-F238E27FC236}">
              <a16:creationId xmlns:a16="http://schemas.microsoft.com/office/drawing/2014/main" id="{00000000-0008-0000-0600-00004C000000}"/>
            </a:ext>
          </a:extLst>
        </xdr:cNvPr>
        <xdr:cNvCxnSpPr/>
      </xdr:nvCxnSpPr>
      <xdr:spPr>
        <a:xfrm>
          <a:off x="7369629" y="979715"/>
          <a:ext cx="228600" cy="37011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1700213</xdr:colOff>
      <xdr:row>14</xdr:row>
      <xdr:rowOff>94301</xdr:rowOff>
    </xdr:from>
    <xdr:to>
      <xdr:col>44</xdr:col>
      <xdr:colOff>19050</xdr:colOff>
      <xdr:row>14</xdr:row>
      <xdr:rowOff>95250</xdr:rowOff>
    </xdr:to>
    <xdr:cxnSp macro="">
      <xdr:nvCxnSpPr>
        <xdr:cNvPr id="77" name="直線矢印コネクタ 76">
          <a:extLst>
            <a:ext uri="{FF2B5EF4-FFF2-40B4-BE49-F238E27FC236}">
              <a16:creationId xmlns:a16="http://schemas.microsoft.com/office/drawing/2014/main" id="{00000000-0008-0000-0600-00004D000000}"/>
            </a:ext>
          </a:extLst>
        </xdr:cNvPr>
        <xdr:cNvCxnSpPr/>
      </xdr:nvCxnSpPr>
      <xdr:spPr>
        <a:xfrm>
          <a:off x="7367588" y="2494601"/>
          <a:ext cx="19526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1719263</xdr:colOff>
      <xdr:row>20</xdr:row>
      <xdr:rowOff>18101</xdr:rowOff>
    </xdr:from>
    <xdr:to>
      <xdr:col>44</xdr:col>
      <xdr:colOff>38100</xdr:colOff>
      <xdr:row>20</xdr:row>
      <xdr:rowOff>19050</xdr:rowOff>
    </xdr:to>
    <xdr:cxnSp macro="">
      <xdr:nvCxnSpPr>
        <xdr:cNvPr id="78" name="直線矢印コネクタ 77">
          <a:extLst>
            <a:ext uri="{FF2B5EF4-FFF2-40B4-BE49-F238E27FC236}">
              <a16:creationId xmlns:a16="http://schemas.microsoft.com/office/drawing/2014/main" id="{00000000-0008-0000-0600-00004E000000}"/>
            </a:ext>
          </a:extLst>
        </xdr:cNvPr>
        <xdr:cNvCxnSpPr/>
      </xdr:nvCxnSpPr>
      <xdr:spPr>
        <a:xfrm>
          <a:off x="7367588" y="3447101"/>
          <a:ext cx="21431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1671638</xdr:colOff>
      <xdr:row>31</xdr:row>
      <xdr:rowOff>56201</xdr:rowOff>
    </xdr:from>
    <xdr:to>
      <xdr:col>56</xdr:col>
      <xdr:colOff>47625</xdr:colOff>
      <xdr:row>31</xdr:row>
      <xdr:rowOff>57150</xdr:rowOff>
    </xdr:to>
    <xdr:cxnSp macro="">
      <xdr:nvCxnSpPr>
        <xdr:cNvPr id="79" name="直線矢印コネクタ 78">
          <a:extLst>
            <a:ext uri="{FF2B5EF4-FFF2-40B4-BE49-F238E27FC236}">
              <a16:creationId xmlns:a16="http://schemas.microsoft.com/office/drawing/2014/main" id="{00000000-0008-0000-0600-00004F000000}"/>
            </a:ext>
          </a:extLst>
        </xdr:cNvPr>
        <xdr:cNvCxnSpPr/>
      </xdr:nvCxnSpPr>
      <xdr:spPr>
        <a:xfrm>
          <a:off x="7367588" y="5371151"/>
          <a:ext cx="2281237"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1671638</xdr:colOff>
      <xdr:row>34</xdr:row>
      <xdr:rowOff>18101</xdr:rowOff>
    </xdr:from>
    <xdr:to>
      <xdr:col>43</xdr:col>
      <xdr:colOff>114300</xdr:colOff>
      <xdr:row>34</xdr:row>
      <xdr:rowOff>19050</xdr:rowOff>
    </xdr:to>
    <xdr:cxnSp macro="">
      <xdr:nvCxnSpPr>
        <xdr:cNvPr id="80" name="直線矢印コネクタ 79">
          <a:extLst>
            <a:ext uri="{FF2B5EF4-FFF2-40B4-BE49-F238E27FC236}">
              <a16:creationId xmlns:a16="http://schemas.microsoft.com/office/drawing/2014/main" id="{00000000-0008-0000-0600-000050000000}"/>
            </a:ext>
          </a:extLst>
        </xdr:cNvPr>
        <xdr:cNvCxnSpPr/>
      </xdr:nvCxnSpPr>
      <xdr:spPr>
        <a:xfrm>
          <a:off x="7367588" y="5847401"/>
          <a:ext cx="11906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1676400</xdr:colOff>
      <xdr:row>38</xdr:row>
      <xdr:rowOff>26776</xdr:rowOff>
    </xdr:from>
    <xdr:to>
      <xdr:col>43</xdr:col>
      <xdr:colOff>119062</xdr:colOff>
      <xdr:row>38</xdr:row>
      <xdr:rowOff>27725</xdr:rowOff>
    </xdr:to>
    <xdr:cxnSp macro="">
      <xdr:nvCxnSpPr>
        <xdr:cNvPr id="81" name="直線矢印コネクタ 80">
          <a:extLst>
            <a:ext uri="{FF2B5EF4-FFF2-40B4-BE49-F238E27FC236}">
              <a16:creationId xmlns:a16="http://schemas.microsoft.com/office/drawing/2014/main" id="{00000000-0008-0000-0600-000051000000}"/>
            </a:ext>
          </a:extLst>
        </xdr:cNvPr>
        <xdr:cNvCxnSpPr/>
      </xdr:nvCxnSpPr>
      <xdr:spPr>
        <a:xfrm>
          <a:off x="7372350" y="6541876"/>
          <a:ext cx="119062"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80962</xdr:colOff>
      <xdr:row>51</xdr:row>
      <xdr:rowOff>27725</xdr:rowOff>
    </xdr:from>
    <xdr:to>
      <xdr:col>42</xdr:col>
      <xdr:colOff>161925</xdr:colOff>
      <xdr:row>51</xdr:row>
      <xdr:rowOff>28575</xdr:rowOff>
    </xdr:to>
    <xdr:cxnSp macro="">
      <xdr:nvCxnSpPr>
        <xdr:cNvPr id="82" name="直線矢印コネクタ 81">
          <a:extLst>
            <a:ext uri="{FF2B5EF4-FFF2-40B4-BE49-F238E27FC236}">
              <a16:creationId xmlns:a16="http://schemas.microsoft.com/office/drawing/2014/main" id="{00000000-0008-0000-0600-000052000000}"/>
            </a:ext>
          </a:extLst>
        </xdr:cNvPr>
        <xdr:cNvCxnSpPr/>
      </xdr:nvCxnSpPr>
      <xdr:spPr>
        <a:xfrm flipH="1" flipV="1">
          <a:off x="6938962" y="8771675"/>
          <a:ext cx="423863" cy="85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80962</xdr:colOff>
      <xdr:row>53</xdr:row>
      <xdr:rowOff>27725</xdr:rowOff>
    </xdr:from>
    <xdr:to>
      <xdr:col>42</xdr:col>
      <xdr:colOff>161925</xdr:colOff>
      <xdr:row>53</xdr:row>
      <xdr:rowOff>28575</xdr:rowOff>
    </xdr:to>
    <xdr:cxnSp macro="">
      <xdr:nvCxnSpPr>
        <xdr:cNvPr id="83" name="直線矢印コネクタ 82">
          <a:extLst>
            <a:ext uri="{FF2B5EF4-FFF2-40B4-BE49-F238E27FC236}">
              <a16:creationId xmlns:a16="http://schemas.microsoft.com/office/drawing/2014/main" id="{00000000-0008-0000-0600-000053000000}"/>
            </a:ext>
          </a:extLst>
        </xdr:cNvPr>
        <xdr:cNvCxnSpPr/>
      </xdr:nvCxnSpPr>
      <xdr:spPr>
        <a:xfrm flipH="1" flipV="1">
          <a:off x="6938962" y="9114575"/>
          <a:ext cx="423863" cy="85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80963</xdr:colOff>
      <xdr:row>49</xdr:row>
      <xdr:rowOff>18200</xdr:rowOff>
    </xdr:from>
    <xdr:to>
      <xdr:col>48</xdr:col>
      <xdr:colOff>85725</xdr:colOff>
      <xdr:row>50</xdr:row>
      <xdr:rowOff>28575</xdr:rowOff>
    </xdr:to>
    <xdr:cxnSp macro="">
      <xdr:nvCxnSpPr>
        <xdr:cNvPr id="84" name="直線矢印コネクタ 83">
          <a:extLst>
            <a:ext uri="{FF2B5EF4-FFF2-40B4-BE49-F238E27FC236}">
              <a16:creationId xmlns:a16="http://schemas.microsoft.com/office/drawing/2014/main" id="{00000000-0008-0000-0600-000054000000}"/>
            </a:ext>
          </a:extLst>
        </xdr:cNvPr>
        <xdr:cNvCxnSpPr/>
      </xdr:nvCxnSpPr>
      <xdr:spPr>
        <a:xfrm flipH="1" flipV="1">
          <a:off x="8310563" y="8419250"/>
          <a:ext cx="4762" cy="1818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52388</xdr:colOff>
      <xdr:row>48</xdr:row>
      <xdr:rowOff>208700</xdr:rowOff>
    </xdr:from>
    <xdr:to>
      <xdr:col>61</xdr:col>
      <xdr:colOff>57150</xdr:colOff>
      <xdr:row>50</xdr:row>
      <xdr:rowOff>9525</xdr:rowOff>
    </xdr:to>
    <xdr:cxnSp macro="">
      <xdr:nvCxnSpPr>
        <xdr:cNvPr id="85" name="直線矢印コネクタ 84">
          <a:extLst>
            <a:ext uri="{FF2B5EF4-FFF2-40B4-BE49-F238E27FC236}">
              <a16:creationId xmlns:a16="http://schemas.microsoft.com/office/drawing/2014/main" id="{00000000-0008-0000-0600-000055000000}"/>
            </a:ext>
          </a:extLst>
        </xdr:cNvPr>
        <xdr:cNvCxnSpPr/>
      </xdr:nvCxnSpPr>
      <xdr:spPr>
        <a:xfrm flipH="1" flipV="1">
          <a:off x="10510838" y="8400200"/>
          <a:ext cx="4762" cy="1818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14288</xdr:colOff>
      <xdr:row>49</xdr:row>
      <xdr:rowOff>8675</xdr:rowOff>
    </xdr:from>
    <xdr:to>
      <xdr:col>75</xdr:col>
      <xdr:colOff>19050</xdr:colOff>
      <xdr:row>50</xdr:row>
      <xdr:rowOff>19050</xdr:rowOff>
    </xdr:to>
    <xdr:cxnSp macro="">
      <xdr:nvCxnSpPr>
        <xdr:cNvPr id="86" name="直線矢印コネクタ 85">
          <a:extLst>
            <a:ext uri="{FF2B5EF4-FFF2-40B4-BE49-F238E27FC236}">
              <a16:creationId xmlns:a16="http://schemas.microsoft.com/office/drawing/2014/main" id="{00000000-0008-0000-0600-000056000000}"/>
            </a:ext>
          </a:extLst>
        </xdr:cNvPr>
        <xdr:cNvCxnSpPr/>
      </xdr:nvCxnSpPr>
      <xdr:spPr>
        <a:xfrm flipH="1" flipV="1">
          <a:off x="12873038" y="8409725"/>
          <a:ext cx="4762" cy="1818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133350</xdr:colOff>
      <xdr:row>60</xdr:row>
      <xdr:rowOff>47625</xdr:rowOff>
    </xdr:from>
    <xdr:ext cx="3619500" cy="20859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020050" y="10334625"/>
          <a:ext cx="3619500" cy="20859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200"/>
            </a:lnSpc>
          </a:pPr>
          <a:r>
            <a:rPr kumimoji="1" lang="ja-JP" altLang="en-US" sz="1050"/>
            <a:t>〇参考</a:t>
          </a:r>
          <a:endParaRPr kumimoji="1" lang="en-US" altLang="ja-JP" sz="1050"/>
        </a:p>
        <a:p>
          <a:pPr>
            <a:lnSpc>
              <a:spcPts val="1200"/>
            </a:lnSpc>
          </a:pPr>
          <a:r>
            <a:rPr kumimoji="1" lang="ja-JP" altLang="en-US" sz="1050"/>
            <a:t>・専門技術者は、土木一式工事又は建築一式工事を請け負った業者が、その一部を自ら施工する場合等に配置する必要があります。（建設業法）</a:t>
          </a:r>
          <a:endParaRPr kumimoji="1" lang="en-US" altLang="ja-JP" sz="1050"/>
        </a:p>
        <a:p>
          <a:pPr>
            <a:lnSpc>
              <a:spcPts val="1200"/>
            </a:lnSpc>
          </a:pPr>
          <a:r>
            <a:rPr lang="ja-JP" altLang="en-US" sz="1050"/>
            <a:t>・安全衛生責任者は、特定元方事業者（元請）が統括安全衛生責任者を選任しなければならない場合において、仕事を自ら行う関係請負人（下請負人）が各々選任する必要があります。（労働安全衛生法）</a:t>
          </a:r>
          <a:endParaRPr lang="en-US" altLang="ja-JP" sz="1050"/>
        </a:p>
        <a:p>
          <a:pPr>
            <a:lnSpc>
              <a:spcPts val="1200"/>
            </a:lnSpc>
          </a:pPr>
          <a:r>
            <a:rPr lang="ja-JP" altLang="en-US" sz="1050"/>
            <a:t>・安全衛生推進者は、常時</a:t>
          </a:r>
          <a:r>
            <a:rPr lang="en-US" altLang="ja-JP" sz="1050"/>
            <a:t>10</a:t>
          </a:r>
          <a:r>
            <a:rPr lang="ja-JP" altLang="en-US" sz="1050"/>
            <a:t>人以上</a:t>
          </a:r>
          <a:r>
            <a:rPr lang="en-US" altLang="ja-JP" sz="1050"/>
            <a:t>50</a:t>
          </a:r>
          <a:r>
            <a:rPr lang="ja-JP" altLang="en-US" sz="1050"/>
            <a:t>人未満の労働者を使用する事業場ごとに選任する必要があります。（労働安全衛生法）</a:t>
          </a:r>
          <a:endParaRPr lang="en-US" altLang="ja-JP" sz="1050"/>
        </a:p>
        <a:p>
          <a:pPr>
            <a:lnSpc>
              <a:spcPts val="1200"/>
            </a:lnSpc>
          </a:pPr>
          <a:r>
            <a:rPr kumimoji="1" lang="ja-JP" altLang="en-US" sz="1050"/>
            <a:t>・雇用管理責任者は、建設事業を行う事業所ごとに選任する必要があります。（建設業雇用改善法）</a:t>
          </a:r>
          <a:endParaRPr kumimoji="1" lang="en-US" altLang="ja-JP" sz="1050"/>
        </a:p>
      </xdr:txBody>
    </xdr:sp>
    <xdr:clientData/>
  </xdr:oneCellAnchor>
  <xdr:twoCellAnchor>
    <xdr:from>
      <xdr:col>82</xdr:col>
      <xdr:colOff>85725</xdr:colOff>
      <xdr:row>34</xdr:row>
      <xdr:rowOff>9525</xdr:rowOff>
    </xdr:from>
    <xdr:to>
      <xdr:col>84</xdr:col>
      <xdr:colOff>71438</xdr:colOff>
      <xdr:row>37</xdr:row>
      <xdr:rowOff>27626</xdr:rowOff>
    </xdr:to>
    <xdr:cxnSp macro="">
      <xdr:nvCxnSpPr>
        <xdr:cNvPr id="88" name="直線矢印コネクタ 87">
          <a:extLst>
            <a:ext uri="{FF2B5EF4-FFF2-40B4-BE49-F238E27FC236}">
              <a16:creationId xmlns:a16="http://schemas.microsoft.com/office/drawing/2014/main" id="{00000000-0008-0000-0600-000058000000}"/>
            </a:ext>
          </a:extLst>
        </xdr:cNvPr>
        <xdr:cNvCxnSpPr/>
      </xdr:nvCxnSpPr>
      <xdr:spPr>
        <a:xfrm flipH="1" flipV="1">
          <a:off x="14144625" y="5838825"/>
          <a:ext cx="328613" cy="53245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161926</xdr:colOff>
      <xdr:row>36</xdr:row>
      <xdr:rowOff>66676</xdr:rowOff>
    </xdr:from>
    <xdr:to>
      <xdr:col>84</xdr:col>
      <xdr:colOff>76200</xdr:colOff>
      <xdr:row>41</xdr:row>
      <xdr:rowOff>21190</xdr:rowOff>
    </xdr:to>
    <xdr:cxnSp macro="">
      <xdr:nvCxnSpPr>
        <xdr:cNvPr id="89" name="直線矢印コネクタ 88">
          <a:extLst>
            <a:ext uri="{FF2B5EF4-FFF2-40B4-BE49-F238E27FC236}">
              <a16:creationId xmlns:a16="http://schemas.microsoft.com/office/drawing/2014/main" id="{00000000-0008-0000-0600-000059000000}"/>
            </a:ext>
          </a:extLst>
        </xdr:cNvPr>
        <xdr:cNvCxnSpPr>
          <a:stCxn id="54" idx="1"/>
        </xdr:cNvCxnSpPr>
      </xdr:nvCxnSpPr>
      <xdr:spPr>
        <a:xfrm flipH="1" flipV="1">
          <a:off x="14049376" y="6238876"/>
          <a:ext cx="428624" cy="81176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104775</xdr:colOff>
      <xdr:row>38</xdr:row>
      <xdr:rowOff>57150</xdr:rowOff>
    </xdr:from>
    <xdr:to>
      <xdr:col>84</xdr:col>
      <xdr:colOff>85724</xdr:colOff>
      <xdr:row>44</xdr:row>
      <xdr:rowOff>68814</xdr:rowOff>
    </xdr:to>
    <xdr:cxnSp macro="">
      <xdr:nvCxnSpPr>
        <xdr:cNvPr id="90" name="直線矢印コネクタ 89">
          <a:extLst>
            <a:ext uri="{FF2B5EF4-FFF2-40B4-BE49-F238E27FC236}">
              <a16:creationId xmlns:a16="http://schemas.microsoft.com/office/drawing/2014/main" id="{00000000-0008-0000-0600-00005A000000}"/>
            </a:ext>
          </a:extLst>
        </xdr:cNvPr>
        <xdr:cNvCxnSpPr/>
      </xdr:nvCxnSpPr>
      <xdr:spPr>
        <a:xfrm flipH="1" flipV="1">
          <a:off x="13992225" y="6572250"/>
          <a:ext cx="495299" cy="104036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85725</xdr:colOff>
      <xdr:row>41</xdr:row>
      <xdr:rowOff>104775</xdr:rowOff>
    </xdr:from>
    <xdr:to>
      <xdr:col>84</xdr:col>
      <xdr:colOff>66675</xdr:colOff>
      <xdr:row>47</xdr:row>
      <xdr:rowOff>125964</xdr:rowOff>
    </xdr:to>
    <xdr:cxnSp macro="">
      <xdr:nvCxnSpPr>
        <xdr:cNvPr id="91" name="直線矢印コネクタ 90">
          <a:extLst>
            <a:ext uri="{FF2B5EF4-FFF2-40B4-BE49-F238E27FC236}">
              <a16:creationId xmlns:a16="http://schemas.microsoft.com/office/drawing/2014/main" id="{00000000-0008-0000-0600-00005B000000}"/>
            </a:ext>
          </a:extLst>
        </xdr:cNvPr>
        <xdr:cNvCxnSpPr/>
      </xdr:nvCxnSpPr>
      <xdr:spPr>
        <a:xfrm flipH="1" flipV="1">
          <a:off x="13973175" y="7134225"/>
          <a:ext cx="495300" cy="104988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152400</xdr:colOff>
      <xdr:row>31</xdr:row>
      <xdr:rowOff>66675</xdr:rowOff>
    </xdr:from>
    <xdr:to>
      <xdr:col>84</xdr:col>
      <xdr:colOff>138114</xdr:colOff>
      <xdr:row>31</xdr:row>
      <xdr:rowOff>122877</xdr:rowOff>
    </xdr:to>
    <xdr:cxnSp macro="">
      <xdr:nvCxnSpPr>
        <xdr:cNvPr id="92" name="直線矢印コネクタ 91">
          <a:extLst>
            <a:ext uri="{FF2B5EF4-FFF2-40B4-BE49-F238E27FC236}">
              <a16:creationId xmlns:a16="http://schemas.microsoft.com/office/drawing/2014/main" id="{00000000-0008-0000-0600-00005C000000}"/>
            </a:ext>
          </a:extLst>
        </xdr:cNvPr>
        <xdr:cNvCxnSpPr/>
      </xdr:nvCxnSpPr>
      <xdr:spPr>
        <a:xfrm flipH="1" flipV="1">
          <a:off x="14382750" y="5381625"/>
          <a:ext cx="157164" cy="56202"/>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161926</xdr:colOff>
      <xdr:row>24</xdr:row>
      <xdr:rowOff>95250</xdr:rowOff>
    </xdr:from>
    <xdr:to>
      <xdr:col>84</xdr:col>
      <xdr:colOff>19050</xdr:colOff>
      <xdr:row>30</xdr:row>
      <xdr:rowOff>47625</xdr:rowOff>
    </xdr:to>
    <xdr:cxnSp macro="">
      <xdr:nvCxnSpPr>
        <xdr:cNvPr id="93" name="直線矢印コネクタ 92">
          <a:extLst>
            <a:ext uri="{FF2B5EF4-FFF2-40B4-BE49-F238E27FC236}">
              <a16:creationId xmlns:a16="http://schemas.microsoft.com/office/drawing/2014/main" id="{00000000-0008-0000-0600-00005D000000}"/>
            </a:ext>
          </a:extLst>
        </xdr:cNvPr>
        <xdr:cNvCxnSpPr/>
      </xdr:nvCxnSpPr>
      <xdr:spPr>
        <a:xfrm flipH="1">
          <a:off x="13192126" y="4210050"/>
          <a:ext cx="1228724" cy="9810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9525</xdr:colOff>
      <xdr:row>18</xdr:row>
      <xdr:rowOff>122877</xdr:rowOff>
    </xdr:from>
    <xdr:to>
      <xdr:col>84</xdr:col>
      <xdr:colOff>138115</xdr:colOff>
      <xdr:row>30</xdr:row>
      <xdr:rowOff>47625</xdr:rowOff>
    </xdr:to>
    <xdr:cxnSp macro="">
      <xdr:nvCxnSpPr>
        <xdr:cNvPr id="94" name="直線矢印コネクタ 93">
          <a:extLst>
            <a:ext uri="{FF2B5EF4-FFF2-40B4-BE49-F238E27FC236}">
              <a16:creationId xmlns:a16="http://schemas.microsoft.com/office/drawing/2014/main" id="{00000000-0008-0000-0600-00005E000000}"/>
            </a:ext>
          </a:extLst>
        </xdr:cNvPr>
        <xdr:cNvCxnSpPr/>
      </xdr:nvCxnSpPr>
      <xdr:spPr>
        <a:xfrm flipH="1">
          <a:off x="11839575" y="3208977"/>
          <a:ext cx="2700340" cy="1982148"/>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1600200</xdr:colOff>
      <xdr:row>26</xdr:row>
      <xdr:rowOff>57150</xdr:rowOff>
    </xdr:from>
    <xdr:to>
      <xdr:col>51</xdr:col>
      <xdr:colOff>9526</xdr:colOff>
      <xdr:row>58</xdr:row>
      <xdr:rowOff>47625</xdr:rowOff>
    </xdr:to>
    <xdr:cxnSp macro="">
      <xdr:nvCxnSpPr>
        <xdr:cNvPr id="95" name="直線矢印コネクタ 94">
          <a:extLst>
            <a:ext uri="{FF2B5EF4-FFF2-40B4-BE49-F238E27FC236}">
              <a16:creationId xmlns:a16="http://schemas.microsoft.com/office/drawing/2014/main" id="{00000000-0008-0000-0600-00005F000000}"/>
            </a:ext>
          </a:extLst>
        </xdr:cNvPr>
        <xdr:cNvCxnSpPr/>
      </xdr:nvCxnSpPr>
      <xdr:spPr>
        <a:xfrm flipV="1">
          <a:off x="7372350" y="4514850"/>
          <a:ext cx="1381126" cy="54768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35</xdr:row>
      <xdr:rowOff>0</xdr:rowOff>
    </xdr:from>
    <xdr:to>
      <xdr:col>42</xdr:col>
      <xdr:colOff>238126</xdr:colOff>
      <xdr:row>58</xdr:row>
      <xdr:rowOff>19050</xdr:rowOff>
    </xdr:to>
    <xdr:cxnSp macro="">
      <xdr:nvCxnSpPr>
        <xdr:cNvPr id="96" name="直線矢印コネクタ 95">
          <a:extLst>
            <a:ext uri="{FF2B5EF4-FFF2-40B4-BE49-F238E27FC236}">
              <a16:creationId xmlns:a16="http://schemas.microsoft.com/office/drawing/2014/main" id="{00000000-0008-0000-0600-000060000000}"/>
            </a:ext>
          </a:extLst>
        </xdr:cNvPr>
        <xdr:cNvCxnSpPr/>
      </xdr:nvCxnSpPr>
      <xdr:spPr>
        <a:xfrm flipH="1" flipV="1">
          <a:off x="2162175" y="6000750"/>
          <a:ext cx="5210176" cy="396240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1800225</xdr:colOff>
      <xdr:row>34</xdr:row>
      <xdr:rowOff>127764</xdr:rowOff>
    </xdr:from>
    <xdr:to>
      <xdr:col>14</xdr:col>
      <xdr:colOff>0</xdr:colOff>
      <xdr:row>38</xdr:row>
      <xdr:rowOff>114300</xdr:rowOff>
    </xdr:to>
    <xdr:cxnSp macro="">
      <xdr:nvCxnSpPr>
        <xdr:cNvPr id="97" name="直線矢印コネクタ 96">
          <a:extLst>
            <a:ext uri="{FF2B5EF4-FFF2-40B4-BE49-F238E27FC236}">
              <a16:creationId xmlns:a16="http://schemas.microsoft.com/office/drawing/2014/main" id="{00000000-0008-0000-0600-000061000000}"/>
            </a:ext>
          </a:extLst>
        </xdr:cNvPr>
        <xdr:cNvCxnSpPr>
          <a:stCxn id="31" idx="3"/>
        </xdr:cNvCxnSpPr>
      </xdr:nvCxnSpPr>
      <xdr:spPr>
        <a:xfrm>
          <a:off x="171450" y="5957064"/>
          <a:ext cx="2228850" cy="672336"/>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41</xdr:row>
      <xdr:rowOff>133350</xdr:rowOff>
    </xdr:from>
    <xdr:to>
      <xdr:col>26</xdr:col>
      <xdr:colOff>152400</xdr:colOff>
      <xdr:row>64</xdr:row>
      <xdr:rowOff>28575</xdr:rowOff>
    </xdr:to>
    <xdr:cxnSp macro="">
      <xdr:nvCxnSpPr>
        <xdr:cNvPr id="98" name="直線矢印コネクタ 97">
          <a:extLst>
            <a:ext uri="{FF2B5EF4-FFF2-40B4-BE49-F238E27FC236}">
              <a16:creationId xmlns:a16="http://schemas.microsoft.com/office/drawing/2014/main" id="{00000000-0008-0000-0600-000062000000}"/>
            </a:ext>
          </a:extLst>
        </xdr:cNvPr>
        <xdr:cNvCxnSpPr/>
      </xdr:nvCxnSpPr>
      <xdr:spPr>
        <a:xfrm flipV="1">
          <a:off x="2371725" y="7162800"/>
          <a:ext cx="2238375" cy="38385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42</xdr:row>
      <xdr:rowOff>0</xdr:rowOff>
    </xdr:from>
    <xdr:to>
      <xdr:col>33</xdr:col>
      <xdr:colOff>0</xdr:colOff>
      <xdr:row>65</xdr:row>
      <xdr:rowOff>0</xdr:rowOff>
    </xdr:to>
    <xdr:cxnSp macro="">
      <xdr:nvCxnSpPr>
        <xdr:cNvPr id="99" name="直線矢印コネクタ 98">
          <a:extLst>
            <a:ext uri="{FF2B5EF4-FFF2-40B4-BE49-F238E27FC236}">
              <a16:creationId xmlns:a16="http://schemas.microsoft.com/office/drawing/2014/main" id="{00000000-0008-0000-0600-000063000000}"/>
            </a:ext>
          </a:extLst>
        </xdr:cNvPr>
        <xdr:cNvCxnSpPr/>
      </xdr:nvCxnSpPr>
      <xdr:spPr>
        <a:xfrm flipV="1">
          <a:off x="3581400" y="7200900"/>
          <a:ext cx="2076450" cy="394335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42</xdr:row>
      <xdr:rowOff>0</xdr:rowOff>
    </xdr:from>
    <xdr:to>
      <xdr:col>40</xdr:col>
      <xdr:colOff>9525</xdr:colOff>
      <xdr:row>65</xdr:row>
      <xdr:rowOff>95251</xdr:rowOff>
    </xdr:to>
    <xdr:cxnSp macro="">
      <xdr:nvCxnSpPr>
        <xdr:cNvPr id="100" name="直線矢印コネクタ 99">
          <a:extLst>
            <a:ext uri="{FF2B5EF4-FFF2-40B4-BE49-F238E27FC236}">
              <a16:creationId xmlns:a16="http://schemas.microsoft.com/office/drawing/2014/main" id="{00000000-0008-0000-0600-000064000000}"/>
            </a:ext>
          </a:extLst>
        </xdr:cNvPr>
        <xdr:cNvCxnSpPr/>
      </xdr:nvCxnSpPr>
      <xdr:spPr>
        <a:xfrm flipV="1">
          <a:off x="5962650" y="7200900"/>
          <a:ext cx="904875" cy="403860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159548</xdr:colOff>
      <xdr:row>50</xdr:row>
      <xdr:rowOff>156321</xdr:rowOff>
    </xdr:from>
    <xdr:to>
      <xdr:col>83</xdr:col>
      <xdr:colOff>153385</xdr:colOff>
      <xdr:row>58</xdr:row>
      <xdr:rowOff>160245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7131848" y="8766921"/>
          <a:ext cx="6451787"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游ゴシック" panose="020B0400000000000000" pitchFamily="50" charset="-128"/>
              <a:ea typeface="游ゴシック" panose="020B0400000000000000" pitchFamily="50" charset="-128"/>
            </a:rPr>
            <a:t>※</a:t>
          </a: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游ゴシック" panose="020B0400000000000000" pitchFamily="50" charset="-128"/>
            <a:ea typeface="游ゴシック" panose="020B0400000000000000" pitchFamily="50" charset="-128"/>
          </a:endParaRPr>
        </a:p>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15875</xdr:rowOff>
    </xdr:from>
    <xdr:to>
      <xdr:col>0</xdr:col>
      <xdr:colOff>1777999</xdr:colOff>
      <xdr:row>4</xdr:row>
      <xdr:rowOff>70304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0" y="196850"/>
          <a:ext cx="1777999" cy="492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oneCellAnchor>
    <xdr:from>
      <xdr:col>32</xdr:col>
      <xdr:colOff>36285</xdr:colOff>
      <xdr:row>4</xdr:row>
      <xdr:rowOff>95550</xdr:rowOff>
    </xdr:from>
    <xdr:ext cx="1825625" cy="425758"/>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779985" y="714675"/>
          <a:ext cx="1825625" cy="42575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再下請負通知書を作成又は変更した年月日を記入</a:t>
          </a:r>
        </a:p>
      </xdr:txBody>
    </xdr:sp>
    <xdr:clientData/>
  </xdr:oneCellAnchor>
  <xdr:twoCellAnchor>
    <xdr:from>
      <xdr:col>15</xdr:col>
      <xdr:colOff>129267</xdr:colOff>
      <xdr:row>36</xdr:row>
      <xdr:rowOff>173264</xdr:rowOff>
    </xdr:from>
    <xdr:to>
      <xdr:col>17</xdr:col>
      <xdr:colOff>86178</xdr:colOff>
      <xdr:row>38</xdr:row>
      <xdr:rowOff>34926</xdr:rowOff>
    </xdr:to>
    <xdr:sp macro="" textlink="">
      <xdr:nvSpPr>
        <xdr:cNvPr id="4" name="円/楕円 8">
          <a:extLst>
            <a:ext uri="{FF2B5EF4-FFF2-40B4-BE49-F238E27FC236}">
              <a16:creationId xmlns:a16="http://schemas.microsoft.com/office/drawing/2014/main" id="{00000000-0008-0000-0800-000004000000}"/>
            </a:ext>
          </a:extLst>
        </xdr:cNvPr>
        <xdr:cNvSpPr/>
      </xdr:nvSpPr>
      <xdr:spPr>
        <a:xfrm>
          <a:off x="4225017" y="6393089"/>
          <a:ext cx="299811" cy="204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70303</xdr:colOff>
      <xdr:row>36</xdr:row>
      <xdr:rowOff>157389</xdr:rowOff>
    </xdr:from>
    <xdr:to>
      <xdr:col>27</xdr:col>
      <xdr:colOff>27213</xdr:colOff>
      <xdr:row>38</xdr:row>
      <xdr:rowOff>19051</xdr:rowOff>
    </xdr:to>
    <xdr:sp macro="" textlink="">
      <xdr:nvSpPr>
        <xdr:cNvPr id="5" name="円/楕円 9">
          <a:extLst>
            <a:ext uri="{FF2B5EF4-FFF2-40B4-BE49-F238E27FC236}">
              <a16:creationId xmlns:a16="http://schemas.microsoft.com/office/drawing/2014/main" id="{00000000-0008-0000-0800-000005000000}"/>
            </a:ext>
          </a:extLst>
        </xdr:cNvPr>
        <xdr:cNvSpPr/>
      </xdr:nvSpPr>
      <xdr:spPr>
        <a:xfrm>
          <a:off x="5709103" y="6377214"/>
          <a:ext cx="299810" cy="204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135163</xdr:colOff>
      <xdr:row>36</xdr:row>
      <xdr:rowOff>157389</xdr:rowOff>
    </xdr:from>
    <xdr:to>
      <xdr:col>36</xdr:col>
      <xdr:colOff>92074</xdr:colOff>
      <xdr:row>38</xdr:row>
      <xdr:rowOff>19051</xdr:rowOff>
    </xdr:to>
    <xdr:sp macro="" textlink="">
      <xdr:nvSpPr>
        <xdr:cNvPr id="6" name="円/楕円 10">
          <a:extLst>
            <a:ext uri="{FF2B5EF4-FFF2-40B4-BE49-F238E27FC236}">
              <a16:creationId xmlns:a16="http://schemas.microsoft.com/office/drawing/2014/main" id="{00000000-0008-0000-0800-000006000000}"/>
            </a:ext>
          </a:extLst>
        </xdr:cNvPr>
        <xdr:cNvSpPr/>
      </xdr:nvSpPr>
      <xdr:spPr>
        <a:xfrm>
          <a:off x="7221763" y="6377214"/>
          <a:ext cx="299811" cy="204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13607</xdr:colOff>
      <xdr:row>57</xdr:row>
      <xdr:rowOff>124732</xdr:rowOff>
    </xdr:from>
    <xdr:to>
      <xdr:col>14</xdr:col>
      <xdr:colOff>114299</xdr:colOff>
      <xdr:row>58</xdr:row>
      <xdr:rowOff>169182</xdr:rowOff>
    </xdr:to>
    <xdr:sp macro="" textlink="">
      <xdr:nvSpPr>
        <xdr:cNvPr id="7" name="円/楕円 12">
          <a:extLst>
            <a:ext uri="{FF2B5EF4-FFF2-40B4-BE49-F238E27FC236}">
              <a16:creationId xmlns:a16="http://schemas.microsoft.com/office/drawing/2014/main" id="{00000000-0008-0000-0800-000007000000}"/>
            </a:ext>
          </a:extLst>
        </xdr:cNvPr>
        <xdr:cNvSpPr/>
      </xdr:nvSpPr>
      <xdr:spPr>
        <a:xfrm>
          <a:off x="3766457" y="9945007"/>
          <a:ext cx="272142" cy="2159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132896</xdr:colOff>
      <xdr:row>57</xdr:row>
      <xdr:rowOff>146957</xdr:rowOff>
    </xdr:from>
    <xdr:to>
      <xdr:col>28</xdr:col>
      <xdr:colOff>64406</xdr:colOff>
      <xdr:row>59</xdr:row>
      <xdr:rowOff>16782</xdr:rowOff>
    </xdr:to>
    <xdr:sp macro="" textlink="">
      <xdr:nvSpPr>
        <xdr:cNvPr id="8" name="円/楕円 13">
          <a:extLst>
            <a:ext uri="{FF2B5EF4-FFF2-40B4-BE49-F238E27FC236}">
              <a16:creationId xmlns:a16="http://schemas.microsoft.com/office/drawing/2014/main" id="{00000000-0008-0000-0800-000008000000}"/>
            </a:ext>
          </a:extLst>
        </xdr:cNvPr>
        <xdr:cNvSpPr/>
      </xdr:nvSpPr>
      <xdr:spPr>
        <a:xfrm>
          <a:off x="5943146" y="9967232"/>
          <a:ext cx="274410" cy="2127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117928</xdr:colOff>
      <xdr:row>57</xdr:row>
      <xdr:rowOff>140607</xdr:rowOff>
    </xdr:from>
    <xdr:to>
      <xdr:col>41</xdr:col>
      <xdr:colOff>49437</xdr:colOff>
      <xdr:row>59</xdr:row>
      <xdr:rowOff>10432</xdr:rowOff>
    </xdr:to>
    <xdr:sp macro="" textlink="">
      <xdr:nvSpPr>
        <xdr:cNvPr id="9" name="円/楕円 14">
          <a:extLst>
            <a:ext uri="{FF2B5EF4-FFF2-40B4-BE49-F238E27FC236}">
              <a16:creationId xmlns:a16="http://schemas.microsoft.com/office/drawing/2014/main" id="{00000000-0008-0000-0800-000009000000}"/>
            </a:ext>
          </a:extLst>
        </xdr:cNvPr>
        <xdr:cNvSpPr/>
      </xdr:nvSpPr>
      <xdr:spPr>
        <a:xfrm>
          <a:off x="8061778" y="9960882"/>
          <a:ext cx="274409" cy="2127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16781</xdr:colOff>
      <xdr:row>20</xdr:row>
      <xdr:rowOff>166914</xdr:rowOff>
    </xdr:from>
    <xdr:to>
      <xdr:col>62</xdr:col>
      <xdr:colOff>151492</xdr:colOff>
      <xdr:row>22</xdr:row>
      <xdr:rowOff>31751</xdr:rowOff>
    </xdr:to>
    <xdr:sp macro="" textlink="">
      <xdr:nvSpPr>
        <xdr:cNvPr id="10" name="円/楕円 15">
          <a:extLst>
            <a:ext uri="{FF2B5EF4-FFF2-40B4-BE49-F238E27FC236}">
              <a16:creationId xmlns:a16="http://schemas.microsoft.com/office/drawing/2014/main" id="{00000000-0008-0000-0800-00000A000000}"/>
            </a:ext>
          </a:extLst>
        </xdr:cNvPr>
        <xdr:cNvSpPr/>
      </xdr:nvSpPr>
      <xdr:spPr>
        <a:xfrm>
          <a:off x="13256531" y="3643539"/>
          <a:ext cx="306161" cy="20773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58510</xdr:colOff>
      <xdr:row>20</xdr:row>
      <xdr:rowOff>145596</xdr:rowOff>
    </xdr:from>
    <xdr:to>
      <xdr:col>66</xdr:col>
      <xdr:colOff>13153</xdr:colOff>
      <xdr:row>22</xdr:row>
      <xdr:rowOff>10433</xdr:rowOff>
    </xdr:to>
    <xdr:sp macro="" textlink="">
      <xdr:nvSpPr>
        <xdr:cNvPr id="11" name="円/楕円 16">
          <a:extLst>
            <a:ext uri="{FF2B5EF4-FFF2-40B4-BE49-F238E27FC236}">
              <a16:creationId xmlns:a16="http://schemas.microsoft.com/office/drawing/2014/main" id="{00000000-0008-0000-0800-00000B000000}"/>
            </a:ext>
          </a:extLst>
        </xdr:cNvPr>
        <xdr:cNvSpPr/>
      </xdr:nvSpPr>
      <xdr:spPr>
        <a:xfrm>
          <a:off x="13641160" y="3622221"/>
          <a:ext cx="297543" cy="20773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174170</xdr:colOff>
      <xdr:row>26</xdr:row>
      <xdr:rowOff>170996</xdr:rowOff>
    </xdr:from>
    <xdr:to>
      <xdr:col>60</xdr:col>
      <xdr:colOff>134256</xdr:colOff>
      <xdr:row>28</xdr:row>
      <xdr:rowOff>35833</xdr:rowOff>
    </xdr:to>
    <xdr:sp macro="" textlink="">
      <xdr:nvSpPr>
        <xdr:cNvPr id="12" name="円/楕円 17">
          <a:extLst>
            <a:ext uri="{FF2B5EF4-FFF2-40B4-BE49-F238E27FC236}">
              <a16:creationId xmlns:a16="http://schemas.microsoft.com/office/drawing/2014/main" id="{00000000-0008-0000-0800-00000C000000}"/>
            </a:ext>
          </a:extLst>
        </xdr:cNvPr>
        <xdr:cNvSpPr/>
      </xdr:nvSpPr>
      <xdr:spPr>
        <a:xfrm>
          <a:off x="12899570" y="4676321"/>
          <a:ext cx="302986" cy="20773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68</xdr:col>
      <xdr:colOff>118381</xdr:colOff>
      <xdr:row>26</xdr:row>
      <xdr:rowOff>170996</xdr:rowOff>
    </xdr:from>
    <xdr:to>
      <xdr:col>70</xdr:col>
      <xdr:colOff>78467</xdr:colOff>
      <xdr:row>28</xdr:row>
      <xdr:rowOff>35833</xdr:rowOff>
    </xdr:to>
    <xdr:sp macro="" textlink="">
      <xdr:nvSpPr>
        <xdr:cNvPr id="13" name="円/楕円 18">
          <a:extLst>
            <a:ext uri="{FF2B5EF4-FFF2-40B4-BE49-F238E27FC236}">
              <a16:creationId xmlns:a16="http://schemas.microsoft.com/office/drawing/2014/main" id="{00000000-0008-0000-0800-00000D000000}"/>
            </a:ext>
          </a:extLst>
        </xdr:cNvPr>
        <xdr:cNvSpPr/>
      </xdr:nvSpPr>
      <xdr:spPr>
        <a:xfrm>
          <a:off x="14386831" y="4676321"/>
          <a:ext cx="302986" cy="20773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126092</xdr:colOff>
      <xdr:row>26</xdr:row>
      <xdr:rowOff>170996</xdr:rowOff>
    </xdr:from>
    <xdr:to>
      <xdr:col>79</xdr:col>
      <xdr:colOff>86178</xdr:colOff>
      <xdr:row>28</xdr:row>
      <xdr:rowOff>35833</xdr:rowOff>
    </xdr:to>
    <xdr:sp macro="" textlink="">
      <xdr:nvSpPr>
        <xdr:cNvPr id="14" name="円/楕円 19">
          <a:extLst>
            <a:ext uri="{FF2B5EF4-FFF2-40B4-BE49-F238E27FC236}">
              <a16:creationId xmlns:a16="http://schemas.microsoft.com/office/drawing/2014/main" id="{00000000-0008-0000-0800-00000E000000}"/>
            </a:ext>
          </a:extLst>
        </xdr:cNvPr>
        <xdr:cNvSpPr/>
      </xdr:nvSpPr>
      <xdr:spPr>
        <a:xfrm>
          <a:off x="15842342" y="4676321"/>
          <a:ext cx="302986" cy="20773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7710</xdr:colOff>
      <xdr:row>47</xdr:row>
      <xdr:rowOff>154214</xdr:rowOff>
    </xdr:from>
    <xdr:to>
      <xdr:col>57</xdr:col>
      <xdr:colOff>108402</xdr:colOff>
      <xdr:row>49</xdr:row>
      <xdr:rowOff>29482</xdr:rowOff>
    </xdr:to>
    <xdr:sp macro="" textlink="">
      <xdr:nvSpPr>
        <xdr:cNvPr id="15" name="円/楕円 21">
          <a:extLst>
            <a:ext uri="{FF2B5EF4-FFF2-40B4-BE49-F238E27FC236}">
              <a16:creationId xmlns:a16="http://schemas.microsoft.com/office/drawing/2014/main" id="{00000000-0008-0000-0800-00000F000000}"/>
            </a:ext>
          </a:extLst>
        </xdr:cNvPr>
        <xdr:cNvSpPr/>
      </xdr:nvSpPr>
      <xdr:spPr>
        <a:xfrm>
          <a:off x="12390210" y="8259989"/>
          <a:ext cx="272142" cy="2181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69</xdr:col>
      <xdr:colOff>126999</xdr:colOff>
      <xdr:row>47</xdr:row>
      <xdr:rowOff>139246</xdr:rowOff>
    </xdr:from>
    <xdr:to>
      <xdr:col>71</xdr:col>
      <xdr:colOff>58509</xdr:colOff>
      <xdr:row>49</xdr:row>
      <xdr:rowOff>19957</xdr:rowOff>
    </xdr:to>
    <xdr:sp macro="" textlink="">
      <xdr:nvSpPr>
        <xdr:cNvPr id="16" name="円/楕円 22">
          <a:extLst>
            <a:ext uri="{FF2B5EF4-FFF2-40B4-BE49-F238E27FC236}">
              <a16:creationId xmlns:a16="http://schemas.microsoft.com/office/drawing/2014/main" id="{00000000-0008-0000-0800-000010000000}"/>
            </a:ext>
          </a:extLst>
        </xdr:cNvPr>
        <xdr:cNvSpPr/>
      </xdr:nvSpPr>
      <xdr:spPr>
        <a:xfrm>
          <a:off x="14566899" y="8245021"/>
          <a:ext cx="274410" cy="2236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86631</xdr:colOff>
      <xdr:row>47</xdr:row>
      <xdr:rowOff>147864</xdr:rowOff>
    </xdr:from>
    <xdr:to>
      <xdr:col>84</xdr:col>
      <xdr:colOff>18141</xdr:colOff>
      <xdr:row>49</xdr:row>
      <xdr:rowOff>23132</xdr:rowOff>
    </xdr:to>
    <xdr:sp macro="" textlink="">
      <xdr:nvSpPr>
        <xdr:cNvPr id="17" name="円/楕円 23">
          <a:extLst>
            <a:ext uri="{FF2B5EF4-FFF2-40B4-BE49-F238E27FC236}">
              <a16:creationId xmlns:a16="http://schemas.microsoft.com/office/drawing/2014/main" id="{00000000-0008-0000-0800-000011000000}"/>
            </a:ext>
          </a:extLst>
        </xdr:cNvPr>
        <xdr:cNvSpPr/>
      </xdr:nvSpPr>
      <xdr:spPr>
        <a:xfrm>
          <a:off x="16660131" y="8253639"/>
          <a:ext cx="274410" cy="2181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75973</xdr:colOff>
      <xdr:row>1</xdr:row>
      <xdr:rowOff>161019</xdr:rowOff>
    </xdr:from>
    <xdr:to>
      <xdr:col>37</xdr:col>
      <xdr:colOff>107949</xdr:colOff>
      <xdr:row>4</xdr:row>
      <xdr:rowOff>95550</xdr:rowOff>
    </xdr:to>
    <xdr:cxnSp macro="">
      <xdr:nvCxnSpPr>
        <xdr:cNvPr id="18" name="直線矢印コネクタ 17">
          <a:extLst>
            <a:ext uri="{FF2B5EF4-FFF2-40B4-BE49-F238E27FC236}">
              <a16:creationId xmlns:a16="http://schemas.microsoft.com/office/drawing/2014/main" id="{00000000-0008-0000-0800-000012000000}"/>
            </a:ext>
          </a:extLst>
        </xdr:cNvPr>
        <xdr:cNvCxnSpPr>
          <a:stCxn id="3" idx="0"/>
        </xdr:cNvCxnSpPr>
      </xdr:nvCxnSpPr>
      <xdr:spPr>
        <a:xfrm flipV="1">
          <a:off x="7676923" y="341994"/>
          <a:ext cx="31976" cy="37268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25399</xdr:colOff>
      <xdr:row>5</xdr:row>
      <xdr:rowOff>66171</xdr:rowOff>
    </xdr:from>
    <xdr:ext cx="1743075" cy="592470"/>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25399" y="856746"/>
          <a:ext cx="1743075" cy="59247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再下請負通知人が請け負った建設工事の注文者の商号名称を記入</a:t>
          </a:r>
        </a:p>
      </xdr:txBody>
    </xdr:sp>
    <xdr:clientData/>
  </xdr:oneCellAnchor>
  <xdr:oneCellAnchor>
    <xdr:from>
      <xdr:col>0</xdr:col>
      <xdr:colOff>25399</xdr:colOff>
      <xdr:row>9</xdr:row>
      <xdr:rowOff>166939</xdr:rowOff>
    </xdr:from>
    <xdr:ext cx="1743075" cy="1055436"/>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25399" y="1586164"/>
          <a:ext cx="1743075" cy="105543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200"/>
            </a:lnSpc>
          </a:pPr>
          <a:r>
            <a:rPr kumimoji="1" lang="ja-JP" altLang="en-US" sz="1050"/>
            <a:t>再下請負通知人が請け負った建設工事の作成建設業者の商号名称を記入</a:t>
          </a:r>
          <a:endParaRPr kumimoji="1" lang="en-US" altLang="ja-JP" sz="1050"/>
        </a:p>
        <a:p>
          <a:pPr>
            <a:lnSpc>
              <a:spcPts val="1200"/>
            </a:lnSpc>
          </a:pPr>
          <a:r>
            <a:rPr kumimoji="1" lang="ja-JP" altLang="en-US" sz="1050"/>
            <a:t>建設ｷｬﾘｱｱｯﾌﾟｼｽﾃﾑを活用する場合には</a:t>
          </a:r>
          <a:r>
            <a:rPr kumimoji="1" lang="en-US" altLang="ja-JP" sz="1050"/>
            <a:t>ID</a:t>
          </a:r>
          <a:r>
            <a:rPr kumimoji="1" lang="ja-JP" altLang="en-US" sz="1050"/>
            <a:t>を記入。</a:t>
          </a:r>
        </a:p>
      </xdr:txBody>
    </xdr:sp>
    <xdr:clientData/>
  </xdr:oneCellAnchor>
  <xdr:oneCellAnchor>
    <xdr:from>
      <xdr:col>0</xdr:col>
      <xdr:colOff>9524</xdr:colOff>
      <xdr:row>22</xdr:row>
      <xdr:rowOff>116251</xdr:rowOff>
    </xdr:from>
    <xdr:ext cx="1743075" cy="707886"/>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9524" y="3935776"/>
          <a:ext cx="1743075" cy="70788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再下請負通知人が請け負った建設工事の契約書に記載された工期及び契約日を記入</a:t>
          </a:r>
        </a:p>
      </xdr:txBody>
    </xdr:sp>
    <xdr:clientData/>
  </xdr:oneCellAnchor>
  <xdr:oneCellAnchor>
    <xdr:from>
      <xdr:col>0</xdr:col>
      <xdr:colOff>9524</xdr:colOff>
      <xdr:row>28</xdr:row>
      <xdr:rowOff>11355</xdr:rowOff>
    </xdr:from>
    <xdr:ext cx="1743075" cy="792525"/>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9524" y="4859580"/>
          <a:ext cx="1743075" cy="792525"/>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再下請負通知人が受けている許可のうち、請け負った建設工事の施工に必要な業種に係る許可を記入</a:t>
          </a:r>
        </a:p>
      </xdr:txBody>
    </xdr:sp>
    <xdr:clientData/>
  </xdr:oneCellAnchor>
  <xdr:oneCellAnchor>
    <xdr:from>
      <xdr:col>0</xdr:col>
      <xdr:colOff>25399</xdr:colOff>
      <xdr:row>34</xdr:row>
      <xdr:rowOff>120929</xdr:rowOff>
    </xdr:from>
    <xdr:ext cx="1743075" cy="400110"/>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25399" y="5997854"/>
          <a:ext cx="1743075" cy="40011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請負契約に係る営業所の名称を記入</a:t>
          </a:r>
        </a:p>
      </xdr:txBody>
    </xdr:sp>
    <xdr:clientData/>
  </xdr:oneCellAnchor>
  <xdr:oneCellAnchor>
    <xdr:from>
      <xdr:col>0</xdr:col>
      <xdr:colOff>41274</xdr:colOff>
      <xdr:row>43</xdr:row>
      <xdr:rowOff>60492</xdr:rowOff>
    </xdr:from>
    <xdr:ext cx="1743075" cy="707886"/>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41274" y="7480467"/>
          <a:ext cx="1743075" cy="7078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再下請負人を監督するために再下請負通知人が置いた場合に監督員の氏名を記入</a:t>
          </a:r>
        </a:p>
      </xdr:txBody>
    </xdr:sp>
    <xdr:clientData/>
  </xdr:oneCellAnchor>
  <xdr:oneCellAnchor>
    <xdr:from>
      <xdr:col>0</xdr:col>
      <xdr:colOff>25399</xdr:colOff>
      <xdr:row>47</xdr:row>
      <xdr:rowOff>169625</xdr:rowOff>
    </xdr:from>
    <xdr:ext cx="1743075" cy="553998"/>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5399" y="8275400"/>
          <a:ext cx="1743075" cy="5539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再下請負通知人が現場代理人を置いた場合に氏名を記入</a:t>
          </a:r>
        </a:p>
      </xdr:txBody>
    </xdr:sp>
    <xdr:clientData/>
  </xdr:oneCellAnchor>
  <xdr:oneCellAnchor>
    <xdr:from>
      <xdr:col>0</xdr:col>
      <xdr:colOff>0</xdr:colOff>
      <xdr:row>52</xdr:row>
      <xdr:rowOff>1528</xdr:rowOff>
    </xdr:from>
    <xdr:ext cx="1743075" cy="707886"/>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0" y="8964553"/>
          <a:ext cx="1743075" cy="7078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再下請負通知人が主任技術者を置いた場合に氏名、専任・非専任の別及び資格を記入</a:t>
          </a:r>
        </a:p>
      </xdr:txBody>
    </xdr:sp>
    <xdr:clientData/>
  </xdr:oneCellAnchor>
  <xdr:oneCellAnchor>
    <xdr:from>
      <xdr:col>0</xdr:col>
      <xdr:colOff>699860</xdr:colOff>
      <xdr:row>61</xdr:row>
      <xdr:rowOff>17298</xdr:rowOff>
    </xdr:from>
    <xdr:ext cx="1819275" cy="1317668"/>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699860" y="10523373"/>
          <a:ext cx="1819275" cy="131766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事業所整理番号及び事業番号（健康保険組合にあっては組合名）を記入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6</xdr:col>
      <xdr:colOff>100692</xdr:colOff>
      <xdr:row>61</xdr:row>
      <xdr:rowOff>15860</xdr:rowOff>
    </xdr:from>
    <xdr:ext cx="1743075" cy="1142620"/>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2748642" y="10521935"/>
          <a:ext cx="1743075"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事業所整理番号及び事業所番号を記入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18</xdr:col>
      <xdr:colOff>61231</xdr:colOff>
      <xdr:row>61</xdr:row>
      <xdr:rowOff>15859</xdr:rowOff>
    </xdr:from>
    <xdr:ext cx="2028825" cy="967573"/>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4671331" y="10521934"/>
          <a:ext cx="2028825" cy="9675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労働保険番号もしくは雇用保険適用事業所番号を記入</a:t>
          </a:r>
          <a:endParaRPr kumimoji="1" lang="en-US" altLang="ja-JP" sz="1050"/>
        </a:p>
        <a:p>
          <a:pPr>
            <a:lnSpc>
              <a:spcPts val="1300"/>
            </a:lnSpc>
          </a:pPr>
          <a:r>
            <a:rPr kumimoji="1" lang="ja-JP" altLang="en-US" sz="1050"/>
            <a:t>継続事業の一括の認可に係る営業所の場合は、主たる営業所の番号を記入</a:t>
          </a:r>
          <a:endParaRPr kumimoji="1" lang="en-US" altLang="ja-JP" sz="1050"/>
        </a:p>
      </xdr:txBody>
    </xdr:sp>
    <xdr:clientData/>
  </xdr:oneCellAnchor>
  <xdr:oneCellAnchor>
    <xdr:from>
      <xdr:col>43</xdr:col>
      <xdr:colOff>207281</xdr:colOff>
      <xdr:row>8</xdr:row>
      <xdr:rowOff>166053</xdr:rowOff>
    </xdr:from>
    <xdr:ext cx="1485900" cy="967573"/>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8836931" y="1413828"/>
          <a:ext cx="1485900" cy="9675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再下請負人が請け負った建設工事の契約書に記載された工事名及びその工事の具体的内容を記入</a:t>
          </a:r>
        </a:p>
      </xdr:txBody>
    </xdr:sp>
    <xdr:clientData/>
  </xdr:oneCellAnchor>
  <xdr:oneCellAnchor>
    <xdr:from>
      <xdr:col>43</xdr:col>
      <xdr:colOff>207281</xdr:colOff>
      <xdr:row>15</xdr:row>
      <xdr:rowOff>45025</xdr:rowOff>
    </xdr:from>
    <xdr:ext cx="1485900" cy="707886"/>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8836931" y="2492950"/>
          <a:ext cx="1485900" cy="70788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再下請負人の請け負った建設工事の契約書に記載された工期及び契約日を記入</a:t>
          </a:r>
        </a:p>
      </xdr:txBody>
    </xdr:sp>
    <xdr:clientData/>
  </xdr:oneCellAnchor>
  <xdr:oneCellAnchor>
    <xdr:from>
      <xdr:col>43</xdr:col>
      <xdr:colOff>207281</xdr:colOff>
      <xdr:row>19</xdr:row>
      <xdr:rowOff>922</xdr:rowOff>
    </xdr:from>
    <xdr:ext cx="1485900" cy="967573"/>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8836931" y="3306097"/>
          <a:ext cx="1485900" cy="9675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再下請負人の受けている許可のうち、請け負った建設工事の施工に必要な業種に係る許可を記入</a:t>
          </a:r>
        </a:p>
      </xdr:txBody>
    </xdr:sp>
    <xdr:clientData/>
  </xdr:oneCellAnchor>
  <xdr:oneCellAnchor>
    <xdr:from>
      <xdr:col>43</xdr:col>
      <xdr:colOff>159656</xdr:colOff>
      <xdr:row>30</xdr:row>
      <xdr:rowOff>166415</xdr:rowOff>
    </xdr:from>
    <xdr:ext cx="1485900" cy="442429"/>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8789306" y="5357540"/>
          <a:ext cx="1485900"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請負契約に係る営業所の名称を記入</a:t>
          </a:r>
        </a:p>
      </xdr:txBody>
    </xdr:sp>
    <xdr:clientData/>
  </xdr:oneCellAnchor>
  <xdr:oneCellAnchor>
    <xdr:from>
      <xdr:col>43</xdr:col>
      <xdr:colOff>159656</xdr:colOff>
      <xdr:row>34</xdr:row>
      <xdr:rowOff>922</xdr:rowOff>
    </xdr:from>
    <xdr:ext cx="1485900" cy="617477"/>
    <xdr:sp macro="" textlink="">
      <xdr:nvSpPr>
        <xdr:cNvPr id="34" name="テキスト ボックス 33">
          <a:extLst>
            <a:ext uri="{FF2B5EF4-FFF2-40B4-BE49-F238E27FC236}">
              <a16:creationId xmlns:a16="http://schemas.microsoft.com/office/drawing/2014/main" id="{00000000-0008-0000-0800-000022000000}"/>
            </a:ext>
          </a:extLst>
        </xdr:cNvPr>
        <xdr:cNvSpPr txBox="1"/>
      </xdr:nvSpPr>
      <xdr:spPr>
        <a:xfrm>
          <a:off x="8789306" y="5877847"/>
          <a:ext cx="1485900"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再下請負人が現場代理人を置いた場合に氏名を記入</a:t>
          </a:r>
          <a:endParaRPr kumimoji="1" lang="en-US" altLang="ja-JP" sz="1050"/>
        </a:p>
      </xdr:txBody>
    </xdr:sp>
    <xdr:clientData/>
  </xdr:oneCellAnchor>
  <xdr:oneCellAnchor>
    <xdr:from>
      <xdr:col>43</xdr:col>
      <xdr:colOff>159656</xdr:colOff>
      <xdr:row>38</xdr:row>
      <xdr:rowOff>42788</xdr:rowOff>
    </xdr:from>
    <xdr:ext cx="1485900" cy="707886"/>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8789306" y="6605513"/>
          <a:ext cx="1485900" cy="7078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再下請負人が主任技術者を置いた場合に氏名、専任・非専任の別及び資格を記入</a:t>
          </a:r>
          <a:endParaRPr kumimoji="1" lang="en-US" altLang="ja-JP" sz="1050"/>
        </a:p>
      </xdr:txBody>
    </xdr:sp>
    <xdr:clientData/>
  </xdr:oneCellAnchor>
  <xdr:oneCellAnchor>
    <xdr:from>
      <xdr:col>85</xdr:col>
      <xdr:colOff>223610</xdr:colOff>
      <xdr:row>14</xdr:row>
      <xdr:rowOff>17689</xdr:rowOff>
    </xdr:from>
    <xdr:ext cx="1743075" cy="1317668"/>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a:off x="17311460" y="2294164"/>
          <a:ext cx="1743075" cy="131766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事業所整理番号及び事業所番号（健康保険組合にあっては組合名）を記入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85</xdr:col>
      <xdr:colOff>223610</xdr:colOff>
      <xdr:row>21</xdr:row>
      <xdr:rowOff>73932</xdr:rowOff>
    </xdr:from>
    <xdr:ext cx="1743075" cy="1142620"/>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7311460" y="3722007"/>
          <a:ext cx="1743075"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事業所整理番号及び事業所番号を記入</a:t>
          </a:r>
          <a:endParaRPr kumimoji="1" lang="en-US" altLang="ja-JP" sz="1050"/>
        </a:p>
        <a:p>
          <a:pPr>
            <a:lnSpc>
              <a:spcPts val="1100"/>
            </a:lnSpc>
          </a:pPr>
          <a:r>
            <a:rPr kumimoji="1" lang="ja-JP" altLang="en-US" sz="1050"/>
            <a:t>一括適用の承認に係る営業所の場合は、主たる営業所の整理番号及び事業所番号を記入</a:t>
          </a:r>
        </a:p>
      </xdr:txBody>
    </xdr:sp>
    <xdr:clientData/>
  </xdr:oneCellAnchor>
  <xdr:oneCellAnchor>
    <xdr:from>
      <xdr:col>85</xdr:col>
      <xdr:colOff>223611</xdr:colOff>
      <xdr:row>28</xdr:row>
      <xdr:rowOff>152885</xdr:rowOff>
    </xdr:from>
    <xdr:ext cx="1743074" cy="1142620"/>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a:off x="17311461" y="5001110"/>
          <a:ext cx="1743074"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労働保険番号もしくは雇用保険適用事業所番号を記入</a:t>
          </a:r>
          <a:endParaRPr kumimoji="1" lang="en-US" altLang="ja-JP" sz="1050"/>
        </a:p>
        <a:p>
          <a:pPr>
            <a:lnSpc>
              <a:spcPts val="1200"/>
            </a:lnSpc>
          </a:pPr>
          <a:r>
            <a:rPr kumimoji="1" lang="ja-JP" altLang="en-US" sz="1050"/>
            <a:t>継続事業の一括の認可に係る営業所の場合は、主たる営業所の番号を記入</a:t>
          </a:r>
          <a:endParaRPr kumimoji="1" lang="en-US" altLang="ja-JP" sz="1050"/>
        </a:p>
      </xdr:txBody>
    </xdr:sp>
    <xdr:clientData/>
  </xdr:oneCellAnchor>
  <xdr:oneCellAnchor>
    <xdr:from>
      <xdr:col>85</xdr:col>
      <xdr:colOff>223610</xdr:colOff>
      <xdr:row>36</xdr:row>
      <xdr:rowOff>65721</xdr:rowOff>
    </xdr:from>
    <xdr:ext cx="1743074" cy="617477"/>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17311460" y="6285546"/>
          <a:ext cx="1743074"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再下請負人が安全衛生責任者を置いた場合に氏名を記入</a:t>
          </a:r>
          <a:endParaRPr kumimoji="1" lang="en-US" altLang="ja-JP" sz="1050"/>
        </a:p>
      </xdr:txBody>
    </xdr:sp>
    <xdr:clientData/>
  </xdr:oneCellAnchor>
  <xdr:oneCellAnchor>
    <xdr:from>
      <xdr:col>85</xdr:col>
      <xdr:colOff>223610</xdr:colOff>
      <xdr:row>40</xdr:row>
      <xdr:rowOff>96172</xdr:rowOff>
    </xdr:from>
    <xdr:ext cx="1743074" cy="617477"/>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17311460" y="7001797"/>
          <a:ext cx="1743074"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050"/>
            <a:t>再下請負人が安全衛生推進者を置いた場合に氏名を記入</a:t>
          </a:r>
          <a:endParaRPr kumimoji="1" lang="en-US" altLang="ja-JP" sz="1050"/>
        </a:p>
      </xdr:txBody>
    </xdr:sp>
    <xdr:clientData/>
  </xdr:oneCellAnchor>
  <xdr:oneCellAnchor>
    <xdr:from>
      <xdr:col>85</xdr:col>
      <xdr:colOff>223610</xdr:colOff>
      <xdr:row>44</xdr:row>
      <xdr:rowOff>107043</xdr:rowOff>
    </xdr:from>
    <xdr:ext cx="1743074" cy="442429"/>
    <xdr:sp macro="" textlink="">
      <xdr:nvSpPr>
        <xdr:cNvPr id="41" name="テキスト ボックス 40">
          <a:extLst>
            <a:ext uri="{FF2B5EF4-FFF2-40B4-BE49-F238E27FC236}">
              <a16:creationId xmlns:a16="http://schemas.microsoft.com/office/drawing/2014/main" id="{00000000-0008-0000-0800-000029000000}"/>
            </a:ext>
          </a:extLst>
        </xdr:cNvPr>
        <xdr:cNvSpPr txBox="1"/>
      </xdr:nvSpPr>
      <xdr:spPr>
        <a:xfrm>
          <a:off x="17311460" y="7698468"/>
          <a:ext cx="1743074" cy="44242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再下請負人が置いた雇用管理責任者の氏名を記入</a:t>
          </a:r>
          <a:endParaRPr kumimoji="1" lang="en-US" altLang="ja-JP" sz="1050"/>
        </a:p>
      </xdr:txBody>
    </xdr:sp>
    <xdr:clientData/>
  </xdr:oneCellAnchor>
  <xdr:oneCellAnchor>
    <xdr:from>
      <xdr:col>85</xdr:col>
      <xdr:colOff>223611</xdr:colOff>
      <xdr:row>48</xdr:row>
      <xdr:rowOff>48425</xdr:rowOff>
    </xdr:from>
    <xdr:ext cx="1752599" cy="1220847"/>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17311461" y="8325650"/>
          <a:ext cx="1752599" cy="12208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再下請負人が専門技術者を置いた場合に氏名，資格及び工事内容を具体的に記入</a:t>
          </a:r>
          <a:endParaRPr kumimoji="1" lang="en-US" altLang="ja-JP" sz="1050"/>
        </a:p>
        <a:p>
          <a:pPr>
            <a:lnSpc>
              <a:spcPts val="1000"/>
            </a:lnSpc>
          </a:pPr>
          <a:r>
            <a:rPr kumimoji="1" lang="en-US" altLang="ja-JP" sz="900"/>
            <a:t>(</a:t>
          </a:r>
          <a:r>
            <a:rPr kumimoji="1" lang="ja-JP" altLang="en-US" sz="900"/>
            <a:t>例</a:t>
          </a:r>
          <a:r>
            <a:rPr kumimoji="1" lang="en-US" altLang="ja-JP" sz="900"/>
            <a:t>)</a:t>
          </a:r>
          <a:r>
            <a:rPr kumimoji="1" lang="ja-JP" altLang="en-US" sz="900"/>
            <a:t>一級管工事施工管理技士</a:t>
          </a:r>
          <a:endParaRPr kumimoji="1" lang="en-US" altLang="ja-JP" sz="900"/>
        </a:p>
        <a:p>
          <a:pPr>
            <a:lnSpc>
              <a:spcPts val="1000"/>
            </a:lnSpc>
          </a:pPr>
          <a:r>
            <a:rPr kumimoji="1" lang="ja-JP" altLang="en-US" sz="900"/>
            <a:t>　　　実務経験</a:t>
          </a:r>
          <a:endParaRPr kumimoji="1" lang="en-US" altLang="ja-JP" sz="900"/>
        </a:p>
        <a:p>
          <a:pPr>
            <a:lnSpc>
              <a:spcPts val="1000"/>
            </a:lnSpc>
          </a:pPr>
          <a:r>
            <a:rPr kumimoji="1" lang="ja-JP" altLang="en-US" sz="900"/>
            <a:t>　　　</a:t>
          </a:r>
          <a:r>
            <a:rPr kumimoji="1" lang="en-US" altLang="ja-JP" sz="900"/>
            <a:t>(</a:t>
          </a:r>
          <a:r>
            <a:rPr kumimoji="1" lang="ja-JP" altLang="en-US" sz="900"/>
            <a:t>指定学科</a:t>
          </a:r>
          <a:r>
            <a:rPr kumimoji="1" lang="en-US" altLang="ja-JP" sz="900"/>
            <a:t>3</a:t>
          </a:r>
          <a:r>
            <a:rPr kumimoji="1" lang="ja-JP" altLang="en-US" sz="900"/>
            <a:t>年・管工事</a:t>
          </a:r>
          <a:r>
            <a:rPr kumimoji="1" lang="en-US" altLang="ja-JP" sz="900"/>
            <a:t>)</a:t>
          </a:r>
        </a:p>
        <a:p>
          <a:pPr>
            <a:lnSpc>
              <a:spcPts val="1000"/>
            </a:lnSpc>
          </a:pPr>
          <a:r>
            <a:rPr kumimoji="1" lang="ja-JP" altLang="en-US" sz="900"/>
            <a:t>　　　実務経験</a:t>
          </a:r>
          <a:r>
            <a:rPr kumimoji="1" lang="en-US" altLang="ja-JP" sz="900"/>
            <a:t>(10</a:t>
          </a:r>
          <a:r>
            <a:rPr kumimoji="1" lang="ja-JP" altLang="en-US" sz="900"/>
            <a:t>年・管工事</a:t>
          </a:r>
          <a:r>
            <a:rPr kumimoji="1" lang="en-US" altLang="ja-JP" sz="900"/>
            <a:t>)</a:t>
          </a:r>
        </a:p>
      </xdr:txBody>
    </xdr:sp>
    <xdr:clientData/>
  </xdr:oneCellAnchor>
  <xdr:oneCellAnchor>
    <xdr:from>
      <xdr:col>43</xdr:col>
      <xdr:colOff>112032</xdr:colOff>
      <xdr:row>58</xdr:row>
      <xdr:rowOff>129752</xdr:rowOff>
    </xdr:from>
    <xdr:ext cx="2190750" cy="1492716"/>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a:off x="8741682" y="10121477"/>
          <a:ext cx="2190750" cy="149271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ている場合は「適用除外」を〇で囲む</a:t>
          </a:r>
          <a:endParaRPr kumimoji="1" lang="en-US" altLang="ja-JP" sz="1050"/>
        </a:p>
      </xdr:txBody>
    </xdr:sp>
    <xdr:clientData/>
  </xdr:oneCellAnchor>
  <xdr:oneCellAnchor>
    <xdr:from>
      <xdr:col>58</xdr:col>
      <xdr:colOff>44903</xdr:colOff>
      <xdr:row>50</xdr:row>
      <xdr:rowOff>127062</xdr:rowOff>
    </xdr:from>
    <xdr:ext cx="2124075" cy="1317668"/>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12770303" y="8747187"/>
          <a:ext cx="2124075" cy="131766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出入国管理及び難民認定法別表第一の五の表の上欄の在留資格を決定された者であって，国土交通大臣が定めるもの（外国人建設就労者）が、建設工事に従事する場合は「有」、従事する予定がない場合は「無」を〇で囲む</a:t>
          </a:r>
          <a:endParaRPr kumimoji="1" lang="en-US" altLang="ja-JP" sz="1050"/>
        </a:p>
      </xdr:txBody>
    </xdr:sp>
    <xdr:clientData/>
  </xdr:oneCellAnchor>
  <xdr:oneCellAnchor>
    <xdr:from>
      <xdr:col>73</xdr:col>
      <xdr:colOff>86179</xdr:colOff>
      <xdr:row>50</xdr:row>
      <xdr:rowOff>128330</xdr:rowOff>
    </xdr:from>
    <xdr:ext cx="1943100" cy="1142620"/>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a:off x="15116629" y="8748455"/>
          <a:ext cx="1943100"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出入国管理及び難民認定法別表第一の二の表の技能実習の在留資格を決定された者が、建設工事に従事する場合は「有」、従事する予定がない場合は「無」を〇で囲む</a:t>
          </a:r>
          <a:endParaRPr kumimoji="1" lang="en-US" altLang="ja-JP" sz="1050"/>
        </a:p>
      </xdr:txBody>
    </xdr:sp>
    <xdr:clientData/>
  </xdr:oneCellAnchor>
  <xdr:oneCellAnchor>
    <xdr:from>
      <xdr:col>45</xdr:col>
      <xdr:colOff>68489</xdr:colOff>
      <xdr:row>50</xdr:row>
      <xdr:rowOff>128861</xdr:rowOff>
    </xdr:from>
    <xdr:ext cx="1943100" cy="1142620"/>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10660289" y="8748986"/>
          <a:ext cx="1943100" cy="114262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000"/>
            </a:lnSpc>
          </a:pPr>
          <a:r>
            <a:rPr kumimoji="1" lang="ja-JP" altLang="en-US" sz="1050"/>
            <a:t>出入国管理及び難民認定法別表第一の二の表の特定技能の在留資格を決定された者が、建設工事に従事する場合は「有」、従事する予定がない場合は「無」を〇で囲む</a:t>
          </a:r>
          <a:endParaRPr kumimoji="1" lang="en-US" altLang="ja-JP" sz="1050"/>
        </a:p>
      </xdr:txBody>
    </xdr:sp>
    <xdr:clientData/>
  </xdr:oneCellAnchor>
  <xdr:oneCellAnchor>
    <xdr:from>
      <xdr:col>73</xdr:col>
      <xdr:colOff>76653</xdr:colOff>
      <xdr:row>58</xdr:row>
      <xdr:rowOff>133350</xdr:rowOff>
    </xdr:from>
    <xdr:ext cx="3848100" cy="2359025"/>
    <xdr:sp macro="" textlink="">
      <xdr:nvSpPr>
        <xdr:cNvPr id="47" name="テキスト ボックス 46">
          <a:extLst>
            <a:ext uri="{FF2B5EF4-FFF2-40B4-BE49-F238E27FC236}">
              <a16:creationId xmlns:a16="http://schemas.microsoft.com/office/drawing/2014/main" id="{00000000-0008-0000-0800-00002F000000}"/>
            </a:ext>
          </a:extLst>
        </xdr:cNvPr>
        <xdr:cNvSpPr txBox="1"/>
      </xdr:nvSpPr>
      <xdr:spPr>
        <a:xfrm>
          <a:off x="15107103" y="10125075"/>
          <a:ext cx="3848100" cy="2359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kumimoji="1" lang="ja-JP" altLang="en-US" sz="1050"/>
            <a:t>〇注意事項</a:t>
          </a:r>
          <a:endParaRPr kumimoji="1" lang="en-US" altLang="ja-JP" sz="1050"/>
        </a:p>
        <a:p>
          <a:pPr algn="l"/>
          <a:r>
            <a:rPr kumimoji="1" lang="ja-JP" altLang="en-US" sz="1050"/>
            <a:t>１　建設業法では再下請負通知書の様式は定められていません</a:t>
          </a:r>
          <a:endParaRPr kumimoji="1" lang="en-US" altLang="ja-JP" sz="1050"/>
        </a:p>
        <a:p>
          <a:pPr algn="l"/>
          <a:r>
            <a:rPr kumimoji="1" lang="ja-JP" altLang="en-US" sz="1050"/>
            <a:t>　　ので、　この様式によらなくても構いません。</a:t>
          </a:r>
          <a:endParaRPr kumimoji="1" lang="en-US" altLang="ja-JP" sz="1050"/>
        </a:p>
        <a:p>
          <a:pPr algn="l"/>
          <a:r>
            <a:rPr kumimoji="1" lang="ja-JP" altLang="en-US" sz="1050"/>
            <a:t>２　記入欄の着色部は、建設業法施行規則で定められた</a:t>
          </a:r>
          <a:endParaRPr kumimoji="1" lang="en-US" altLang="ja-JP" sz="1050"/>
        </a:p>
        <a:p>
          <a:pPr algn="l"/>
          <a:r>
            <a:rPr kumimoji="1" lang="ja-JP" altLang="en-US" sz="1050"/>
            <a:t>　　記載事項です。</a:t>
          </a:r>
          <a:endParaRPr kumimoji="1" lang="en-US" altLang="ja-JP" sz="1050"/>
        </a:p>
        <a:p>
          <a:pPr algn="l"/>
          <a:r>
            <a:rPr kumimoji="1" lang="ja-JP" altLang="en-US" sz="1050"/>
            <a:t>３　説明書きに着色がないものは、技術者等を置かない場合も</a:t>
          </a:r>
          <a:endParaRPr kumimoji="1" lang="en-US" altLang="ja-JP" sz="1050"/>
        </a:p>
        <a:p>
          <a:pPr algn="l"/>
          <a:r>
            <a:rPr kumimoji="1" lang="ja-JP" altLang="en-US" sz="1050"/>
            <a:t>　　あるので、その際は記載不要です。</a:t>
          </a:r>
          <a:endParaRPr kumimoji="1" lang="en-US" altLang="ja-JP" sz="1050"/>
        </a:p>
        <a:p>
          <a:pPr algn="l"/>
          <a:r>
            <a:rPr kumimoji="1" lang="ja-JP" altLang="en-US" sz="1050"/>
            <a:t>４　「権限及び意見申出方法」は、建設業法では相手方に対して</a:t>
          </a:r>
          <a:endParaRPr kumimoji="1" lang="en-US" altLang="ja-JP" sz="1050"/>
        </a:p>
        <a:p>
          <a:pPr algn="l">
            <a:lnSpc>
              <a:spcPts val="1300"/>
            </a:lnSpc>
          </a:pPr>
          <a:r>
            <a:rPr kumimoji="1" lang="ja-JP" altLang="en-US" sz="1050"/>
            <a:t>　　書面により通知することになっていますので、　その通知書や</a:t>
          </a:r>
          <a:endParaRPr kumimoji="1" lang="en-US" altLang="ja-JP" sz="1050"/>
        </a:p>
        <a:p>
          <a:pPr algn="l"/>
          <a:r>
            <a:rPr kumimoji="1" lang="ja-JP" altLang="en-US" sz="1050"/>
            <a:t>　　契約書に定められている旨を記載します。</a:t>
          </a:r>
          <a:endParaRPr kumimoji="1" lang="en-US" altLang="ja-JP" sz="1050"/>
        </a:p>
        <a:p>
          <a:endParaRPr kumimoji="1" lang="en-US" altLang="ja-JP" sz="1050"/>
        </a:p>
      </xdr:txBody>
    </xdr:sp>
    <xdr:clientData/>
  </xdr:oneCellAnchor>
  <xdr:twoCellAnchor>
    <xdr:from>
      <xdr:col>0</xdr:col>
      <xdr:colOff>1782762</xdr:colOff>
      <xdr:row>7</xdr:row>
      <xdr:rowOff>96115</xdr:rowOff>
    </xdr:from>
    <xdr:to>
      <xdr:col>2</xdr:col>
      <xdr:colOff>112485</xdr:colOff>
      <xdr:row>7</xdr:row>
      <xdr:rowOff>97064</xdr:rowOff>
    </xdr:to>
    <xdr:cxnSp macro="">
      <xdr:nvCxnSpPr>
        <xdr:cNvPr id="48" name="直線矢印コネクタ 47">
          <a:extLst>
            <a:ext uri="{FF2B5EF4-FFF2-40B4-BE49-F238E27FC236}">
              <a16:creationId xmlns:a16="http://schemas.microsoft.com/office/drawing/2014/main" id="{00000000-0008-0000-0800-000030000000}"/>
            </a:ext>
          </a:extLst>
        </xdr:cNvPr>
        <xdr:cNvCxnSpPr/>
      </xdr:nvCxnSpPr>
      <xdr:spPr>
        <a:xfrm>
          <a:off x="1782762" y="1172440"/>
          <a:ext cx="291873"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1754187</xdr:colOff>
      <xdr:row>15</xdr:row>
      <xdr:rowOff>67087</xdr:rowOff>
    </xdr:from>
    <xdr:to>
      <xdr:col>2</xdr:col>
      <xdr:colOff>83910</xdr:colOff>
      <xdr:row>15</xdr:row>
      <xdr:rowOff>68036</xdr:rowOff>
    </xdr:to>
    <xdr:cxnSp macro="">
      <xdr:nvCxnSpPr>
        <xdr:cNvPr id="49" name="直線矢印コネクタ 48">
          <a:extLst>
            <a:ext uri="{FF2B5EF4-FFF2-40B4-BE49-F238E27FC236}">
              <a16:creationId xmlns:a16="http://schemas.microsoft.com/office/drawing/2014/main" id="{00000000-0008-0000-0800-000031000000}"/>
            </a:ext>
          </a:extLst>
        </xdr:cNvPr>
        <xdr:cNvCxnSpPr/>
      </xdr:nvCxnSpPr>
      <xdr:spPr>
        <a:xfrm>
          <a:off x="1754187" y="2515012"/>
          <a:ext cx="291873"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1754187</xdr:colOff>
      <xdr:row>23</xdr:row>
      <xdr:rowOff>106094</xdr:rowOff>
    </xdr:from>
    <xdr:to>
      <xdr:col>2</xdr:col>
      <xdr:colOff>0</xdr:colOff>
      <xdr:row>25</xdr:row>
      <xdr:rowOff>79375</xdr:rowOff>
    </xdr:to>
    <xdr:cxnSp macro="">
      <xdr:nvCxnSpPr>
        <xdr:cNvPr id="50" name="直線矢印コネクタ 49">
          <a:extLst>
            <a:ext uri="{FF2B5EF4-FFF2-40B4-BE49-F238E27FC236}">
              <a16:creationId xmlns:a16="http://schemas.microsoft.com/office/drawing/2014/main" id="{00000000-0008-0000-0800-000032000000}"/>
            </a:ext>
          </a:extLst>
        </xdr:cNvPr>
        <xdr:cNvCxnSpPr/>
      </xdr:nvCxnSpPr>
      <xdr:spPr>
        <a:xfrm>
          <a:off x="1754187" y="4097069"/>
          <a:ext cx="207963" cy="31618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1735137</xdr:colOff>
      <xdr:row>29</xdr:row>
      <xdr:rowOff>33976</xdr:rowOff>
    </xdr:from>
    <xdr:to>
      <xdr:col>2</xdr:col>
      <xdr:colOff>0</xdr:colOff>
      <xdr:row>31</xdr:row>
      <xdr:rowOff>63500</xdr:rowOff>
    </xdr:to>
    <xdr:cxnSp macro="">
      <xdr:nvCxnSpPr>
        <xdr:cNvPr id="51" name="直線矢印コネクタ 50">
          <a:extLst>
            <a:ext uri="{FF2B5EF4-FFF2-40B4-BE49-F238E27FC236}">
              <a16:creationId xmlns:a16="http://schemas.microsoft.com/office/drawing/2014/main" id="{00000000-0008-0000-0800-000033000000}"/>
            </a:ext>
          </a:extLst>
        </xdr:cNvPr>
        <xdr:cNvCxnSpPr/>
      </xdr:nvCxnSpPr>
      <xdr:spPr>
        <a:xfrm>
          <a:off x="1735137" y="5053651"/>
          <a:ext cx="227013" cy="37242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1784349</xdr:colOff>
      <xdr:row>44</xdr:row>
      <xdr:rowOff>142875</xdr:rowOff>
    </xdr:from>
    <xdr:to>
      <xdr:col>2</xdr:col>
      <xdr:colOff>79375</xdr:colOff>
      <xdr:row>45</xdr:row>
      <xdr:rowOff>65185</xdr:rowOff>
    </xdr:to>
    <xdr:cxnSp macro="">
      <xdr:nvCxnSpPr>
        <xdr:cNvPr id="52" name="直線矢印コネクタ 51">
          <a:extLst>
            <a:ext uri="{FF2B5EF4-FFF2-40B4-BE49-F238E27FC236}">
              <a16:creationId xmlns:a16="http://schemas.microsoft.com/office/drawing/2014/main" id="{00000000-0008-0000-0800-000034000000}"/>
            </a:ext>
          </a:extLst>
        </xdr:cNvPr>
        <xdr:cNvCxnSpPr>
          <a:stCxn id="24" idx="3"/>
        </xdr:cNvCxnSpPr>
      </xdr:nvCxnSpPr>
      <xdr:spPr>
        <a:xfrm flipV="1">
          <a:off x="1784349" y="7734300"/>
          <a:ext cx="257176" cy="9376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1768474</xdr:colOff>
      <xdr:row>49</xdr:row>
      <xdr:rowOff>31750</xdr:rowOff>
    </xdr:from>
    <xdr:to>
      <xdr:col>2</xdr:col>
      <xdr:colOff>15875</xdr:colOff>
      <xdr:row>49</xdr:row>
      <xdr:rowOff>97374</xdr:rowOff>
    </xdr:to>
    <xdr:cxnSp macro="">
      <xdr:nvCxnSpPr>
        <xdr:cNvPr id="53" name="直線矢印コネクタ 52">
          <a:extLst>
            <a:ext uri="{FF2B5EF4-FFF2-40B4-BE49-F238E27FC236}">
              <a16:creationId xmlns:a16="http://schemas.microsoft.com/office/drawing/2014/main" id="{00000000-0008-0000-0800-000035000000}"/>
            </a:ext>
          </a:extLst>
        </xdr:cNvPr>
        <xdr:cNvCxnSpPr>
          <a:stCxn id="25" idx="3"/>
        </xdr:cNvCxnSpPr>
      </xdr:nvCxnSpPr>
      <xdr:spPr>
        <a:xfrm flipV="1">
          <a:off x="1768474" y="8480425"/>
          <a:ext cx="209551" cy="6562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1752599</xdr:colOff>
      <xdr:row>54</xdr:row>
      <xdr:rowOff>0</xdr:rowOff>
    </xdr:from>
    <xdr:to>
      <xdr:col>2</xdr:col>
      <xdr:colOff>111125</xdr:colOff>
      <xdr:row>54</xdr:row>
      <xdr:rowOff>69253</xdr:rowOff>
    </xdr:to>
    <xdr:cxnSp macro="">
      <xdr:nvCxnSpPr>
        <xdr:cNvPr id="54" name="直線矢印コネクタ 53">
          <a:extLst>
            <a:ext uri="{FF2B5EF4-FFF2-40B4-BE49-F238E27FC236}">
              <a16:creationId xmlns:a16="http://schemas.microsoft.com/office/drawing/2014/main" id="{00000000-0008-0000-0800-000036000000}"/>
            </a:ext>
          </a:extLst>
        </xdr:cNvPr>
        <xdr:cNvCxnSpPr/>
      </xdr:nvCxnSpPr>
      <xdr:spPr>
        <a:xfrm flipV="1">
          <a:off x="1752599" y="9305925"/>
          <a:ext cx="320676" cy="69253"/>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1697944</xdr:colOff>
      <xdr:row>7</xdr:row>
      <xdr:rowOff>58015</xdr:rowOff>
    </xdr:from>
    <xdr:to>
      <xdr:col>45</xdr:col>
      <xdr:colOff>78013</xdr:colOff>
      <xdr:row>7</xdr:row>
      <xdr:rowOff>58964</xdr:rowOff>
    </xdr:to>
    <xdr:cxnSp macro="">
      <xdr:nvCxnSpPr>
        <xdr:cNvPr id="55" name="直線矢印コネクタ 54">
          <a:extLst>
            <a:ext uri="{FF2B5EF4-FFF2-40B4-BE49-F238E27FC236}">
              <a16:creationId xmlns:a16="http://schemas.microsoft.com/office/drawing/2014/main" id="{00000000-0008-0000-0800-000037000000}"/>
            </a:ext>
          </a:extLst>
        </xdr:cNvPr>
        <xdr:cNvCxnSpPr/>
      </xdr:nvCxnSpPr>
      <xdr:spPr>
        <a:xfrm>
          <a:off x="10327594" y="1134340"/>
          <a:ext cx="342219"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1726519</xdr:colOff>
      <xdr:row>13</xdr:row>
      <xdr:rowOff>43047</xdr:rowOff>
    </xdr:from>
    <xdr:to>
      <xdr:col>45</xdr:col>
      <xdr:colOff>15875</xdr:colOff>
      <xdr:row>13</xdr:row>
      <xdr:rowOff>47625</xdr:rowOff>
    </xdr:to>
    <xdr:cxnSp macro="">
      <xdr:nvCxnSpPr>
        <xdr:cNvPr id="56" name="直線矢印コネクタ 55">
          <a:extLst>
            <a:ext uri="{FF2B5EF4-FFF2-40B4-BE49-F238E27FC236}">
              <a16:creationId xmlns:a16="http://schemas.microsoft.com/office/drawing/2014/main" id="{00000000-0008-0000-0800-000038000000}"/>
            </a:ext>
          </a:extLst>
        </xdr:cNvPr>
        <xdr:cNvCxnSpPr/>
      </xdr:nvCxnSpPr>
      <xdr:spPr>
        <a:xfrm>
          <a:off x="10356169" y="2148072"/>
          <a:ext cx="251506" cy="4578"/>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1693180</xdr:colOff>
      <xdr:row>7</xdr:row>
      <xdr:rowOff>50390</xdr:rowOff>
    </xdr:from>
    <xdr:to>
      <xdr:col>45</xdr:col>
      <xdr:colOff>97063</xdr:colOff>
      <xdr:row>10</xdr:row>
      <xdr:rowOff>113393</xdr:rowOff>
    </xdr:to>
    <xdr:cxnSp macro="">
      <xdr:nvCxnSpPr>
        <xdr:cNvPr id="57" name="直線矢印コネクタ 56">
          <a:extLst>
            <a:ext uri="{FF2B5EF4-FFF2-40B4-BE49-F238E27FC236}">
              <a16:creationId xmlns:a16="http://schemas.microsoft.com/office/drawing/2014/main" id="{00000000-0008-0000-0800-000039000000}"/>
            </a:ext>
          </a:extLst>
        </xdr:cNvPr>
        <xdr:cNvCxnSpPr/>
      </xdr:nvCxnSpPr>
      <xdr:spPr>
        <a:xfrm>
          <a:off x="10322830" y="1126715"/>
          <a:ext cx="366033" cy="577353"/>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1697944</xdr:colOff>
      <xdr:row>16</xdr:row>
      <xdr:rowOff>78426</xdr:rowOff>
    </xdr:from>
    <xdr:to>
      <xdr:col>45</xdr:col>
      <xdr:colOff>15875</xdr:colOff>
      <xdr:row>16</xdr:row>
      <xdr:rowOff>79375</xdr:rowOff>
    </xdr:to>
    <xdr:cxnSp macro="">
      <xdr:nvCxnSpPr>
        <xdr:cNvPr id="58" name="直線矢印コネクタ 57">
          <a:extLst>
            <a:ext uri="{FF2B5EF4-FFF2-40B4-BE49-F238E27FC236}">
              <a16:creationId xmlns:a16="http://schemas.microsoft.com/office/drawing/2014/main" id="{00000000-0008-0000-0800-00003A000000}"/>
            </a:ext>
          </a:extLst>
        </xdr:cNvPr>
        <xdr:cNvCxnSpPr/>
      </xdr:nvCxnSpPr>
      <xdr:spPr>
        <a:xfrm>
          <a:off x="10327594" y="2697801"/>
          <a:ext cx="280081"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1716994</xdr:colOff>
      <xdr:row>21</xdr:row>
      <xdr:rowOff>15833</xdr:rowOff>
    </xdr:from>
    <xdr:to>
      <xdr:col>45</xdr:col>
      <xdr:colOff>97063</xdr:colOff>
      <xdr:row>21</xdr:row>
      <xdr:rowOff>16782</xdr:rowOff>
    </xdr:to>
    <xdr:cxnSp macro="">
      <xdr:nvCxnSpPr>
        <xdr:cNvPr id="59" name="直線矢印コネクタ 58">
          <a:extLst>
            <a:ext uri="{FF2B5EF4-FFF2-40B4-BE49-F238E27FC236}">
              <a16:creationId xmlns:a16="http://schemas.microsoft.com/office/drawing/2014/main" id="{00000000-0008-0000-0800-00003B000000}"/>
            </a:ext>
          </a:extLst>
        </xdr:cNvPr>
        <xdr:cNvCxnSpPr/>
      </xdr:nvCxnSpPr>
      <xdr:spPr>
        <a:xfrm>
          <a:off x="10346644" y="3663908"/>
          <a:ext cx="342219"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1669369</xdr:colOff>
      <xdr:row>32</xdr:row>
      <xdr:rowOff>78880</xdr:rowOff>
    </xdr:from>
    <xdr:to>
      <xdr:col>57</xdr:col>
      <xdr:colOff>133803</xdr:colOff>
      <xdr:row>32</xdr:row>
      <xdr:rowOff>79829</xdr:rowOff>
    </xdr:to>
    <xdr:cxnSp macro="">
      <xdr:nvCxnSpPr>
        <xdr:cNvPr id="60" name="直線矢印コネクタ 59">
          <a:extLst>
            <a:ext uri="{FF2B5EF4-FFF2-40B4-BE49-F238E27FC236}">
              <a16:creationId xmlns:a16="http://schemas.microsoft.com/office/drawing/2014/main" id="{00000000-0008-0000-0800-00003C000000}"/>
            </a:ext>
          </a:extLst>
        </xdr:cNvPr>
        <xdr:cNvCxnSpPr/>
      </xdr:nvCxnSpPr>
      <xdr:spPr>
        <a:xfrm>
          <a:off x="10299019" y="5612905"/>
          <a:ext cx="2388734"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1669369</xdr:colOff>
      <xdr:row>35</xdr:row>
      <xdr:rowOff>47583</xdr:rowOff>
    </xdr:from>
    <xdr:to>
      <xdr:col>45</xdr:col>
      <xdr:colOff>50799</xdr:colOff>
      <xdr:row>35</xdr:row>
      <xdr:rowOff>48532</xdr:rowOff>
    </xdr:to>
    <xdr:cxnSp macro="">
      <xdr:nvCxnSpPr>
        <xdr:cNvPr id="61" name="直線矢印コネクタ 60">
          <a:extLst>
            <a:ext uri="{FF2B5EF4-FFF2-40B4-BE49-F238E27FC236}">
              <a16:creationId xmlns:a16="http://schemas.microsoft.com/office/drawing/2014/main" id="{00000000-0008-0000-0800-00003D000000}"/>
            </a:ext>
          </a:extLst>
        </xdr:cNvPr>
        <xdr:cNvCxnSpPr/>
      </xdr:nvCxnSpPr>
      <xdr:spPr>
        <a:xfrm>
          <a:off x="10299019" y="6095958"/>
          <a:ext cx="343580"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1674131</xdr:colOff>
      <xdr:row>39</xdr:row>
      <xdr:rowOff>65330</xdr:rowOff>
    </xdr:from>
    <xdr:to>
      <xdr:col>45</xdr:col>
      <xdr:colOff>55561</xdr:colOff>
      <xdr:row>39</xdr:row>
      <xdr:rowOff>66279</xdr:rowOff>
    </xdr:to>
    <xdr:cxnSp macro="">
      <xdr:nvCxnSpPr>
        <xdr:cNvPr id="62" name="直線矢印コネクタ 61">
          <a:extLst>
            <a:ext uri="{FF2B5EF4-FFF2-40B4-BE49-F238E27FC236}">
              <a16:creationId xmlns:a16="http://schemas.microsoft.com/office/drawing/2014/main" id="{00000000-0008-0000-0800-00003E000000}"/>
            </a:ext>
          </a:extLst>
        </xdr:cNvPr>
        <xdr:cNvCxnSpPr/>
      </xdr:nvCxnSpPr>
      <xdr:spPr>
        <a:xfrm>
          <a:off x="10303781" y="6799505"/>
          <a:ext cx="343580" cy="94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148998</xdr:colOff>
      <xdr:row>49</xdr:row>
      <xdr:rowOff>93039</xdr:rowOff>
    </xdr:from>
    <xdr:to>
      <xdr:col>49</xdr:col>
      <xdr:colOff>153760</xdr:colOff>
      <xdr:row>50</xdr:row>
      <xdr:rowOff>105682</xdr:rowOff>
    </xdr:to>
    <xdr:cxnSp macro="">
      <xdr:nvCxnSpPr>
        <xdr:cNvPr id="63" name="直線矢印コネクタ 62">
          <a:extLst>
            <a:ext uri="{FF2B5EF4-FFF2-40B4-BE49-F238E27FC236}">
              <a16:creationId xmlns:a16="http://schemas.microsoft.com/office/drawing/2014/main" id="{00000000-0008-0000-0800-00003F000000}"/>
            </a:ext>
          </a:extLst>
        </xdr:cNvPr>
        <xdr:cNvCxnSpPr/>
      </xdr:nvCxnSpPr>
      <xdr:spPr>
        <a:xfrm flipH="1" flipV="1">
          <a:off x="11426598" y="8541714"/>
          <a:ext cx="4762" cy="184093"/>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149905</xdr:colOff>
      <xdr:row>49</xdr:row>
      <xdr:rowOff>79432</xdr:rowOff>
    </xdr:from>
    <xdr:to>
      <xdr:col>62</xdr:col>
      <xdr:colOff>154667</xdr:colOff>
      <xdr:row>50</xdr:row>
      <xdr:rowOff>86632</xdr:rowOff>
    </xdr:to>
    <xdr:cxnSp macro="">
      <xdr:nvCxnSpPr>
        <xdr:cNvPr id="64" name="直線矢印コネクタ 63">
          <a:extLst>
            <a:ext uri="{FF2B5EF4-FFF2-40B4-BE49-F238E27FC236}">
              <a16:creationId xmlns:a16="http://schemas.microsoft.com/office/drawing/2014/main" id="{00000000-0008-0000-0800-000040000000}"/>
            </a:ext>
          </a:extLst>
        </xdr:cNvPr>
        <xdr:cNvCxnSpPr/>
      </xdr:nvCxnSpPr>
      <xdr:spPr>
        <a:xfrm flipH="1" flipV="1">
          <a:off x="13561105" y="8528107"/>
          <a:ext cx="4762" cy="17865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141287</xdr:colOff>
      <xdr:row>49</xdr:row>
      <xdr:rowOff>83514</xdr:rowOff>
    </xdr:from>
    <xdr:to>
      <xdr:col>76</xdr:col>
      <xdr:colOff>146049</xdr:colOff>
      <xdr:row>50</xdr:row>
      <xdr:rowOff>96157</xdr:rowOff>
    </xdr:to>
    <xdr:cxnSp macro="">
      <xdr:nvCxnSpPr>
        <xdr:cNvPr id="65" name="直線矢印コネクタ 64">
          <a:extLst>
            <a:ext uri="{FF2B5EF4-FFF2-40B4-BE49-F238E27FC236}">
              <a16:creationId xmlns:a16="http://schemas.microsoft.com/office/drawing/2014/main" id="{00000000-0008-0000-0800-000041000000}"/>
            </a:ext>
          </a:extLst>
        </xdr:cNvPr>
        <xdr:cNvCxnSpPr/>
      </xdr:nvCxnSpPr>
      <xdr:spPr>
        <a:xfrm flipH="1" flipV="1">
          <a:off x="15686087" y="8532189"/>
          <a:ext cx="4762" cy="184093"/>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53974</xdr:colOff>
      <xdr:row>35</xdr:row>
      <xdr:rowOff>39007</xdr:rowOff>
    </xdr:from>
    <xdr:to>
      <xdr:col>85</xdr:col>
      <xdr:colOff>218848</xdr:colOff>
      <xdr:row>38</xdr:row>
      <xdr:rowOff>63912</xdr:rowOff>
    </xdr:to>
    <xdr:cxnSp macro="">
      <xdr:nvCxnSpPr>
        <xdr:cNvPr id="66" name="直線矢印コネクタ 65">
          <a:extLst>
            <a:ext uri="{FF2B5EF4-FFF2-40B4-BE49-F238E27FC236}">
              <a16:creationId xmlns:a16="http://schemas.microsoft.com/office/drawing/2014/main" id="{00000000-0008-0000-0800-000042000000}"/>
            </a:ext>
          </a:extLst>
        </xdr:cNvPr>
        <xdr:cNvCxnSpPr/>
      </xdr:nvCxnSpPr>
      <xdr:spPr>
        <a:xfrm flipH="1" flipV="1">
          <a:off x="16970374" y="6087382"/>
          <a:ext cx="336324" cy="53925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127907</xdr:colOff>
      <xdr:row>37</xdr:row>
      <xdr:rowOff>100694</xdr:rowOff>
    </xdr:from>
    <xdr:to>
      <xdr:col>85</xdr:col>
      <xdr:colOff>223610</xdr:colOff>
      <xdr:row>42</xdr:row>
      <xdr:rowOff>66547</xdr:rowOff>
    </xdr:to>
    <xdr:cxnSp macro="">
      <xdr:nvCxnSpPr>
        <xdr:cNvPr id="67" name="直線矢印コネクタ 66">
          <a:extLst>
            <a:ext uri="{FF2B5EF4-FFF2-40B4-BE49-F238E27FC236}">
              <a16:creationId xmlns:a16="http://schemas.microsoft.com/office/drawing/2014/main" id="{00000000-0008-0000-0800-000043000000}"/>
            </a:ext>
          </a:extLst>
        </xdr:cNvPr>
        <xdr:cNvCxnSpPr>
          <a:stCxn id="40" idx="1"/>
        </xdr:cNvCxnSpPr>
      </xdr:nvCxnSpPr>
      <xdr:spPr>
        <a:xfrm flipH="1" flipV="1">
          <a:off x="16872857" y="6491969"/>
          <a:ext cx="438603" cy="823103"/>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70756</xdr:colOff>
      <xdr:row>39</xdr:row>
      <xdr:rowOff>95704</xdr:rowOff>
    </xdr:from>
    <xdr:to>
      <xdr:col>85</xdr:col>
      <xdr:colOff>233134</xdr:colOff>
      <xdr:row>45</xdr:row>
      <xdr:rowOff>25725</xdr:rowOff>
    </xdr:to>
    <xdr:cxnSp macro="">
      <xdr:nvCxnSpPr>
        <xdr:cNvPr id="68" name="直線矢印コネクタ 67">
          <a:extLst>
            <a:ext uri="{FF2B5EF4-FFF2-40B4-BE49-F238E27FC236}">
              <a16:creationId xmlns:a16="http://schemas.microsoft.com/office/drawing/2014/main" id="{00000000-0008-0000-0800-000044000000}"/>
            </a:ext>
          </a:extLst>
        </xdr:cNvPr>
        <xdr:cNvCxnSpPr/>
      </xdr:nvCxnSpPr>
      <xdr:spPr>
        <a:xfrm flipH="1" flipV="1">
          <a:off x="16815706" y="6829879"/>
          <a:ext cx="505278" cy="95872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51706</xdr:colOff>
      <xdr:row>42</xdr:row>
      <xdr:rowOff>150132</xdr:rowOff>
    </xdr:from>
    <xdr:to>
      <xdr:col>85</xdr:col>
      <xdr:colOff>214085</xdr:colOff>
      <xdr:row>47</xdr:row>
      <xdr:rowOff>169053</xdr:rowOff>
    </xdr:to>
    <xdr:cxnSp macro="">
      <xdr:nvCxnSpPr>
        <xdr:cNvPr id="69" name="直線矢印コネクタ 68">
          <a:extLst>
            <a:ext uri="{FF2B5EF4-FFF2-40B4-BE49-F238E27FC236}">
              <a16:creationId xmlns:a16="http://schemas.microsoft.com/office/drawing/2014/main" id="{00000000-0008-0000-0800-000045000000}"/>
            </a:ext>
          </a:extLst>
        </xdr:cNvPr>
        <xdr:cNvCxnSpPr/>
      </xdr:nvCxnSpPr>
      <xdr:spPr>
        <a:xfrm flipH="1" flipV="1">
          <a:off x="16796656" y="7398657"/>
          <a:ext cx="505279" cy="87617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154668</xdr:colOff>
      <xdr:row>32</xdr:row>
      <xdr:rowOff>25695</xdr:rowOff>
    </xdr:from>
    <xdr:to>
      <xdr:col>85</xdr:col>
      <xdr:colOff>223611</xdr:colOff>
      <xdr:row>32</xdr:row>
      <xdr:rowOff>25854</xdr:rowOff>
    </xdr:to>
    <xdr:cxnSp macro="">
      <xdr:nvCxnSpPr>
        <xdr:cNvPr id="70" name="直線矢印コネクタ 69">
          <a:extLst>
            <a:ext uri="{FF2B5EF4-FFF2-40B4-BE49-F238E27FC236}">
              <a16:creationId xmlns:a16="http://schemas.microsoft.com/office/drawing/2014/main" id="{00000000-0008-0000-0800-000046000000}"/>
            </a:ext>
          </a:extLst>
        </xdr:cNvPr>
        <xdr:cNvCxnSpPr>
          <a:stCxn id="38" idx="1"/>
        </xdr:cNvCxnSpPr>
      </xdr:nvCxnSpPr>
      <xdr:spPr>
        <a:xfrm flipH="1">
          <a:off x="17071068" y="5559720"/>
          <a:ext cx="240393" cy="159"/>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116568</xdr:colOff>
      <xdr:row>25</xdr:row>
      <xdr:rowOff>102054</xdr:rowOff>
    </xdr:from>
    <xdr:to>
      <xdr:col>85</xdr:col>
      <xdr:colOff>166460</xdr:colOff>
      <xdr:row>31</xdr:row>
      <xdr:rowOff>68036</xdr:rowOff>
    </xdr:to>
    <xdr:cxnSp macro="">
      <xdr:nvCxnSpPr>
        <xdr:cNvPr id="71" name="直線矢印コネクタ 70">
          <a:extLst>
            <a:ext uri="{FF2B5EF4-FFF2-40B4-BE49-F238E27FC236}">
              <a16:creationId xmlns:a16="http://schemas.microsoft.com/office/drawing/2014/main" id="{00000000-0008-0000-0800-000047000000}"/>
            </a:ext>
          </a:extLst>
        </xdr:cNvPr>
        <xdr:cNvCxnSpPr/>
      </xdr:nvCxnSpPr>
      <xdr:spPr>
        <a:xfrm flipH="1">
          <a:off x="16004268" y="4435929"/>
          <a:ext cx="1250042" cy="994682"/>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122917</xdr:colOff>
      <xdr:row>19</xdr:row>
      <xdr:rowOff>116073</xdr:rowOff>
    </xdr:from>
    <xdr:to>
      <xdr:col>85</xdr:col>
      <xdr:colOff>285525</xdr:colOff>
      <xdr:row>31</xdr:row>
      <xdr:rowOff>68036</xdr:rowOff>
    </xdr:to>
    <xdr:cxnSp macro="">
      <xdr:nvCxnSpPr>
        <xdr:cNvPr id="72" name="直線矢印コネクタ 71">
          <a:extLst>
            <a:ext uri="{FF2B5EF4-FFF2-40B4-BE49-F238E27FC236}">
              <a16:creationId xmlns:a16="http://schemas.microsoft.com/office/drawing/2014/main" id="{00000000-0008-0000-0800-000048000000}"/>
            </a:ext>
          </a:extLst>
        </xdr:cNvPr>
        <xdr:cNvCxnSpPr/>
      </xdr:nvCxnSpPr>
      <xdr:spPr>
        <a:xfrm flipH="1">
          <a:off x="14734267" y="3421248"/>
          <a:ext cx="2639108" cy="2009363"/>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1597931</xdr:colOff>
      <xdr:row>27</xdr:row>
      <xdr:rowOff>68489</xdr:rowOff>
    </xdr:from>
    <xdr:to>
      <xdr:col>52</xdr:col>
      <xdr:colOff>84364</xdr:colOff>
      <xdr:row>58</xdr:row>
      <xdr:rowOff>142875</xdr:rowOff>
    </xdr:to>
    <xdr:cxnSp macro="">
      <xdr:nvCxnSpPr>
        <xdr:cNvPr id="73" name="直線矢印コネクタ 72">
          <a:extLst>
            <a:ext uri="{FF2B5EF4-FFF2-40B4-BE49-F238E27FC236}">
              <a16:creationId xmlns:a16="http://schemas.microsoft.com/office/drawing/2014/main" id="{00000000-0008-0000-0800-000049000000}"/>
            </a:ext>
          </a:extLst>
        </xdr:cNvPr>
        <xdr:cNvCxnSpPr/>
      </xdr:nvCxnSpPr>
      <xdr:spPr>
        <a:xfrm flipV="1">
          <a:off x="10227581" y="4745264"/>
          <a:ext cx="1553483" cy="5389336"/>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15875</xdr:colOff>
      <xdr:row>37</xdr:row>
      <xdr:rowOff>47625</xdr:rowOff>
    </xdr:from>
    <xdr:to>
      <xdr:col>43</xdr:col>
      <xdr:colOff>235857</xdr:colOff>
      <xdr:row>58</xdr:row>
      <xdr:rowOff>114300</xdr:rowOff>
    </xdr:to>
    <xdr:cxnSp macro="">
      <xdr:nvCxnSpPr>
        <xdr:cNvPr id="74" name="直線矢印コネクタ 73">
          <a:extLst>
            <a:ext uri="{FF2B5EF4-FFF2-40B4-BE49-F238E27FC236}">
              <a16:creationId xmlns:a16="http://schemas.microsoft.com/office/drawing/2014/main" id="{00000000-0008-0000-0800-00004A000000}"/>
            </a:ext>
          </a:extLst>
        </xdr:cNvPr>
        <xdr:cNvCxnSpPr/>
      </xdr:nvCxnSpPr>
      <xdr:spPr>
        <a:xfrm flipH="1" flipV="1">
          <a:off x="3768725" y="6438900"/>
          <a:ext cx="5096782" cy="36671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1768474</xdr:colOff>
      <xdr:row>35</xdr:row>
      <xdr:rowOff>146359</xdr:rowOff>
    </xdr:from>
    <xdr:to>
      <xdr:col>15</xdr:col>
      <xdr:colOff>0</xdr:colOff>
      <xdr:row>42</xdr:row>
      <xdr:rowOff>31750</xdr:rowOff>
    </xdr:to>
    <xdr:cxnSp macro="">
      <xdr:nvCxnSpPr>
        <xdr:cNvPr id="75" name="直線矢印コネクタ 74">
          <a:extLst>
            <a:ext uri="{FF2B5EF4-FFF2-40B4-BE49-F238E27FC236}">
              <a16:creationId xmlns:a16="http://schemas.microsoft.com/office/drawing/2014/main" id="{00000000-0008-0000-0800-00004B000000}"/>
            </a:ext>
          </a:extLst>
        </xdr:cNvPr>
        <xdr:cNvCxnSpPr>
          <a:stCxn id="23" idx="3"/>
        </xdr:cNvCxnSpPr>
      </xdr:nvCxnSpPr>
      <xdr:spPr>
        <a:xfrm>
          <a:off x="1768474" y="6194734"/>
          <a:ext cx="2327276" cy="108554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42</xdr:row>
      <xdr:rowOff>111125</xdr:rowOff>
    </xdr:from>
    <xdr:to>
      <xdr:col>23</xdr:col>
      <xdr:colOff>79375</xdr:colOff>
      <xdr:row>61</xdr:row>
      <xdr:rowOff>15875</xdr:rowOff>
    </xdr:to>
    <xdr:cxnSp macro="">
      <xdr:nvCxnSpPr>
        <xdr:cNvPr id="76" name="直線矢印コネクタ 75">
          <a:extLst>
            <a:ext uri="{FF2B5EF4-FFF2-40B4-BE49-F238E27FC236}">
              <a16:creationId xmlns:a16="http://schemas.microsoft.com/office/drawing/2014/main" id="{00000000-0008-0000-0800-00004C000000}"/>
            </a:ext>
          </a:extLst>
        </xdr:cNvPr>
        <xdr:cNvCxnSpPr/>
      </xdr:nvCxnSpPr>
      <xdr:spPr>
        <a:xfrm flipV="1">
          <a:off x="2320925" y="7359650"/>
          <a:ext cx="3054350" cy="316230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19730</xdr:colOff>
      <xdr:row>43</xdr:row>
      <xdr:rowOff>31750</xdr:rowOff>
    </xdr:from>
    <xdr:to>
      <xdr:col>30</xdr:col>
      <xdr:colOff>47625</xdr:colOff>
      <xdr:row>61</xdr:row>
      <xdr:rowOff>15860</xdr:rowOff>
    </xdr:to>
    <xdr:cxnSp macro="">
      <xdr:nvCxnSpPr>
        <xdr:cNvPr id="77" name="直線矢印コネクタ 76">
          <a:extLst>
            <a:ext uri="{FF2B5EF4-FFF2-40B4-BE49-F238E27FC236}">
              <a16:creationId xmlns:a16="http://schemas.microsoft.com/office/drawing/2014/main" id="{00000000-0008-0000-0800-00004D000000}"/>
            </a:ext>
          </a:extLst>
        </xdr:cNvPr>
        <xdr:cNvCxnSpPr>
          <a:stCxn id="28" idx="0"/>
        </xdr:cNvCxnSpPr>
      </xdr:nvCxnSpPr>
      <xdr:spPr>
        <a:xfrm flipV="1">
          <a:off x="3601130" y="7451725"/>
          <a:ext cx="2847295" cy="307021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27894</xdr:colOff>
      <xdr:row>42</xdr:row>
      <xdr:rowOff>111125</xdr:rowOff>
    </xdr:from>
    <xdr:to>
      <xdr:col>36</xdr:col>
      <xdr:colOff>142875</xdr:colOff>
      <xdr:row>61</xdr:row>
      <xdr:rowOff>15859</xdr:rowOff>
    </xdr:to>
    <xdr:cxnSp macro="">
      <xdr:nvCxnSpPr>
        <xdr:cNvPr id="78" name="直線矢印コネクタ 77">
          <a:extLst>
            <a:ext uri="{FF2B5EF4-FFF2-40B4-BE49-F238E27FC236}">
              <a16:creationId xmlns:a16="http://schemas.microsoft.com/office/drawing/2014/main" id="{00000000-0008-0000-0800-00004E000000}"/>
            </a:ext>
          </a:extLst>
        </xdr:cNvPr>
        <xdr:cNvCxnSpPr>
          <a:stCxn id="29" idx="0"/>
        </xdr:cNvCxnSpPr>
      </xdr:nvCxnSpPr>
      <xdr:spPr>
        <a:xfrm flipV="1">
          <a:off x="5666694" y="7359650"/>
          <a:ext cx="1905681" cy="3162284"/>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161925</xdr:colOff>
      <xdr:row>30</xdr:row>
      <xdr:rowOff>155575</xdr:rowOff>
    </xdr:from>
    <xdr:to>
      <xdr:col>19</xdr:col>
      <xdr:colOff>117475</xdr:colOff>
      <xdr:row>32</xdr:row>
      <xdr:rowOff>15876</xdr:rowOff>
    </xdr:to>
    <xdr:sp macro="" textlink="">
      <xdr:nvSpPr>
        <xdr:cNvPr id="79" name="円/楕円 101">
          <a:extLst>
            <a:ext uri="{FF2B5EF4-FFF2-40B4-BE49-F238E27FC236}">
              <a16:creationId xmlns:a16="http://schemas.microsoft.com/office/drawing/2014/main" id="{00000000-0008-0000-0800-00004F000000}"/>
            </a:ext>
          </a:extLst>
        </xdr:cNvPr>
        <xdr:cNvSpPr/>
      </xdr:nvSpPr>
      <xdr:spPr>
        <a:xfrm>
          <a:off x="4600575" y="5346700"/>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38100</xdr:colOff>
      <xdr:row>29</xdr:row>
      <xdr:rowOff>152400</xdr:rowOff>
    </xdr:from>
    <xdr:to>
      <xdr:col>22</xdr:col>
      <xdr:colOff>69850</xdr:colOff>
      <xdr:row>31</xdr:row>
      <xdr:rowOff>12701</xdr:rowOff>
    </xdr:to>
    <xdr:sp macro="" textlink="">
      <xdr:nvSpPr>
        <xdr:cNvPr id="80" name="円/楕円 102">
          <a:extLst>
            <a:ext uri="{FF2B5EF4-FFF2-40B4-BE49-F238E27FC236}">
              <a16:creationId xmlns:a16="http://schemas.microsoft.com/office/drawing/2014/main" id="{00000000-0008-0000-0800-000050000000}"/>
            </a:ext>
          </a:extLst>
        </xdr:cNvPr>
        <xdr:cNvSpPr/>
      </xdr:nvSpPr>
      <xdr:spPr>
        <a:xfrm>
          <a:off x="4991100" y="5172075"/>
          <a:ext cx="298450" cy="2032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9524</xdr:colOff>
      <xdr:row>52</xdr:row>
      <xdr:rowOff>133350</xdr:rowOff>
    </xdr:from>
    <xdr:to>
      <xdr:col>12</xdr:col>
      <xdr:colOff>133349</xdr:colOff>
      <xdr:row>53</xdr:row>
      <xdr:rowOff>161925</xdr:rowOff>
    </xdr:to>
    <xdr:sp macro="" textlink="">
      <xdr:nvSpPr>
        <xdr:cNvPr id="81" name="円/楕円 104">
          <a:extLst>
            <a:ext uri="{FF2B5EF4-FFF2-40B4-BE49-F238E27FC236}">
              <a16:creationId xmlns:a16="http://schemas.microsoft.com/office/drawing/2014/main" id="{00000000-0008-0000-0800-000051000000}"/>
            </a:ext>
          </a:extLst>
        </xdr:cNvPr>
        <xdr:cNvSpPr/>
      </xdr:nvSpPr>
      <xdr:spPr>
        <a:xfrm>
          <a:off x="3248024" y="9096375"/>
          <a:ext cx="4667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9524</xdr:colOff>
      <xdr:row>38</xdr:row>
      <xdr:rowOff>133350</xdr:rowOff>
    </xdr:from>
    <xdr:to>
      <xdr:col>55</xdr:col>
      <xdr:colOff>133349</xdr:colOff>
      <xdr:row>39</xdr:row>
      <xdr:rowOff>161925</xdr:rowOff>
    </xdr:to>
    <xdr:sp macro="" textlink="">
      <xdr:nvSpPr>
        <xdr:cNvPr id="82" name="円/楕円 105">
          <a:extLst>
            <a:ext uri="{FF2B5EF4-FFF2-40B4-BE49-F238E27FC236}">
              <a16:creationId xmlns:a16="http://schemas.microsoft.com/office/drawing/2014/main" id="{00000000-0008-0000-0800-000052000000}"/>
            </a:ext>
          </a:extLst>
        </xdr:cNvPr>
        <xdr:cNvSpPr/>
      </xdr:nvSpPr>
      <xdr:spPr>
        <a:xfrm>
          <a:off x="11877674" y="6696075"/>
          <a:ext cx="4667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161924</xdr:colOff>
      <xdr:row>9</xdr:row>
      <xdr:rowOff>59267</xdr:rowOff>
    </xdr:from>
    <xdr:ext cx="1743075" cy="425758"/>
    <xdr:sp macro="" textlink="">
      <xdr:nvSpPr>
        <xdr:cNvPr id="83" name="テキスト ボックス 82">
          <a:extLst>
            <a:ext uri="{FF2B5EF4-FFF2-40B4-BE49-F238E27FC236}">
              <a16:creationId xmlns:a16="http://schemas.microsoft.com/office/drawing/2014/main" id="{00000000-0008-0000-0800-000053000000}"/>
            </a:ext>
          </a:extLst>
        </xdr:cNvPr>
        <xdr:cNvSpPr txBox="1"/>
      </xdr:nvSpPr>
      <xdr:spPr>
        <a:xfrm>
          <a:off x="3228974" y="1478492"/>
          <a:ext cx="1743075" cy="42575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再下請負通知人の商号名称及び所在地を記入</a:t>
          </a:r>
        </a:p>
      </xdr:txBody>
    </xdr:sp>
    <xdr:clientData/>
  </xdr:oneCellAnchor>
  <xdr:twoCellAnchor>
    <xdr:from>
      <xdr:col>20</xdr:col>
      <xdr:colOff>17462</xdr:colOff>
      <xdr:row>10</xdr:row>
      <xdr:rowOff>91580</xdr:rowOff>
    </xdr:from>
    <xdr:to>
      <xdr:col>24</xdr:col>
      <xdr:colOff>0</xdr:colOff>
      <xdr:row>10</xdr:row>
      <xdr:rowOff>95250</xdr:rowOff>
    </xdr:to>
    <xdr:cxnSp macro="">
      <xdr:nvCxnSpPr>
        <xdr:cNvPr id="84" name="直線矢印コネクタ 83">
          <a:extLst>
            <a:ext uri="{FF2B5EF4-FFF2-40B4-BE49-F238E27FC236}">
              <a16:creationId xmlns:a16="http://schemas.microsoft.com/office/drawing/2014/main" id="{00000000-0008-0000-0800-000054000000}"/>
            </a:ext>
          </a:extLst>
        </xdr:cNvPr>
        <xdr:cNvCxnSpPr/>
      </xdr:nvCxnSpPr>
      <xdr:spPr>
        <a:xfrm>
          <a:off x="4970462" y="1682255"/>
          <a:ext cx="496888" cy="367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34924</xdr:colOff>
      <xdr:row>17</xdr:row>
      <xdr:rowOff>62276</xdr:rowOff>
    </xdr:from>
    <xdr:ext cx="1743075" cy="707886"/>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34924" y="3024551"/>
          <a:ext cx="1743075" cy="70788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900"/>
            </a:lnSpc>
          </a:pPr>
          <a:r>
            <a:rPr kumimoji="1" lang="ja-JP" altLang="en-US" sz="1050"/>
            <a:t>再下請負通知人が請け負った建設工事の契約書に記載された工事名称とその具体的内容を記入</a:t>
          </a:r>
        </a:p>
      </xdr:txBody>
    </xdr:sp>
    <xdr:clientData/>
  </xdr:oneCellAnchor>
  <xdr:twoCellAnchor>
    <xdr:from>
      <xdr:col>0</xdr:col>
      <xdr:colOff>1777999</xdr:colOff>
      <xdr:row>19</xdr:row>
      <xdr:rowOff>66969</xdr:rowOff>
    </xdr:from>
    <xdr:to>
      <xdr:col>2</xdr:col>
      <xdr:colOff>0</xdr:colOff>
      <xdr:row>22</xdr:row>
      <xdr:rowOff>158750</xdr:rowOff>
    </xdr:to>
    <xdr:cxnSp macro="">
      <xdr:nvCxnSpPr>
        <xdr:cNvPr id="86" name="直線矢印コネクタ 85">
          <a:extLst>
            <a:ext uri="{FF2B5EF4-FFF2-40B4-BE49-F238E27FC236}">
              <a16:creationId xmlns:a16="http://schemas.microsoft.com/office/drawing/2014/main" id="{00000000-0008-0000-0800-000056000000}"/>
            </a:ext>
          </a:extLst>
        </xdr:cNvPr>
        <xdr:cNvCxnSpPr>
          <a:stCxn id="85" idx="3"/>
        </xdr:cNvCxnSpPr>
      </xdr:nvCxnSpPr>
      <xdr:spPr>
        <a:xfrm>
          <a:off x="1777999" y="3372144"/>
          <a:ext cx="184151" cy="606131"/>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47625</xdr:colOff>
      <xdr:row>43</xdr:row>
      <xdr:rowOff>0</xdr:rowOff>
    </xdr:from>
    <xdr:ext cx="1743074" cy="617477"/>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8677275" y="7419975"/>
          <a:ext cx="1743074"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再下請負通知人が安全衛生責任者を置いた場合に氏名を記入</a:t>
          </a:r>
          <a:endParaRPr kumimoji="1" lang="en-US" altLang="ja-JP" sz="1050"/>
        </a:p>
      </xdr:txBody>
    </xdr:sp>
    <xdr:clientData/>
  </xdr:oneCellAnchor>
  <xdr:oneCellAnchor>
    <xdr:from>
      <xdr:col>43</xdr:col>
      <xdr:colOff>47625</xdr:colOff>
      <xdr:row>47</xdr:row>
      <xdr:rowOff>14576</xdr:rowOff>
    </xdr:from>
    <xdr:ext cx="1743074" cy="617477"/>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a:off x="8677275" y="8120351"/>
          <a:ext cx="1743074" cy="6174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再下請負通知人が安全衛生推進者を置いた場合に氏名を記入</a:t>
          </a:r>
          <a:endParaRPr kumimoji="1" lang="en-US" altLang="ja-JP" sz="1050"/>
        </a:p>
      </xdr:txBody>
    </xdr:sp>
    <xdr:clientData/>
  </xdr:oneCellAnchor>
  <xdr:oneCellAnchor>
    <xdr:from>
      <xdr:col>43</xdr:col>
      <xdr:colOff>47625</xdr:colOff>
      <xdr:row>51</xdr:row>
      <xdr:rowOff>13927</xdr:rowOff>
    </xdr:from>
    <xdr:ext cx="1743074" cy="592470"/>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8677275" y="8805502"/>
          <a:ext cx="1743074" cy="59247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300"/>
            </a:lnSpc>
          </a:pPr>
          <a:r>
            <a:rPr kumimoji="1" lang="ja-JP" altLang="en-US" sz="1050"/>
            <a:t>再請負通知人が置いた雇用管理責任者の氏名を記入</a:t>
          </a:r>
          <a:endParaRPr kumimoji="1" lang="en-US" altLang="ja-JP" sz="1050"/>
        </a:p>
      </xdr:txBody>
    </xdr:sp>
    <xdr:clientData/>
  </xdr:oneCellAnchor>
  <xdr:oneCellAnchor>
    <xdr:from>
      <xdr:col>32</xdr:col>
      <xdr:colOff>111125</xdr:colOff>
      <xdr:row>61</xdr:row>
      <xdr:rowOff>22421</xdr:rowOff>
    </xdr:from>
    <xdr:ext cx="1752599" cy="1220847"/>
    <xdr:sp macro="" textlink="">
      <xdr:nvSpPr>
        <xdr:cNvPr id="90" name="テキスト ボックス 89">
          <a:extLst>
            <a:ext uri="{FF2B5EF4-FFF2-40B4-BE49-F238E27FC236}">
              <a16:creationId xmlns:a16="http://schemas.microsoft.com/office/drawing/2014/main" id="{00000000-0008-0000-0800-00005A000000}"/>
            </a:ext>
          </a:extLst>
        </xdr:cNvPr>
        <xdr:cNvSpPr txBox="1"/>
      </xdr:nvSpPr>
      <xdr:spPr>
        <a:xfrm>
          <a:off x="6854825" y="10528496"/>
          <a:ext cx="1752599" cy="12208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200"/>
            </a:lnSpc>
          </a:pPr>
          <a:r>
            <a:rPr kumimoji="1" lang="ja-JP" altLang="en-US" sz="1050"/>
            <a:t>再下請負通知人が専門技術者を置いた場合に氏名，資格及び工事内容を具体的に記入</a:t>
          </a:r>
          <a:endParaRPr kumimoji="1" lang="en-US" altLang="ja-JP" sz="1050"/>
        </a:p>
        <a:p>
          <a:pPr>
            <a:lnSpc>
              <a:spcPts val="1000"/>
            </a:lnSpc>
          </a:pPr>
          <a:r>
            <a:rPr kumimoji="1" lang="en-US" altLang="ja-JP" sz="900"/>
            <a:t>(</a:t>
          </a:r>
          <a:r>
            <a:rPr kumimoji="1" lang="ja-JP" altLang="en-US" sz="900"/>
            <a:t>例</a:t>
          </a:r>
          <a:r>
            <a:rPr kumimoji="1" lang="en-US" altLang="ja-JP" sz="900"/>
            <a:t>)</a:t>
          </a:r>
          <a:r>
            <a:rPr kumimoji="1" lang="ja-JP" altLang="en-US" sz="900"/>
            <a:t>一級管工事施工管理技士</a:t>
          </a:r>
          <a:endParaRPr kumimoji="1" lang="en-US" altLang="ja-JP" sz="900"/>
        </a:p>
        <a:p>
          <a:pPr>
            <a:lnSpc>
              <a:spcPts val="1000"/>
            </a:lnSpc>
          </a:pPr>
          <a:r>
            <a:rPr kumimoji="1" lang="ja-JP" altLang="en-US" sz="900"/>
            <a:t>　　　実務経験</a:t>
          </a:r>
          <a:endParaRPr kumimoji="1" lang="en-US" altLang="ja-JP" sz="900"/>
        </a:p>
        <a:p>
          <a:pPr>
            <a:lnSpc>
              <a:spcPts val="1000"/>
            </a:lnSpc>
          </a:pPr>
          <a:r>
            <a:rPr kumimoji="1" lang="ja-JP" altLang="en-US" sz="900"/>
            <a:t>　　　</a:t>
          </a:r>
          <a:r>
            <a:rPr kumimoji="1" lang="en-US" altLang="ja-JP" sz="900"/>
            <a:t>(</a:t>
          </a:r>
          <a:r>
            <a:rPr kumimoji="1" lang="ja-JP" altLang="en-US" sz="900"/>
            <a:t>指定学科</a:t>
          </a:r>
          <a:r>
            <a:rPr kumimoji="1" lang="en-US" altLang="ja-JP" sz="900"/>
            <a:t>3</a:t>
          </a:r>
          <a:r>
            <a:rPr kumimoji="1" lang="ja-JP" altLang="en-US" sz="900"/>
            <a:t>年・管工事</a:t>
          </a:r>
          <a:r>
            <a:rPr kumimoji="1" lang="en-US" altLang="ja-JP" sz="900"/>
            <a:t>)</a:t>
          </a:r>
        </a:p>
        <a:p>
          <a:pPr>
            <a:lnSpc>
              <a:spcPts val="1000"/>
            </a:lnSpc>
          </a:pPr>
          <a:r>
            <a:rPr kumimoji="1" lang="ja-JP" altLang="en-US" sz="900"/>
            <a:t>　　　実務経験</a:t>
          </a:r>
          <a:r>
            <a:rPr kumimoji="1" lang="en-US" altLang="ja-JP" sz="900"/>
            <a:t>(10</a:t>
          </a:r>
          <a:r>
            <a:rPr kumimoji="1" lang="ja-JP" altLang="en-US" sz="900"/>
            <a:t>年・管工事</a:t>
          </a:r>
          <a:r>
            <a:rPr kumimoji="1" lang="en-US" altLang="ja-JP" sz="900"/>
            <a:t>)</a:t>
          </a:r>
        </a:p>
      </xdr:txBody>
    </xdr:sp>
    <xdr:clientData/>
  </xdr:oneCellAnchor>
  <xdr:twoCellAnchor>
    <xdr:from>
      <xdr:col>40</xdr:col>
      <xdr:colOff>158750</xdr:colOff>
      <xdr:row>44</xdr:row>
      <xdr:rowOff>134114</xdr:rowOff>
    </xdr:from>
    <xdr:to>
      <xdr:col>43</xdr:col>
      <xdr:colOff>47625</xdr:colOff>
      <xdr:row>45</xdr:row>
      <xdr:rowOff>63500</xdr:rowOff>
    </xdr:to>
    <xdr:cxnSp macro="">
      <xdr:nvCxnSpPr>
        <xdr:cNvPr id="91" name="直線矢印コネクタ 90">
          <a:extLst>
            <a:ext uri="{FF2B5EF4-FFF2-40B4-BE49-F238E27FC236}">
              <a16:creationId xmlns:a16="http://schemas.microsoft.com/office/drawing/2014/main" id="{00000000-0008-0000-0800-00005B000000}"/>
            </a:ext>
          </a:extLst>
        </xdr:cNvPr>
        <xdr:cNvCxnSpPr>
          <a:stCxn id="87" idx="1"/>
        </xdr:cNvCxnSpPr>
      </xdr:nvCxnSpPr>
      <xdr:spPr>
        <a:xfrm flipH="1">
          <a:off x="8274050" y="7725539"/>
          <a:ext cx="403225" cy="100836"/>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10433</xdr:colOff>
      <xdr:row>46</xdr:row>
      <xdr:rowOff>126094</xdr:rowOff>
    </xdr:from>
    <xdr:to>
      <xdr:col>43</xdr:col>
      <xdr:colOff>47625</xdr:colOff>
      <xdr:row>48</xdr:row>
      <xdr:rowOff>148690</xdr:rowOff>
    </xdr:to>
    <xdr:cxnSp macro="">
      <xdr:nvCxnSpPr>
        <xdr:cNvPr id="92" name="直線矢印コネクタ 91">
          <a:extLst>
            <a:ext uri="{FF2B5EF4-FFF2-40B4-BE49-F238E27FC236}">
              <a16:creationId xmlns:a16="http://schemas.microsoft.com/office/drawing/2014/main" id="{00000000-0008-0000-0800-00005C000000}"/>
            </a:ext>
          </a:extLst>
        </xdr:cNvPr>
        <xdr:cNvCxnSpPr>
          <a:stCxn id="88" idx="1"/>
        </xdr:cNvCxnSpPr>
      </xdr:nvCxnSpPr>
      <xdr:spPr>
        <a:xfrm flipH="1" flipV="1">
          <a:off x="8297183" y="8060419"/>
          <a:ext cx="380092" cy="365496"/>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159656</xdr:colOff>
      <xdr:row>48</xdr:row>
      <xdr:rowOff>136980</xdr:rowOff>
    </xdr:from>
    <xdr:to>
      <xdr:col>43</xdr:col>
      <xdr:colOff>47625</xdr:colOff>
      <xdr:row>52</xdr:row>
      <xdr:rowOff>135537</xdr:rowOff>
    </xdr:to>
    <xdr:cxnSp macro="">
      <xdr:nvCxnSpPr>
        <xdr:cNvPr id="93" name="直線矢印コネクタ 92">
          <a:extLst>
            <a:ext uri="{FF2B5EF4-FFF2-40B4-BE49-F238E27FC236}">
              <a16:creationId xmlns:a16="http://schemas.microsoft.com/office/drawing/2014/main" id="{00000000-0008-0000-0800-00005D000000}"/>
            </a:ext>
          </a:extLst>
        </xdr:cNvPr>
        <xdr:cNvCxnSpPr>
          <a:stCxn id="89" idx="1"/>
        </xdr:cNvCxnSpPr>
      </xdr:nvCxnSpPr>
      <xdr:spPr>
        <a:xfrm flipH="1" flipV="1">
          <a:off x="8274956" y="8414205"/>
          <a:ext cx="402319" cy="684357"/>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142875</xdr:colOff>
      <xdr:row>53</xdr:row>
      <xdr:rowOff>142875</xdr:rowOff>
    </xdr:from>
    <xdr:to>
      <xdr:col>37</xdr:col>
      <xdr:colOff>17236</xdr:colOff>
      <xdr:row>60</xdr:row>
      <xdr:rowOff>162703</xdr:rowOff>
    </xdr:to>
    <xdr:cxnSp macro="">
      <xdr:nvCxnSpPr>
        <xdr:cNvPr id="94" name="直線矢印コネクタ 93">
          <a:extLst>
            <a:ext uri="{FF2B5EF4-FFF2-40B4-BE49-F238E27FC236}">
              <a16:creationId xmlns:a16="http://schemas.microsoft.com/office/drawing/2014/main" id="{00000000-0008-0000-0800-00005E000000}"/>
            </a:ext>
          </a:extLst>
        </xdr:cNvPr>
        <xdr:cNvCxnSpPr/>
      </xdr:nvCxnSpPr>
      <xdr:spPr>
        <a:xfrm flipH="1" flipV="1">
          <a:off x="7400925" y="9277350"/>
          <a:ext cx="217261" cy="1219978"/>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206375</xdr:colOff>
      <xdr:row>2</xdr:row>
      <xdr:rowOff>15875</xdr:rowOff>
    </xdr:from>
    <xdr:ext cx="1485899" cy="925894"/>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a:off x="8836025" y="368300"/>
          <a:ext cx="1485899" cy="925894"/>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100"/>
            </a:lnSpc>
          </a:pPr>
          <a:r>
            <a:rPr kumimoji="1" lang="ja-JP" altLang="en-US" sz="1050"/>
            <a:t>再下請負人の商号名称及び所在地を記入</a:t>
          </a:r>
          <a:endParaRPr kumimoji="1" lang="en-US" altLang="ja-JP" sz="1050"/>
        </a:p>
        <a:p>
          <a:pPr>
            <a:lnSpc>
              <a:spcPts val="1000"/>
            </a:lnSpc>
          </a:pPr>
          <a:r>
            <a:rPr kumimoji="1" lang="ja-JP" altLang="ja-JP" sz="1050">
              <a:solidFill>
                <a:schemeClr val="dk1"/>
              </a:solidFill>
              <a:effectLst/>
              <a:latin typeface="+mn-lt"/>
              <a:ea typeface="+mn-ea"/>
              <a:cs typeface="+mn-cs"/>
            </a:rPr>
            <a:t>建設ｷｬﾘｱｱｯﾌﾟｼｽﾃﾑを活用する場合には</a:t>
          </a:r>
          <a:r>
            <a:rPr kumimoji="1" lang="en-US" altLang="ja-JP" sz="1050">
              <a:solidFill>
                <a:schemeClr val="dk1"/>
              </a:solidFill>
              <a:effectLst/>
              <a:latin typeface="+mn-lt"/>
              <a:ea typeface="+mn-ea"/>
              <a:cs typeface="+mn-cs"/>
            </a:rPr>
            <a:t>ID</a:t>
          </a:r>
          <a:r>
            <a:rPr kumimoji="1" lang="ja-JP" altLang="ja-JP" sz="1050">
              <a:solidFill>
                <a:schemeClr val="dk1"/>
              </a:solidFill>
              <a:effectLst/>
              <a:latin typeface="+mn-lt"/>
              <a:ea typeface="+mn-ea"/>
              <a:cs typeface="+mn-cs"/>
            </a:rPr>
            <a:t>を記入</a:t>
          </a:r>
          <a:endParaRPr kumimoji="1" lang="ja-JP" altLang="en-US" sz="1000"/>
        </a:p>
      </xdr:txBody>
    </xdr:sp>
    <xdr:clientData/>
  </xdr:oneCellAnchor>
  <xdr:oneCellAnchor>
    <xdr:from>
      <xdr:col>48</xdr:col>
      <xdr:colOff>47625</xdr:colOff>
      <xdr:row>60</xdr:row>
      <xdr:rowOff>47625</xdr:rowOff>
    </xdr:from>
    <xdr:ext cx="3619500" cy="2085975"/>
    <xdr:sp macro="" textlink="">
      <xdr:nvSpPr>
        <xdr:cNvPr id="96" name="テキスト ボックス 95">
          <a:extLst>
            <a:ext uri="{FF2B5EF4-FFF2-40B4-BE49-F238E27FC236}">
              <a16:creationId xmlns:a16="http://schemas.microsoft.com/office/drawing/2014/main" id="{00000000-0008-0000-0800-000060000000}"/>
            </a:ext>
          </a:extLst>
        </xdr:cNvPr>
        <xdr:cNvSpPr txBox="1"/>
      </xdr:nvSpPr>
      <xdr:spPr>
        <a:xfrm>
          <a:off x="11153775" y="10382250"/>
          <a:ext cx="3619500" cy="20859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200"/>
            </a:lnSpc>
          </a:pPr>
          <a:r>
            <a:rPr kumimoji="1" lang="ja-JP" altLang="en-US" sz="1050"/>
            <a:t>〇参考</a:t>
          </a:r>
          <a:endParaRPr kumimoji="1" lang="en-US" altLang="ja-JP" sz="1050"/>
        </a:p>
        <a:p>
          <a:pPr>
            <a:lnSpc>
              <a:spcPts val="1200"/>
            </a:lnSpc>
          </a:pPr>
          <a:r>
            <a:rPr kumimoji="1" lang="ja-JP" altLang="en-US" sz="1050"/>
            <a:t>・専門技術者は、土木一式工事又は建築一式工事を請け負った業者が、その一部を自ら施工する場合等に配置する必要があります。（建設業法）</a:t>
          </a:r>
          <a:endParaRPr kumimoji="1" lang="en-US" altLang="ja-JP" sz="1050"/>
        </a:p>
        <a:p>
          <a:pPr>
            <a:lnSpc>
              <a:spcPts val="1200"/>
            </a:lnSpc>
          </a:pPr>
          <a:r>
            <a:rPr lang="ja-JP" altLang="en-US" sz="1050"/>
            <a:t>・安全衛生責任者は、特定元方事業者（元請）が統括安全衛生責任者を選任しなければならない場合において、仕事を自ら行う関係請負人（下請負人）が各々選任する必要があります。（労働安全衛生法）</a:t>
          </a:r>
          <a:endParaRPr lang="en-US" altLang="ja-JP" sz="1050"/>
        </a:p>
        <a:p>
          <a:pPr>
            <a:lnSpc>
              <a:spcPts val="1200"/>
            </a:lnSpc>
          </a:pPr>
          <a:r>
            <a:rPr lang="ja-JP" altLang="en-US" sz="1050"/>
            <a:t>・安全衛生推進者は、常時</a:t>
          </a:r>
          <a:r>
            <a:rPr lang="en-US" altLang="ja-JP" sz="1050"/>
            <a:t>10</a:t>
          </a:r>
          <a:r>
            <a:rPr lang="ja-JP" altLang="en-US" sz="1050"/>
            <a:t>人以上</a:t>
          </a:r>
          <a:r>
            <a:rPr lang="en-US" altLang="ja-JP" sz="1050"/>
            <a:t>50</a:t>
          </a:r>
          <a:r>
            <a:rPr lang="ja-JP" altLang="en-US" sz="1050"/>
            <a:t>人未満の労働者を使用する事業場ごとに選任する必要があります。（労働安全衛生法）</a:t>
          </a:r>
          <a:endParaRPr lang="en-US" altLang="ja-JP" sz="1050"/>
        </a:p>
        <a:p>
          <a:pPr>
            <a:lnSpc>
              <a:spcPts val="1200"/>
            </a:lnSpc>
          </a:pPr>
          <a:r>
            <a:rPr kumimoji="1" lang="ja-JP" altLang="en-US" sz="1050"/>
            <a:t>・雇用管理責任者は、建設事業を行う事業所ごとに選任する必要があります。（建設業雇用改善法）</a:t>
          </a:r>
          <a:endParaRPr kumimoji="1" lang="en-US" altLang="ja-JP" sz="105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1257300</xdr:colOff>
      <xdr:row>19</xdr:row>
      <xdr:rowOff>19050</xdr:rowOff>
    </xdr:from>
    <xdr:to>
      <xdr:col>3</xdr:col>
      <xdr:colOff>1257300</xdr:colOff>
      <xdr:row>19</xdr:row>
      <xdr:rowOff>400050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743200" y="3276600"/>
          <a:ext cx="0" cy="15240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2743200" y="3429000"/>
          <a:ext cx="20955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15</xdr:row>
      <xdr:rowOff>19050</xdr:rowOff>
    </xdr:from>
    <xdr:to>
      <xdr:col>4</xdr:col>
      <xdr:colOff>219075</xdr:colOff>
      <xdr:row>19</xdr:row>
      <xdr:rowOff>219075</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2952750" y="2590800"/>
          <a:ext cx="9525" cy="83820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15</xdr:row>
      <xdr:rowOff>0</xdr:rowOff>
    </xdr:from>
    <xdr:to>
      <xdr:col>4</xdr:col>
      <xdr:colOff>361950</xdr:colOff>
      <xdr:row>15</xdr:row>
      <xdr:rowOff>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2971800" y="2571750"/>
          <a:ext cx="13335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19</xdr:row>
      <xdr:rowOff>209550</xdr:rowOff>
    </xdr:from>
    <xdr:to>
      <xdr:col>6</xdr:col>
      <xdr:colOff>152400</xdr:colOff>
      <xdr:row>19</xdr:row>
      <xdr:rowOff>209550</xdr:rowOff>
    </xdr:to>
    <xdr:sp macro="" textlink="">
      <xdr:nvSpPr>
        <xdr:cNvPr id="6" name="Line 6">
          <a:extLst>
            <a:ext uri="{FF2B5EF4-FFF2-40B4-BE49-F238E27FC236}">
              <a16:creationId xmlns:a16="http://schemas.microsoft.com/office/drawing/2014/main" id="{00000000-0008-0000-0B00-000006000000}"/>
            </a:ext>
          </a:extLst>
        </xdr:cNvPr>
        <xdr:cNvSpPr>
          <a:spLocks noChangeShapeType="1"/>
        </xdr:cNvSpPr>
      </xdr:nvSpPr>
      <xdr:spPr bwMode="auto">
        <a:xfrm>
          <a:off x="2981325" y="3429000"/>
          <a:ext cx="1285875"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10</xdr:row>
      <xdr:rowOff>228600</xdr:rowOff>
    </xdr:from>
    <xdr:to>
      <xdr:col>6</xdr:col>
      <xdr:colOff>323850</xdr:colOff>
      <xdr:row>10</xdr:row>
      <xdr:rowOff>228600</xdr:rowOff>
    </xdr:to>
    <xdr:sp macro="" textlink="">
      <xdr:nvSpPr>
        <xdr:cNvPr id="7" name="Line 7">
          <a:extLst>
            <a:ext uri="{FF2B5EF4-FFF2-40B4-BE49-F238E27FC236}">
              <a16:creationId xmlns:a16="http://schemas.microsoft.com/office/drawing/2014/main" id="{00000000-0008-0000-0B00-000007000000}"/>
            </a:ext>
          </a:extLst>
        </xdr:cNvPr>
        <xdr:cNvSpPr>
          <a:spLocks noChangeShapeType="1"/>
        </xdr:cNvSpPr>
      </xdr:nvSpPr>
      <xdr:spPr bwMode="auto">
        <a:xfrm flipV="1">
          <a:off x="4286250" y="1885950"/>
          <a:ext cx="15240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23</xdr:row>
      <xdr:rowOff>276225</xdr:rowOff>
    </xdr:from>
    <xdr:to>
      <xdr:col>7</xdr:col>
      <xdr:colOff>9525</xdr:colOff>
      <xdr:row>23</xdr:row>
      <xdr:rowOff>276225</xdr:rowOff>
    </xdr:to>
    <xdr:sp macro="" textlink="">
      <xdr:nvSpPr>
        <xdr:cNvPr id="8" name="Line 8">
          <a:extLst>
            <a:ext uri="{FF2B5EF4-FFF2-40B4-BE49-F238E27FC236}">
              <a16:creationId xmlns:a16="http://schemas.microsoft.com/office/drawing/2014/main" id="{00000000-0008-0000-0B00-000008000000}"/>
            </a:ext>
          </a:extLst>
        </xdr:cNvPr>
        <xdr:cNvSpPr>
          <a:spLocks noChangeShapeType="1"/>
        </xdr:cNvSpPr>
      </xdr:nvSpPr>
      <xdr:spPr bwMode="auto">
        <a:xfrm flipV="1">
          <a:off x="4276725" y="4114800"/>
          <a:ext cx="533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32</xdr:row>
      <xdr:rowOff>28575</xdr:rowOff>
    </xdr:from>
    <xdr:to>
      <xdr:col>6</xdr:col>
      <xdr:colOff>352425</xdr:colOff>
      <xdr:row>32</xdr:row>
      <xdr:rowOff>28575</xdr:rowOff>
    </xdr:to>
    <xdr:sp macro="" textlink="">
      <xdr:nvSpPr>
        <xdr:cNvPr id="9" name="Line 9">
          <a:extLst>
            <a:ext uri="{FF2B5EF4-FFF2-40B4-BE49-F238E27FC236}">
              <a16:creationId xmlns:a16="http://schemas.microsoft.com/office/drawing/2014/main" id="{00000000-0008-0000-0B00-000009000000}"/>
            </a:ext>
          </a:extLst>
        </xdr:cNvPr>
        <xdr:cNvSpPr>
          <a:spLocks noChangeShapeType="1"/>
        </xdr:cNvSpPr>
      </xdr:nvSpPr>
      <xdr:spPr bwMode="auto">
        <a:xfrm>
          <a:off x="4295775" y="55149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10</xdr:row>
      <xdr:rowOff>247650</xdr:rowOff>
    </xdr:from>
    <xdr:to>
      <xdr:col>6</xdr:col>
      <xdr:colOff>180975</xdr:colOff>
      <xdr:row>19</xdr:row>
      <xdr:rowOff>219075</xdr:rowOff>
    </xdr:to>
    <xdr:sp macro="" textlink="">
      <xdr:nvSpPr>
        <xdr:cNvPr id="10" name="Line 10">
          <a:extLst>
            <a:ext uri="{FF2B5EF4-FFF2-40B4-BE49-F238E27FC236}">
              <a16:creationId xmlns:a16="http://schemas.microsoft.com/office/drawing/2014/main" id="{00000000-0008-0000-0B00-00000A000000}"/>
            </a:ext>
          </a:extLst>
        </xdr:cNvPr>
        <xdr:cNvSpPr>
          <a:spLocks noChangeShapeType="1"/>
        </xdr:cNvSpPr>
      </xdr:nvSpPr>
      <xdr:spPr bwMode="auto">
        <a:xfrm>
          <a:off x="4286250" y="1885950"/>
          <a:ext cx="9525" cy="154305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32</xdr:row>
      <xdr:rowOff>9525</xdr:rowOff>
    </xdr:from>
    <xdr:to>
      <xdr:col>13</xdr:col>
      <xdr:colOff>342900</xdr:colOff>
      <xdr:row>32</xdr:row>
      <xdr:rowOff>9525</xdr:rowOff>
    </xdr:to>
    <xdr:sp macro="" textlink="">
      <xdr:nvSpPr>
        <xdr:cNvPr id="11" name="Line 9">
          <a:extLst>
            <a:ext uri="{FF2B5EF4-FFF2-40B4-BE49-F238E27FC236}">
              <a16:creationId xmlns:a16="http://schemas.microsoft.com/office/drawing/2014/main" id="{00000000-0008-0000-0B00-00000B000000}"/>
            </a:ext>
          </a:extLst>
        </xdr:cNvPr>
        <xdr:cNvSpPr>
          <a:spLocks noChangeShapeType="1"/>
        </xdr:cNvSpPr>
      </xdr:nvSpPr>
      <xdr:spPr bwMode="auto">
        <a:xfrm flipV="1">
          <a:off x="8915400" y="54959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23</xdr:row>
      <xdr:rowOff>276225</xdr:rowOff>
    </xdr:from>
    <xdr:to>
      <xdr:col>21</xdr:col>
      <xdr:colOff>0</xdr:colOff>
      <xdr:row>23</xdr:row>
      <xdr:rowOff>276225</xdr:rowOff>
    </xdr:to>
    <xdr:sp macro="" textlink="">
      <xdr:nvSpPr>
        <xdr:cNvPr id="12" name="Line 8">
          <a:extLst>
            <a:ext uri="{FF2B5EF4-FFF2-40B4-BE49-F238E27FC236}">
              <a16:creationId xmlns:a16="http://schemas.microsoft.com/office/drawing/2014/main" id="{00000000-0008-0000-0B00-00000C000000}"/>
            </a:ext>
          </a:extLst>
        </xdr:cNvPr>
        <xdr:cNvSpPr>
          <a:spLocks noChangeShapeType="1"/>
        </xdr:cNvSpPr>
      </xdr:nvSpPr>
      <xdr:spPr bwMode="auto">
        <a:xfrm>
          <a:off x="13735050" y="4114800"/>
          <a:ext cx="666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xdr:colOff>
      <xdr:row>23</xdr:row>
      <xdr:rowOff>285750</xdr:rowOff>
    </xdr:from>
    <xdr:to>
      <xdr:col>27</xdr:col>
      <xdr:colOff>333375</xdr:colOff>
      <xdr:row>23</xdr:row>
      <xdr:rowOff>285750</xdr:rowOff>
    </xdr:to>
    <xdr:sp macro="" textlink="">
      <xdr:nvSpPr>
        <xdr:cNvPr id="13" name="Line 8">
          <a:extLst>
            <a:ext uri="{FF2B5EF4-FFF2-40B4-BE49-F238E27FC236}">
              <a16:creationId xmlns:a16="http://schemas.microsoft.com/office/drawing/2014/main" id="{00000000-0008-0000-0B00-00000D000000}"/>
            </a:ext>
          </a:extLst>
        </xdr:cNvPr>
        <xdr:cNvSpPr>
          <a:spLocks noChangeShapeType="1"/>
        </xdr:cNvSpPr>
      </xdr:nvSpPr>
      <xdr:spPr bwMode="auto">
        <a:xfrm>
          <a:off x="18535650" y="4114800"/>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1571625</xdr:colOff>
      <xdr:row>23</xdr:row>
      <xdr:rowOff>247650</xdr:rowOff>
    </xdr:from>
    <xdr:to>
      <xdr:col>14</xdr:col>
      <xdr:colOff>0</xdr:colOff>
      <xdr:row>23</xdr:row>
      <xdr:rowOff>247650</xdr:rowOff>
    </xdr:to>
    <xdr:sp macro="" textlink="">
      <xdr:nvSpPr>
        <xdr:cNvPr id="14" name="Line 8">
          <a:extLst>
            <a:ext uri="{FF2B5EF4-FFF2-40B4-BE49-F238E27FC236}">
              <a16:creationId xmlns:a16="http://schemas.microsoft.com/office/drawing/2014/main" id="{00000000-0008-0000-0B00-00000E000000}"/>
            </a:ext>
          </a:extLst>
        </xdr:cNvPr>
        <xdr:cNvSpPr>
          <a:spLocks noChangeShapeType="1"/>
        </xdr:cNvSpPr>
      </xdr:nvSpPr>
      <xdr:spPr bwMode="auto">
        <a:xfrm>
          <a:off x="8915400" y="41148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10</xdr:row>
      <xdr:rowOff>190500</xdr:rowOff>
    </xdr:from>
    <xdr:to>
      <xdr:col>14</xdr:col>
      <xdr:colOff>9525</xdr:colOff>
      <xdr:row>10</xdr:row>
      <xdr:rowOff>190500</xdr:rowOff>
    </xdr:to>
    <xdr:sp macro="" textlink="">
      <xdr:nvSpPr>
        <xdr:cNvPr id="15" name="Line 8">
          <a:extLst>
            <a:ext uri="{FF2B5EF4-FFF2-40B4-BE49-F238E27FC236}">
              <a16:creationId xmlns:a16="http://schemas.microsoft.com/office/drawing/2014/main" id="{00000000-0008-0000-0B00-00000F000000}"/>
            </a:ext>
          </a:extLst>
        </xdr:cNvPr>
        <xdr:cNvSpPr>
          <a:spLocks noChangeShapeType="1"/>
        </xdr:cNvSpPr>
      </xdr:nvSpPr>
      <xdr:spPr bwMode="auto">
        <a:xfrm>
          <a:off x="8924925" y="1885950"/>
          <a:ext cx="68580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10</xdr:row>
      <xdr:rowOff>190500</xdr:rowOff>
    </xdr:from>
    <xdr:to>
      <xdr:col>21</xdr:col>
      <xdr:colOff>0</xdr:colOff>
      <xdr:row>10</xdr:row>
      <xdr:rowOff>190500</xdr:rowOff>
    </xdr:to>
    <xdr:sp macro="" textlink="">
      <xdr:nvSpPr>
        <xdr:cNvPr id="16" name="Line 8">
          <a:extLst>
            <a:ext uri="{FF2B5EF4-FFF2-40B4-BE49-F238E27FC236}">
              <a16:creationId xmlns:a16="http://schemas.microsoft.com/office/drawing/2014/main" id="{00000000-0008-0000-0B00-000010000000}"/>
            </a:ext>
          </a:extLst>
        </xdr:cNvPr>
        <xdr:cNvSpPr>
          <a:spLocks noChangeShapeType="1"/>
        </xdr:cNvSpPr>
      </xdr:nvSpPr>
      <xdr:spPr bwMode="auto">
        <a:xfrm flipV="1">
          <a:off x="13735050" y="1885950"/>
          <a:ext cx="666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xdr:row>
      <xdr:rowOff>228600</xdr:rowOff>
    </xdr:from>
    <xdr:to>
      <xdr:col>27</xdr:col>
      <xdr:colOff>342900</xdr:colOff>
      <xdr:row>10</xdr:row>
      <xdr:rowOff>228600</xdr:rowOff>
    </xdr:to>
    <xdr:sp macro="" textlink="">
      <xdr:nvSpPr>
        <xdr:cNvPr id="17" name="Line 8">
          <a:extLst>
            <a:ext uri="{FF2B5EF4-FFF2-40B4-BE49-F238E27FC236}">
              <a16:creationId xmlns:a16="http://schemas.microsoft.com/office/drawing/2014/main" id="{00000000-0008-0000-0B00-000011000000}"/>
            </a:ext>
          </a:extLst>
        </xdr:cNvPr>
        <xdr:cNvSpPr>
          <a:spLocks noChangeShapeType="1"/>
        </xdr:cNvSpPr>
      </xdr:nvSpPr>
      <xdr:spPr bwMode="auto">
        <a:xfrm>
          <a:off x="18516600" y="1885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32</xdr:row>
      <xdr:rowOff>28575</xdr:rowOff>
    </xdr:from>
    <xdr:to>
      <xdr:col>20</xdr:col>
      <xdr:colOff>342900</xdr:colOff>
      <xdr:row>32</xdr:row>
      <xdr:rowOff>28575</xdr:rowOff>
    </xdr:to>
    <xdr:sp macro="" textlink="">
      <xdr:nvSpPr>
        <xdr:cNvPr id="18" name="Line 9">
          <a:extLst>
            <a:ext uri="{FF2B5EF4-FFF2-40B4-BE49-F238E27FC236}">
              <a16:creationId xmlns:a16="http://schemas.microsoft.com/office/drawing/2014/main" id="{00000000-0008-0000-0B00-000012000000}"/>
            </a:ext>
          </a:extLst>
        </xdr:cNvPr>
        <xdr:cNvSpPr>
          <a:spLocks noChangeShapeType="1"/>
        </xdr:cNvSpPr>
      </xdr:nvSpPr>
      <xdr:spPr bwMode="auto">
        <a:xfrm flipV="1">
          <a:off x="13716000" y="5514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32</xdr:row>
      <xdr:rowOff>28575</xdr:rowOff>
    </xdr:from>
    <xdr:to>
      <xdr:col>28</xdr:col>
      <xdr:colOff>9525</xdr:colOff>
      <xdr:row>32</xdr:row>
      <xdr:rowOff>28575</xdr:rowOff>
    </xdr:to>
    <xdr:sp macro="" textlink="">
      <xdr:nvSpPr>
        <xdr:cNvPr id="19" name="Line 9">
          <a:extLst>
            <a:ext uri="{FF2B5EF4-FFF2-40B4-BE49-F238E27FC236}">
              <a16:creationId xmlns:a16="http://schemas.microsoft.com/office/drawing/2014/main" id="{00000000-0008-0000-0B00-000013000000}"/>
            </a:ext>
          </a:extLst>
        </xdr:cNvPr>
        <xdr:cNvSpPr>
          <a:spLocks noChangeShapeType="1"/>
        </xdr:cNvSpPr>
      </xdr:nvSpPr>
      <xdr:spPr bwMode="auto">
        <a:xfrm flipV="1">
          <a:off x="18526125" y="5514975"/>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42</xdr:row>
      <xdr:rowOff>209550</xdr:rowOff>
    </xdr:from>
    <xdr:to>
      <xdr:col>7</xdr:col>
      <xdr:colOff>0</xdr:colOff>
      <xdr:row>42</xdr:row>
      <xdr:rowOff>209550</xdr:rowOff>
    </xdr:to>
    <xdr:sp macro="" textlink="">
      <xdr:nvSpPr>
        <xdr:cNvPr id="20" name="Line 9">
          <a:extLst>
            <a:ext uri="{FF2B5EF4-FFF2-40B4-BE49-F238E27FC236}">
              <a16:creationId xmlns:a16="http://schemas.microsoft.com/office/drawing/2014/main" id="{00000000-0008-0000-0B00-000014000000}"/>
            </a:ext>
          </a:extLst>
        </xdr:cNvPr>
        <xdr:cNvSpPr>
          <a:spLocks noChangeShapeType="1"/>
        </xdr:cNvSpPr>
      </xdr:nvSpPr>
      <xdr:spPr bwMode="auto">
        <a:xfrm>
          <a:off x="4295775" y="737235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42</xdr:row>
      <xdr:rowOff>190500</xdr:rowOff>
    </xdr:from>
    <xdr:to>
      <xdr:col>14</xdr:col>
      <xdr:colOff>9525</xdr:colOff>
      <xdr:row>42</xdr:row>
      <xdr:rowOff>190500</xdr:rowOff>
    </xdr:to>
    <xdr:sp macro="" textlink="">
      <xdr:nvSpPr>
        <xdr:cNvPr id="21" name="Line 9">
          <a:extLst>
            <a:ext uri="{FF2B5EF4-FFF2-40B4-BE49-F238E27FC236}">
              <a16:creationId xmlns:a16="http://schemas.microsoft.com/office/drawing/2014/main" id="{00000000-0008-0000-0B00-000015000000}"/>
            </a:ext>
          </a:extLst>
        </xdr:cNvPr>
        <xdr:cNvSpPr>
          <a:spLocks noChangeShapeType="1"/>
        </xdr:cNvSpPr>
      </xdr:nvSpPr>
      <xdr:spPr bwMode="auto">
        <a:xfrm flipV="1">
          <a:off x="8924925"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42</xdr:row>
      <xdr:rowOff>209550</xdr:rowOff>
    </xdr:from>
    <xdr:to>
      <xdr:col>21</xdr:col>
      <xdr:colOff>19050</xdr:colOff>
      <xdr:row>42</xdr:row>
      <xdr:rowOff>209550</xdr:rowOff>
    </xdr:to>
    <xdr:sp macro="" textlink="">
      <xdr:nvSpPr>
        <xdr:cNvPr id="22" name="Line 9">
          <a:extLst>
            <a:ext uri="{FF2B5EF4-FFF2-40B4-BE49-F238E27FC236}">
              <a16:creationId xmlns:a16="http://schemas.microsoft.com/office/drawing/2014/main" id="{00000000-0008-0000-0B00-000016000000}"/>
            </a:ext>
          </a:extLst>
        </xdr:cNvPr>
        <xdr:cNvSpPr>
          <a:spLocks noChangeShapeType="1"/>
        </xdr:cNvSpPr>
      </xdr:nvSpPr>
      <xdr:spPr bwMode="auto">
        <a:xfrm flipV="1">
          <a:off x="13735050"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42</xdr:row>
      <xdr:rowOff>200025</xdr:rowOff>
    </xdr:from>
    <xdr:to>
      <xdr:col>28</xdr:col>
      <xdr:colOff>9525</xdr:colOff>
      <xdr:row>42</xdr:row>
      <xdr:rowOff>200025</xdr:rowOff>
    </xdr:to>
    <xdr:sp macro="" textlink="">
      <xdr:nvSpPr>
        <xdr:cNvPr id="23" name="Line 9">
          <a:extLst>
            <a:ext uri="{FF2B5EF4-FFF2-40B4-BE49-F238E27FC236}">
              <a16:creationId xmlns:a16="http://schemas.microsoft.com/office/drawing/2014/main" id="{00000000-0008-0000-0B00-000017000000}"/>
            </a:ext>
          </a:extLst>
        </xdr:cNvPr>
        <xdr:cNvSpPr>
          <a:spLocks noChangeShapeType="1"/>
        </xdr:cNvSpPr>
      </xdr:nvSpPr>
      <xdr:spPr bwMode="auto">
        <a:xfrm flipV="1">
          <a:off x="18526125"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0</xdr:row>
      <xdr:rowOff>114300</xdr:rowOff>
    </xdr:from>
    <xdr:to>
      <xdr:col>1</xdr:col>
      <xdr:colOff>6349</xdr:colOff>
      <xdr:row>2</xdr:row>
      <xdr:rowOff>41729</xdr:rowOff>
    </xdr:to>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14300" y="114300"/>
          <a:ext cx="577849" cy="270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oneCellAnchor>
    <xdr:from>
      <xdr:col>5</xdr:col>
      <xdr:colOff>2114550</xdr:colOff>
      <xdr:row>1</xdr:row>
      <xdr:rowOff>158998</xdr:rowOff>
    </xdr:from>
    <xdr:ext cx="2571750" cy="707886"/>
    <xdr:sp macro="" textlink="">
      <xdr:nvSpPr>
        <xdr:cNvPr id="25" name="テキスト ボックス 24">
          <a:extLst>
            <a:ext uri="{FF2B5EF4-FFF2-40B4-BE49-F238E27FC236}">
              <a16:creationId xmlns:a16="http://schemas.microsoft.com/office/drawing/2014/main" id="{00000000-0008-0000-0B00-000019000000}"/>
            </a:ext>
          </a:extLst>
        </xdr:cNvPr>
        <xdr:cNvSpPr txBox="1"/>
      </xdr:nvSpPr>
      <xdr:spPr>
        <a:xfrm>
          <a:off x="4114800" y="330448"/>
          <a:ext cx="2571750" cy="70788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nSpc>
              <a:spcPts val="1600"/>
            </a:lnSpc>
          </a:pPr>
          <a:r>
            <a:rPr kumimoji="1" lang="ja-JP" altLang="en-US" sz="1400"/>
            <a:t>作成建設業者が発注者と締結した契約書に記載された工期を記入</a:t>
          </a:r>
        </a:p>
      </xdr:txBody>
    </xdr:sp>
    <xdr:clientData/>
  </xdr:oneCellAnchor>
  <xdr:twoCellAnchor>
    <xdr:from>
      <xdr:col>9</xdr:col>
      <xdr:colOff>2</xdr:colOff>
      <xdr:row>3</xdr:row>
      <xdr:rowOff>254000</xdr:rowOff>
    </xdr:from>
    <xdr:to>
      <xdr:col>9</xdr:col>
      <xdr:colOff>12700</xdr:colOff>
      <xdr:row>5</xdr:row>
      <xdr:rowOff>0</xdr:rowOff>
    </xdr:to>
    <xdr:cxnSp macro="">
      <xdr:nvCxnSpPr>
        <xdr:cNvPr id="26" name="直線矢印コネクタ 25">
          <a:extLst>
            <a:ext uri="{FF2B5EF4-FFF2-40B4-BE49-F238E27FC236}">
              <a16:creationId xmlns:a16="http://schemas.microsoft.com/office/drawing/2014/main" id="{00000000-0008-0000-0B00-00001A000000}"/>
            </a:ext>
          </a:extLst>
        </xdr:cNvPr>
        <xdr:cNvCxnSpPr/>
      </xdr:nvCxnSpPr>
      <xdr:spPr>
        <a:xfrm flipH="1">
          <a:off x="6172202" y="682625"/>
          <a:ext cx="12698" cy="1746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6</xdr:row>
      <xdr:rowOff>38100</xdr:rowOff>
    </xdr:from>
    <xdr:ext cx="1676400" cy="1238250"/>
    <xdr:sp macro="" textlink="">
      <xdr:nvSpPr>
        <xdr:cNvPr id="27" name="テキスト ボックス 26">
          <a:extLst>
            <a:ext uri="{FF2B5EF4-FFF2-40B4-BE49-F238E27FC236}">
              <a16:creationId xmlns:a16="http://schemas.microsoft.com/office/drawing/2014/main" id="{00000000-0008-0000-0B00-00001B000000}"/>
            </a:ext>
          </a:extLst>
        </xdr:cNvPr>
        <xdr:cNvSpPr txBox="1"/>
      </xdr:nvSpPr>
      <xdr:spPr>
        <a:xfrm>
          <a:off x="95250" y="1066800"/>
          <a:ext cx="1676400" cy="123825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作成建設業者の商号名称を記入</a:t>
          </a:r>
          <a:endParaRPr kumimoji="1" lang="en-US" altLang="ja-JP" sz="1400"/>
        </a:p>
        <a:p>
          <a:pPr>
            <a:lnSpc>
              <a:spcPts val="1600"/>
            </a:lnSpc>
          </a:pPr>
          <a:r>
            <a:rPr kumimoji="1" lang="ja-JP" altLang="en-US" sz="1400"/>
            <a:t>建設ｷｬﾘｱｱｯﾌﾟｼｽﾃﾑを活用する場合には</a:t>
          </a:r>
          <a:r>
            <a:rPr kumimoji="1" lang="en-US" altLang="ja-JP" sz="1400"/>
            <a:t>ID</a:t>
          </a:r>
          <a:r>
            <a:rPr kumimoji="1" lang="ja-JP" altLang="en-US" sz="1400"/>
            <a:t>を記入</a:t>
          </a:r>
        </a:p>
      </xdr:txBody>
    </xdr:sp>
    <xdr:clientData/>
  </xdr:oneCellAnchor>
  <xdr:oneCellAnchor>
    <xdr:from>
      <xdr:col>5</xdr:col>
      <xdr:colOff>196850</xdr:colOff>
      <xdr:row>7</xdr:row>
      <xdr:rowOff>88900</xdr:rowOff>
    </xdr:from>
    <xdr:ext cx="1752600" cy="1124694"/>
    <xdr:sp macro="" textlink="">
      <xdr:nvSpPr>
        <xdr:cNvPr id="28" name="テキスト ボックス 27">
          <a:extLst>
            <a:ext uri="{FF2B5EF4-FFF2-40B4-BE49-F238E27FC236}">
              <a16:creationId xmlns:a16="http://schemas.microsoft.com/office/drawing/2014/main" id="{00000000-0008-0000-0B00-00001C000000}"/>
            </a:ext>
          </a:extLst>
        </xdr:cNvPr>
        <xdr:cNvSpPr txBox="1"/>
      </xdr:nvSpPr>
      <xdr:spPr>
        <a:xfrm>
          <a:off x="3625850" y="1289050"/>
          <a:ext cx="1752600" cy="11246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一次下請を監督するために作成建設業者が監督員を置いた場合に氏名を記入</a:t>
          </a:r>
        </a:p>
      </xdr:txBody>
    </xdr:sp>
    <xdr:clientData/>
  </xdr:oneCellAnchor>
  <xdr:oneCellAnchor>
    <xdr:from>
      <xdr:col>0</xdr:col>
      <xdr:colOff>95250</xdr:colOff>
      <xdr:row>9</xdr:row>
      <xdr:rowOff>189756</xdr:rowOff>
    </xdr:from>
    <xdr:ext cx="1676400" cy="877044"/>
    <xdr:sp macro="" textlink="">
      <xdr:nvSpPr>
        <xdr:cNvPr id="29" name="テキスト ボックス 28">
          <a:extLst>
            <a:ext uri="{FF2B5EF4-FFF2-40B4-BE49-F238E27FC236}">
              <a16:creationId xmlns:a16="http://schemas.microsoft.com/office/drawing/2014/main" id="{00000000-0008-0000-0B00-00001D000000}"/>
            </a:ext>
          </a:extLst>
        </xdr:cNvPr>
        <xdr:cNvSpPr txBox="1"/>
      </xdr:nvSpPr>
      <xdr:spPr>
        <a:xfrm>
          <a:off x="95250" y="1713756"/>
          <a:ext cx="1676400" cy="877044"/>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作成建設業者が置いた監理（主任）技術者の氏名を記入</a:t>
          </a:r>
        </a:p>
      </xdr:txBody>
    </xdr:sp>
    <xdr:clientData/>
  </xdr:oneCellAnchor>
  <xdr:oneCellAnchor>
    <xdr:from>
      <xdr:col>5</xdr:col>
      <xdr:colOff>171450</xdr:colOff>
      <xdr:row>10</xdr:row>
      <xdr:rowOff>114300</xdr:rowOff>
    </xdr:from>
    <xdr:ext cx="1752600" cy="1124694"/>
    <xdr:sp macro="" textlink="">
      <xdr:nvSpPr>
        <xdr:cNvPr id="30" name="テキスト ボックス 29">
          <a:extLst>
            <a:ext uri="{FF2B5EF4-FFF2-40B4-BE49-F238E27FC236}">
              <a16:creationId xmlns:a16="http://schemas.microsoft.com/office/drawing/2014/main" id="{00000000-0008-0000-0B00-00001E000000}"/>
            </a:ext>
          </a:extLst>
        </xdr:cNvPr>
        <xdr:cNvSpPr txBox="1"/>
      </xdr:nvSpPr>
      <xdr:spPr>
        <a:xfrm>
          <a:off x="3600450" y="1828800"/>
          <a:ext cx="1752600" cy="11246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作成建設業者が監理技術者補佐を置いた場合に氏名を記入</a:t>
          </a:r>
        </a:p>
      </xdr:txBody>
    </xdr:sp>
    <xdr:clientData/>
  </xdr:oneCellAnchor>
  <xdr:twoCellAnchor>
    <xdr:from>
      <xdr:col>0</xdr:col>
      <xdr:colOff>1752600</xdr:colOff>
      <xdr:row>8</xdr:row>
      <xdr:rowOff>203200</xdr:rowOff>
    </xdr:from>
    <xdr:to>
      <xdr:col>1</xdr:col>
      <xdr:colOff>12700</xdr:colOff>
      <xdr:row>8</xdr:row>
      <xdr:rowOff>209550</xdr:rowOff>
    </xdr:to>
    <xdr:cxnSp macro="">
      <xdr:nvCxnSpPr>
        <xdr:cNvPr id="31" name="直線矢印コネクタ 30">
          <a:extLst>
            <a:ext uri="{FF2B5EF4-FFF2-40B4-BE49-F238E27FC236}">
              <a16:creationId xmlns:a16="http://schemas.microsoft.com/office/drawing/2014/main" id="{00000000-0008-0000-0B00-00001F000000}"/>
            </a:ext>
          </a:extLst>
        </xdr:cNvPr>
        <xdr:cNvCxnSpPr/>
      </xdr:nvCxnSpPr>
      <xdr:spPr>
        <a:xfrm flipV="1">
          <a:off x="685800" y="1546225"/>
          <a:ext cx="12700" cy="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1752600</xdr:colOff>
      <xdr:row>10</xdr:row>
      <xdr:rowOff>203200</xdr:rowOff>
    </xdr:from>
    <xdr:to>
      <xdr:col>1</xdr:col>
      <xdr:colOff>12700</xdr:colOff>
      <xdr:row>10</xdr:row>
      <xdr:rowOff>209550</xdr:rowOff>
    </xdr:to>
    <xdr:cxnSp macro="">
      <xdr:nvCxnSpPr>
        <xdr:cNvPr id="32" name="直線矢印コネクタ 31">
          <a:extLst>
            <a:ext uri="{FF2B5EF4-FFF2-40B4-BE49-F238E27FC236}">
              <a16:creationId xmlns:a16="http://schemas.microsoft.com/office/drawing/2014/main" id="{00000000-0008-0000-0B00-000020000000}"/>
            </a:ext>
          </a:extLst>
        </xdr:cNvPr>
        <xdr:cNvCxnSpPr/>
      </xdr:nvCxnSpPr>
      <xdr:spPr>
        <a:xfrm flipV="1">
          <a:off x="685800" y="1889125"/>
          <a:ext cx="12700" cy="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1866900</xdr:colOff>
      <xdr:row>8</xdr:row>
      <xdr:rowOff>260350</xdr:rowOff>
    </xdr:from>
    <xdr:to>
      <xdr:col>5</xdr:col>
      <xdr:colOff>190500</xdr:colOff>
      <xdr:row>9</xdr:row>
      <xdr:rowOff>215900</xdr:rowOff>
    </xdr:to>
    <xdr:cxnSp macro="">
      <xdr:nvCxnSpPr>
        <xdr:cNvPr id="33" name="直線矢印コネクタ 32">
          <a:extLst>
            <a:ext uri="{FF2B5EF4-FFF2-40B4-BE49-F238E27FC236}">
              <a16:creationId xmlns:a16="http://schemas.microsoft.com/office/drawing/2014/main" id="{00000000-0008-0000-0B00-000021000000}"/>
            </a:ext>
          </a:extLst>
        </xdr:cNvPr>
        <xdr:cNvCxnSpPr/>
      </xdr:nvCxnSpPr>
      <xdr:spPr>
        <a:xfrm flipH="1">
          <a:off x="2743200" y="1546225"/>
          <a:ext cx="876300" cy="16510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1905000</xdr:colOff>
      <xdr:row>11</xdr:row>
      <xdr:rowOff>152400</xdr:rowOff>
    </xdr:from>
    <xdr:to>
      <xdr:col>5</xdr:col>
      <xdr:colOff>114300</xdr:colOff>
      <xdr:row>11</xdr:row>
      <xdr:rowOff>215900</xdr:rowOff>
    </xdr:to>
    <xdr:cxnSp macro="">
      <xdr:nvCxnSpPr>
        <xdr:cNvPr id="34" name="直線矢印コネクタ 33">
          <a:extLst>
            <a:ext uri="{FF2B5EF4-FFF2-40B4-BE49-F238E27FC236}">
              <a16:creationId xmlns:a16="http://schemas.microsoft.com/office/drawing/2014/main" id="{00000000-0008-0000-0B00-000022000000}"/>
            </a:ext>
          </a:extLst>
        </xdr:cNvPr>
        <xdr:cNvCxnSpPr/>
      </xdr:nvCxnSpPr>
      <xdr:spPr>
        <a:xfrm flipH="1">
          <a:off x="2743200" y="2038350"/>
          <a:ext cx="800100" cy="158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101600</xdr:colOff>
      <xdr:row>12</xdr:row>
      <xdr:rowOff>50800</xdr:rowOff>
    </xdr:from>
    <xdr:ext cx="1676400" cy="1295400"/>
    <xdr:sp macro="" textlink="">
      <xdr:nvSpPr>
        <xdr:cNvPr id="35" name="テキスト ボックス 34">
          <a:extLst>
            <a:ext uri="{FF2B5EF4-FFF2-40B4-BE49-F238E27FC236}">
              <a16:creationId xmlns:a16="http://schemas.microsoft.com/office/drawing/2014/main" id="{00000000-0008-0000-0B00-000023000000}"/>
            </a:ext>
          </a:extLst>
        </xdr:cNvPr>
        <xdr:cNvSpPr txBox="1"/>
      </xdr:nvSpPr>
      <xdr:spPr>
        <a:xfrm>
          <a:off x="101600" y="2108200"/>
          <a:ext cx="1676400" cy="1295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作成建設業者が専門技術者を置いた場合に氏名及び担当する工事内容をを具体的に記入</a:t>
          </a:r>
        </a:p>
      </xdr:txBody>
    </xdr:sp>
    <xdr:clientData/>
  </xdr:oneCellAnchor>
  <xdr:twoCellAnchor>
    <xdr:from>
      <xdr:col>0</xdr:col>
      <xdr:colOff>1752600</xdr:colOff>
      <xdr:row>12</xdr:row>
      <xdr:rowOff>228600</xdr:rowOff>
    </xdr:from>
    <xdr:to>
      <xdr:col>1</xdr:col>
      <xdr:colOff>12700</xdr:colOff>
      <xdr:row>12</xdr:row>
      <xdr:rowOff>234950</xdr:rowOff>
    </xdr:to>
    <xdr:cxnSp macro="">
      <xdr:nvCxnSpPr>
        <xdr:cNvPr id="36" name="直線矢印コネクタ 35">
          <a:extLst>
            <a:ext uri="{FF2B5EF4-FFF2-40B4-BE49-F238E27FC236}">
              <a16:creationId xmlns:a16="http://schemas.microsoft.com/office/drawing/2014/main" id="{00000000-0008-0000-0B00-000024000000}"/>
            </a:ext>
          </a:extLst>
        </xdr:cNvPr>
        <xdr:cNvCxnSpPr/>
      </xdr:nvCxnSpPr>
      <xdr:spPr>
        <a:xfrm flipV="1">
          <a:off x="685800" y="2228850"/>
          <a:ext cx="12700" cy="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1790700</xdr:colOff>
      <xdr:row>12</xdr:row>
      <xdr:rowOff>279400</xdr:rowOff>
    </xdr:from>
    <xdr:to>
      <xdr:col>1</xdr:col>
      <xdr:colOff>0</xdr:colOff>
      <xdr:row>14</xdr:row>
      <xdr:rowOff>114300</xdr:rowOff>
    </xdr:to>
    <xdr:cxnSp macro="">
      <xdr:nvCxnSpPr>
        <xdr:cNvPr id="37" name="直線矢印コネクタ 36">
          <a:extLst>
            <a:ext uri="{FF2B5EF4-FFF2-40B4-BE49-F238E27FC236}">
              <a16:creationId xmlns:a16="http://schemas.microsoft.com/office/drawing/2014/main" id="{00000000-0008-0000-0B00-000025000000}"/>
            </a:ext>
          </a:extLst>
        </xdr:cNvPr>
        <xdr:cNvCxnSpPr/>
      </xdr:nvCxnSpPr>
      <xdr:spPr>
        <a:xfrm>
          <a:off x="685800" y="2232025"/>
          <a:ext cx="0" cy="2825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457200</xdr:colOff>
      <xdr:row>24</xdr:row>
      <xdr:rowOff>330200</xdr:rowOff>
    </xdr:from>
    <xdr:ext cx="4800600" cy="3530600"/>
    <xdr:sp macro="" textlink="">
      <xdr:nvSpPr>
        <xdr:cNvPr id="38" name="テキスト ボックス 37">
          <a:extLst>
            <a:ext uri="{FF2B5EF4-FFF2-40B4-BE49-F238E27FC236}">
              <a16:creationId xmlns:a16="http://schemas.microsoft.com/office/drawing/2014/main" id="{00000000-0008-0000-0B00-000026000000}"/>
            </a:ext>
          </a:extLst>
        </xdr:cNvPr>
        <xdr:cNvSpPr txBox="1"/>
      </xdr:nvSpPr>
      <xdr:spPr>
        <a:xfrm>
          <a:off x="457200" y="4283075"/>
          <a:ext cx="4800600" cy="3530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〇参考</a:t>
          </a:r>
          <a:endParaRPr kumimoji="1" lang="en-US" altLang="ja-JP" sz="1400"/>
        </a:p>
        <a:p>
          <a:pPr>
            <a:lnSpc>
              <a:spcPts val="1600"/>
            </a:lnSpc>
          </a:pPr>
          <a:r>
            <a:rPr kumimoji="1" lang="ja-JP" altLang="en-US" sz="1400"/>
            <a:t>・専門技術者は、土木一式工事又は建築一式工事を請け負った業者が、その一部を自ら施工する場合等に配置する必要があります。（建設業法）</a:t>
          </a:r>
          <a:endParaRPr kumimoji="1" lang="en-US" altLang="ja-JP" sz="1400"/>
        </a:p>
        <a:p>
          <a:pPr>
            <a:lnSpc>
              <a:spcPts val="1600"/>
            </a:lnSpc>
          </a:pPr>
          <a:r>
            <a:rPr kumimoji="1" lang="ja-JP" altLang="en-US" sz="1400"/>
            <a:t>・統括安全衛生責任者は、特定元方事業者の従業員と関係請負人の従業員の合計が</a:t>
          </a:r>
          <a:r>
            <a:rPr kumimoji="1" lang="en-US" altLang="ja-JP" sz="1400"/>
            <a:t>50</a:t>
          </a:r>
          <a:r>
            <a:rPr kumimoji="1" lang="ja-JP" altLang="en-US" sz="1400"/>
            <a:t>人以上（ずい道建設、一定の橋梁建設など特定の仕事では</a:t>
          </a:r>
          <a:r>
            <a:rPr kumimoji="1" lang="en-US" altLang="ja-JP" sz="1400"/>
            <a:t>30</a:t>
          </a:r>
          <a:r>
            <a:rPr kumimoji="1" lang="ja-JP" altLang="en-US" sz="1400"/>
            <a:t>人以上）の場合、選任する必要があります。（労働安全衛生法）</a:t>
          </a:r>
          <a:endParaRPr kumimoji="1" lang="en-US" altLang="ja-JP" sz="1400"/>
        </a:p>
        <a:p>
          <a:pPr>
            <a:lnSpc>
              <a:spcPts val="1600"/>
            </a:lnSpc>
          </a:pPr>
          <a:r>
            <a:rPr lang="ja-JP" altLang="en-US" sz="1400"/>
            <a:t>・元方安全衛生管理者は、統括安全衛生責任者を選任しなければならない場合において、事業者が選任する必要があります。（労働安全衛生法）</a:t>
          </a:r>
        </a:p>
        <a:p>
          <a:pPr>
            <a:lnSpc>
              <a:spcPts val="1600"/>
            </a:lnSpc>
          </a:pPr>
          <a:r>
            <a:rPr lang="ja-JP" altLang="en-US" sz="1400"/>
            <a:t>・安全衛生責任者は、特定元方事業者（元請）が統括安全衛生責任者を選任しなければならない場合において、仕事を自ら行う関係請負人（下請負人）が各々選任する必要があります。（労働安全衛生法）</a:t>
          </a:r>
          <a:endParaRPr lang="en-US" altLang="ja-JP" sz="1400"/>
        </a:p>
        <a:p>
          <a:pPr>
            <a:lnSpc>
              <a:spcPts val="1600"/>
            </a:lnSpc>
          </a:pPr>
          <a:endParaRPr lang="en-US" altLang="ja-JP" sz="1400"/>
        </a:p>
      </xdr:txBody>
    </xdr:sp>
    <xdr:clientData/>
  </xdr:oneCellAnchor>
  <xdr:oneCellAnchor>
    <xdr:from>
      <xdr:col>17</xdr:col>
      <xdr:colOff>304800</xdr:colOff>
      <xdr:row>0</xdr:row>
      <xdr:rowOff>25401</xdr:rowOff>
    </xdr:from>
    <xdr:ext cx="11887200" cy="1866899"/>
    <xdr:sp macro="" textlink="">
      <xdr:nvSpPr>
        <xdr:cNvPr id="39" name="テキスト ボックス 38">
          <a:extLst>
            <a:ext uri="{FF2B5EF4-FFF2-40B4-BE49-F238E27FC236}">
              <a16:creationId xmlns:a16="http://schemas.microsoft.com/office/drawing/2014/main" id="{00000000-0008-0000-0B00-000027000000}"/>
            </a:ext>
          </a:extLst>
        </xdr:cNvPr>
        <xdr:cNvSpPr txBox="1"/>
      </xdr:nvSpPr>
      <xdr:spPr>
        <a:xfrm>
          <a:off x="11963400" y="25401"/>
          <a:ext cx="11887200" cy="18668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kumimoji="1" lang="ja-JP" altLang="en-US" sz="1400"/>
            <a:t>〇注意事項</a:t>
          </a:r>
          <a:endParaRPr kumimoji="1" lang="en-US" altLang="ja-JP" sz="1400"/>
        </a:p>
        <a:p>
          <a:pPr algn="l"/>
          <a:r>
            <a:rPr kumimoji="1" lang="ja-JP" altLang="en-US" sz="1400"/>
            <a:t>１　建設業法では施工体系図の様式は定められていませんので、　この様式によらなくても構いません。</a:t>
          </a:r>
          <a:endParaRPr kumimoji="1" lang="en-US" altLang="ja-JP" sz="1400"/>
        </a:p>
        <a:p>
          <a:pPr algn="l"/>
          <a:r>
            <a:rPr kumimoji="1" lang="ja-JP" altLang="en-US" sz="1400"/>
            <a:t>２　記入欄の着色部は、建設業法施行規則で定められた記載事項です。</a:t>
          </a:r>
          <a:endParaRPr kumimoji="1" lang="en-US" altLang="ja-JP" sz="1400"/>
        </a:p>
        <a:p>
          <a:pPr algn="l"/>
          <a:r>
            <a:rPr kumimoji="1" lang="ja-JP" altLang="en-US" sz="1400"/>
            <a:t>３　説明書きに着色がないものは、技術者等を置かない場合もあるので、その際は記載不要です。</a:t>
          </a:r>
          <a:endParaRPr kumimoji="1" lang="en-US" altLang="ja-JP" sz="1400"/>
        </a:p>
        <a:p>
          <a:pPr algn="l"/>
          <a:r>
            <a:rPr kumimoji="1" lang="ja-JP" altLang="en-US" sz="1400"/>
            <a:t>４　下請負人が建設業の許可を受けていない場合には、下請負人に関する主任技術者及び専門技術者等については</a:t>
          </a:r>
          <a:r>
            <a:rPr kumimoji="1" lang="en-US" altLang="ja-JP" sz="1400"/>
            <a:t>,</a:t>
          </a:r>
          <a:r>
            <a:rPr kumimoji="1" lang="ja-JP" altLang="en-US" sz="1400"/>
            <a:t>記載不要です。</a:t>
          </a:r>
          <a:endParaRPr kumimoji="1" lang="en-US" altLang="ja-JP" sz="1400"/>
        </a:p>
        <a:p>
          <a:pPr algn="l"/>
          <a:r>
            <a:rPr kumimoji="1" lang="ja-JP" altLang="en-US" sz="1400"/>
            <a:t>　　なお、建設業の許可を受けている場合には</a:t>
          </a:r>
          <a:r>
            <a:rPr kumimoji="1" lang="en-US" altLang="ja-JP" sz="1400"/>
            <a:t>,</a:t>
          </a:r>
          <a:r>
            <a:rPr kumimoji="1" lang="ja-JP" altLang="en-US" sz="1400"/>
            <a:t>特定専門工事に該当する場合を除き、金額に関わらず主任技術者の配置が必要です。</a:t>
          </a:r>
          <a:endParaRPr kumimoji="1" lang="en-US" altLang="ja-JP" sz="1400"/>
        </a:p>
        <a:p>
          <a:pPr algn="l"/>
          <a:r>
            <a:rPr kumimoji="1" lang="ja-JP" altLang="en-US" sz="1400"/>
            <a:t>５　公共工事で下請負契約を締結した場合は、全ての工事で施工体系図の作成が必要です。</a:t>
          </a:r>
          <a:endParaRPr kumimoji="1" lang="en-US" altLang="ja-JP" sz="1400"/>
        </a:p>
      </xdr:txBody>
    </xdr:sp>
    <xdr:clientData/>
  </xdr:oneCellAnchor>
  <xdr:oneCellAnchor>
    <xdr:from>
      <xdr:col>0</xdr:col>
      <xdr:colOff>101600</xdr:colOff>
      <xdr:row>16</xdr:row>
      <xdr:rowOff>139700</xdr:rowOff>
    </xdr:from>
    <xdr:ext cx="1676400" cy="1092200"/>
    <xdr:sp macro="" textlink="">
      <xdr:nvSpPr>
        <xdr:cNvPr id="40" name="テキスト ボックス 39">
          <a:extLst>
            <a:ext uri="{FF2B5EF4-FFF2-40B4-BE49-F238E27FC236}">
              <a16:creationId xmlns:a16="http://schemas.microsoft.com/office/drawing/2014/main" id="{00000000-0008-0000-0B00-000028000000}"/>
            </a:ext>
          </a:extLst>
        </xdr:cNvPr>
        <xdr:cNvSpPr txBox="1"/>
      </xdr:nvSpPr>
      <xdr:spPr>
        <a:xfrm>
          <a:off x="101600" y="2882900"/>
          <a:ext cx="1676400" cy="10922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作成建設業者が統括安全衛生責任者を置いた場合に氏名を記入</a:t>
          </a:r>
        </a:p>
      </xdr:txBody>
    </xdr:sp>
    <xdr:clientData/>
  </xdr:oneCellAnchor>
  <xdr:twoCellAnchor>
    <xdr:from>
      <xdr:col>0</xdr:col>
      <xdr:colOff>1727200</xdr:colOff>
      <xdr:row>17</xdr:row>
      <xdr:rowOff>152400</xdr:rowOff>
    </xdr:from>
    <xdr:to>
      <xdr:col>2</xdr:col>
      <xdr:colOff>1409700</xdr:colOff>
      <xdr:row>17</xdr:row>
      <xdr:rowOff>215900</xdr:rowOff>
    </xdr:to>
    <xdr:cxnSp macro="">
      <xdr:nvCxnSpPr>
        <xdr:cNvPr id="41" name="直線矢印コネクタ 40">
          <a:extLst>
            <a:ext uri="{FF2B5EF4-FFF2-40B4-BE49-F238E27FC236}">
              <a16:creationId xmlns:a16="http://schemas.microsoft.com/office/drawing/2014/main" id="{00000000-0008-0000-0B00-000029000000}"/>
            </a:ext>
          </a:extLst>
        </xdr:cNvPr>
        <xdr:cNvCxnSpPr/>
      </xdr:nvCxnSpPr>
      <xdr:spPr>
        <a:xfrm>
          <a:off x="688975" y="3067050"/>
          <a:ext cx="1368425" cy="158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139700</xdr:colOff>
      <xdr:row>20</xdr:row>
      <xdr:rowOff>241300</xdr:rowOff>
    </xdr:from>
    <xdr:ext cx="1676400" cy="1092200"/>
    <xdr:sp macro="" textlink="">
      <xdr:nvSpPr>
        <xdr:cNvPr id="42" name="テキスト ボックス 41">
          <a:extLst>
            <a:ext uri="{FF2B5EF4-FFF2-40B4-BE49-F238E27FC236}">
              <a16:creationId xmlns:a16="http://schemas.microsoft.com/office/drawing/2014/main" id="{00000000-0008-0000-0B00-00002A000000}"/>
            </a:ext>
          </a:extLst>
        </xdr:cNvPr>
        <xdr:cNvSpPr txBox="1"/>
      </xdr:nvSpPr>
      <xdr:spPr>
        <a:xfrm>
          <a:off x="3568700" y="3603625"/>
          <a:ext cx="1676400" cy="10922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作成建設業者が元方安全衛生管理者を置いた場合に氏名を記入</a:t>
          </a:r>
        </a:p>
      </xdr:txBody>
    </xdr:sp>
    <xdr:clientData/>
  </xdr:oneCellAnchor>
  <xdr:twoCellAnchor>
    <xdr:from>
      <xdr:col>5</xdr:col>
      <xdr:colOff>838200</xdr:colOff>
      <xdr:row>16</xdr:row>
      <xdr:rowOff>25400</xdr:rowOff>
    </xdr:from>
    <xdr:to>
      <xdr:col>5</xdr:col>
      <xdr:colOff>838200</xdr:colOff>
      <xdr:row>20</xdr:row>
      <xdr:rowOff>152400</xdr:rowOff>
    </xdr:to>
    <xdr:cxnSp macro="">
      <xdr:nvCxnSpPr>
        <xdr:cNvPr id="43" name="直線矢印コネクタ 42">
          <a:extLst>
            <a:ext uri="{FF2B5EF4-FFF2-40B4-BE49-F238E27FC236}">
              <a16:creationId xmlns:a16="http://schemas.microsoft.com/office/drawing/2014/main" id="{00000000-0008-0000-0B00-00002B000000}"/>
            </a:ext>
          </a:extLst>
        </xdr:cNvPr>
        <xdr:cNvCxnSpPr/>
      </xdr:nvCxnSpPr>
      <xdr:spPr>
        <a:xfrm flipV="1">
          <a:off x="4114800" y="2768600"/>
          <a:ext cx="0" cy="81280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50800</xdr:colOff>
      <xdr:row>29</xdr:row>
      <xdr:rowOff>279400</xdr:rowOff>
    </xdr:from>
    <xdr:ext cx="2514600" cy="787400"/>
    <xdr:sp macro="" textlink="">
      <xdr:nvSpPr>
        <xdr:cNvPr id="44" name="テキスト ボックス 43">
          <a:extLst>
            <a:ext uri="{FF2B5EF4-FFF2-40B4-BE49-F238E27FC236}">
              <a16:creationId xmlns:a16="http://schemas.microsoft.com/office/drawing/2014/main" id="{00000000-0008-0000-0B00-00002C000000}"/>
            </a:ext>
          </a:extLst>
        </xdr:cNvPr>
        <xdr:cNvSpPr txBox="1"/>
      </xdr:nvSpPr>
      <xdr:spPr>
        <a:xfrm>
          <a:off x="2794000" y="5146675"/>
          <a:ext cx="2514600" cy="7874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下請負人の商号名称を記入</a:t>
          </a:r>
          <a:endParaRPr kumimoji="1" lang="en-US" altLang="ja-JP" sz="1400"/>
        </a:p>
        <a:p>
          <a:pPr>
            <a:lnSpc>
              <a:spcPts val="1600"/>
            </a:lnSpc>
          </a:pPr>
          <a:r>
            <a:rPr kumimoji="1" lang="ja-JP" altLang="en-US" sz="1400"/>
            <a:t>建設ｷｬﾘｱｱｯﾌﾟｼｽﾃﾑを活用する場合には</a:t>
          </a:r>
          <a:r>
            <a:rPr kumimoji="1" lang="en-US" altLang="ja-JP" sz="1400"/>
            <a:t>ID</a:t>
          </a:r>
          <a:r>
            <a:rPr kumimoji="1" lang="ja-JP" altLang="en-US" sz="1400"/>
            <a:t>を記入</a:t>
          </a:r>
        </a:p>
      </xdr:txBody>
    </xdr:sp>
    <xdr:clientData/>
  </xdr:oneCellAnchor>
  <xdr:oneCellAnchor>
    <xdr:from>
      <xdr:col>4</xdr:col>
      <xdr:colOff>25400</xdr:colOff>
      <xdr:row>24</xdr:row>
      <xdr:rowOff>177800</xdr:rowOff>
    </xdr:from>
    <xdr:ext cx="2540000" cy="812800"/>
    <xdr:sp macro="" textlink="">
      <xdr:nvSpPr>
        <xdr:cNvPr id="45" name="テキスト ボックス 44">
          <a:extLst>
            <a:ext uri="{FF2B5EF4-FFF2-40B4-BE49-F238E27FC236}">
              <a16:creationId xmlns:a16="http://schemas.microsoft.com/office/drawing/2014/main" id="{00000000-0008-0000-0B00-00002D000000}"/>
            </a:ext>
          </a:extLst>
        </xdr:cNvPr>
        <xdr:cNvSpPr txBox="1"/>
      </xdr:nvSpPr>
      <xdr:spPr>
        <a:xfrm>
          <a:off x="2768600" y="4283075"/>
          <a:ext cx="2540000" cy="8128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下請負人が請け負った建設工事の具体的内容を記入</a:t>
          </a:r>
        </a:p>
      </xdr:txBody>
    </xdr:sp>
    <xdr:clientData/>
  </xdr:oneCellAnchor>
  <xdr:oneCellAnchor>
    <xdr:from>
      <xdr:col>4</xdr:col>
      <xdr:colOff>50800</xdr:colOff>
      <xdr:row>32</xdr:row>
      <xdr:rowOff>114300</xdr:rowOff>
    </xdr:from>
    <xdr:ext cx="2514600" cy="647700"/>
    <xdr:sp macro="" textlink="">
      <xdr:nvSpPr>
        <xdr:cNvPr id="46" name="テキスト ボックス 45">
          <a:extLst>
            <a:ext uri="{FF2B5EF4-FFF2-40B4-BE49-F238E27FC236}">
              <a16:creationId xmlns:a16="http://schemas.microsoft.com/office/drawing/2014/main" id="{00000000-0008-0000-0B00-00002E000000}"/>
            </a:ext>
          </a:extLst>
        </xdr:cNvPr>
        <xdr:cNvSpPr txBox="1"/>
      </xdr:nvSpPr>
      <xdr:spPr>
        <a:xfrm>
          <a:off x="2794000" y="5600700"/>
          <a:ext cx="2514600" cy="6477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下請負人の建設業の許可番号を記入</a:t>
          </a:r>
        </a:p>
      </xdr:txBody>
    </xdr:sp>
    <xdr:clientData/>
  </xdr:oneCellAnchor>
  <xdr:oneCellAnchor>
    <xdr:from>
      <xdr:col>4</xdr:col>
      <xdr:colOff>63500</xdr:colOff>
      <xdr:row>34</xdr:row>
      <xdr:rowOff>241300</xdr:rowOff>
    </xdr:from>
    <xdr:ext cx="2514600" cy="774700"/>
    <xdr:sp macro="" textlink="">
      <xdr:nvSpPr>
        <xdr:cNvPr id="47" name="テキスト ボックス 46">
          <a:extLst>
            <a:ext uri="{FF2B5EF4-FFF2-40B4-BE49-F238E27FC236}">
              <a16:creationId xmlns:a16="http://schemas.microsoft.com/office/drawing/2014/main" id="{00000000-0008-0000-0B00-00002F000000}"/>
            </a:ext>
          </a:extLst>
        </xdr:cNvPr>
        <xdr:cNvSpPr txBox="1"/>
      </xdr:nvSpPr>
      <xdr:spPr>
        <a:xfrm>
          <a:off x="2806700" y="6003925"/>
          <a:ext cx="2514600" cy="7747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下請負人の建設業許可の種類（一般建設業</a:t>
          </a:r>
          <a:r>
            <a:rPr kumimoji="1" lang="en-US" altLang="ja-JP" sz="1400"/>
            <a:t>or</a:t>
          </a:r>
          <a:r>
            <a:rPr kumimoji="1" lang="ja-JP" altLang="en-US" sz="1400"/>
            <a:t>特定建設業）を記入</a:t>
          </a:r>
        </a:p>
      </xdr:txBody>
    </xdr:sp>
    <xdr:clientData/>
  </xdr:oneCellAnchor>
  <xdr:oneCellAnchor>
    <xdr:from>
      <xdr:col>4</xdr:col>
      <xdr:colOff>38100</xdr:colOff>
      <xdr:row>40</xdr:row>
      <xdr:rowOff>330200</xdr:rowOff>
    </xdr:from>
    <xdr:ext cx="2514600" cy="584200"/>
    <xdr:sp macro="" textlink="">
      <xdr:nvSpPr>
        <xdr:cNvPr id="48" name="テキスト ボックス 47">
          <a:extLst>
            <a:ext uri="{FF2B5EF4-FFF2-40B4-BE49-F238E27FC236}">
              <a16:creationId xmlns:a16="http://schemas.microsoft.com/office/drawing/2014/main" id="{00000000-0008-0000-0B00-000030000000}"/>
            </a:ext>
          </a:extLst>
        </xdr:cNvPr>
        <xdr:cNvSpPr txBox="1"/>
      </xdr:nvSpPr>
      <xdr:spPr>
        <a:xfrm>
          <a:off x="2781300" y="7026275"/>
          <a:ext cx="2514600" cy="5842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下請負人が安全衛生責任者を置いた場合に氏名を記入</a:t>
          </a:r>
        </a:p>
      </xdr:txBody>
    </xdr:sp>
    <xdr:clientData/>
  </xdr:oneCellAnchor>
  <xdr:oneCellAnchor>
    <xdr:from>
      <xdr:col>4</xdr:col>
      <xdr:colOff>25400</xdr:colOff>
      <xdr:row>42</xdr:row>
      <xdr:rowOff>292100</xdr:rowOff>
    </xdr:from>
    <xdr:ext cx="2514600" cy="1498600"/>
    <xdr:sp macro="" textlink="">
      <xdr:nvSpPr>
        <xdr:cNvPr id="49" name="テキスト ボックス 48">
          <a:extLst>
            <a:ext uri="{FF2B5EF4-FFF2-40B4-BE49-F238E27FC236}">
              <a16:creationId xmlns:a16="http://schemas.microsoft.com/office/drawing/2014/main" id="{00000000-0008-0000-0B00-000031000000}"/>
            </a:ext>
          </a:extLst>
        </xdr:cNvPr>
        <xdr:cNvSpPr txBox="1"/>
      </xdr:nvSpPr>
      <xdr:spPr>
        <a:xfrm>
          <a:off x="2768600" y="7369175"/>
          <a:ext cx="2514600" cy="1498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下請負人が主任技術者を置いた場合に氏名を記入</a:t>
          </a:r>
          <a:endParaRPr kumimoji="1" lang="en-US" altLang="ja-JP" sz="1400"/>
        </a:p>
        <a:p>
          <a:pPr>
            <a:lnSpc>
              <a:spcPts val="1600"/>
            </a:lnSpc>
          </a:pPr>
          <a:r>
            <a:rPr kumimoji="1" lang="ja-JP" altLang="en-US" sz="1400"/>
            <a:t>特定専門工事（下請代金の合計額が</a:t>
          </a:r>
          <a:r>
            <a:rPr kumimoji="1" lang="en-US" altLang="ja-JP" sz="1400"/>
            <a:t>3,500</a:t>
          </a:r>
          <a:r>
            <a:rPr kumimoji="1" lang="ja-JP" altLang="en-US" sz="1400"/>
            <a:t>万円未満の「鉄筋工事」及び「型枠工事」）の該当の有無を記入</a:t>
          </a:r>
        </a:p>
      </xdr:txBody>
    </xdr:sp>
    <xdr:clientData/>
  </xdr:oneCellAnchor>
  <xdr:oneCellAnchor>
    <xdr:from>
      <xdr:col>4</xdr:col>
      <xdr:colOff>25400</xdr:colOff>
      <xdr:row>27</xdr:row>
      <xdr:rowOff>0</xdr:rowOff>
    </xdr:from>
    <xdr:ext cx="2540000" cy="812800"/>
    <xdr:sp macro="" textlink="">
      <xdr:nvSpPr>
        <xdr:cNvPr id="50" name="テキスト ボックス 49">
          <a:extLst>
            <a:ext uri="{FF2B5EF4-FFF2-40B4-BE49-F238E27FC236}">
              <a16:creationId xmlns:a16="http://schemas.microsoft.com/office/drawing/2014/main" id="{00000000-0008-0000-0B00-000032000000}"/>
            </a:ext>
          </a:extLst>
        </xdr:cNvPr>
        <xdr:cNvSpPr txBox="1"/>
      </xdr:nvSpPr>
      <xdr:spPr>
        <a:xfrm>
          <a:off x="2768600" y="4629150"/>
          <a:ext cx="2540000" cy="8128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下請負人が請け負った建設工事の契約書に記載された工期を記入</a:t>
          </a:r>
        </a:p>
      </xdr:txBody>
    </xdr:sp>
    <xdr:clientData/>
  </xdr:oneCellAnchor>
  <xdr:oneCellAnchor>
    <xdr:from>
      <xdr:col>4</xdr:col>
      <xdr:colOff>38100</xdr:colOff>
      <xdr:row>47</xdr:row>
      <xdr:rowOff>114300</xdr:rowOff>
    </xdr:from>
    <xdr:ext cx="2514600" cy="952500"/>
    <xdr:sp macro="" textlink="">
      <xdr:nvSpPr>
        <xdr:cNvPr id="51" name="テキスト ボックス 50">
          <a:extLst>
            <a:ext uri="{FF2B5EF4-FFF2-40B4-BE49-F238E27FC236}">
              <a16:creationId xmlns:a16="http://schemas.microsoft.com/office/drawing/2014/main" id="{00000000-0008-0000-0B00-000033000000}"/>
            </a:ext>
          </a:extLst>
        </xdr:cNvPr>
        <xdr:cNvSpPr txBox="1"/>
      </xdr:nvSpPr>
      <xdr:spPr>
        <a:xfrm>
          <a:off x="2781300" y="8172450"/>
          <a:ext cx="2514600" cy="952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nSpc>
              <a:spcPts val="1600"/>
            </a:lnSpc>
          </a:pPr>
          <a:r>
            <a:rPr kumimoji="1" lang="ja-JP" altLang="en-US" sz="1400"/>
            <a:t>下請負人が専門技術者を置いた場合に氏名及び担当する工事内容を具体的にを記入</a:t>
          </a:r>
        </a:p>
      </xdr:txBody>
    </xdr:sp>
    <xdr:clientData/>
  </xdr:oneCellAnchor>
  <xdr:twoCellAnchor>
    <xdr:from>
      <xdr:col>6</xdr:col>
      <xdr:colOff>50800</xdr:colOff>
      <xdr:row>24</xdr:row>
      <xdr:rowOff>12700</xdr:rowOff>
    </xdr:from>
    <xdr:to>
      <xdr:col>7</xdr:col>
      <xdr:colOff>266700</xdr:colOff>
      <xdr:row>25</xdr:row>
      <xdr:rowOff>165100</xdr:rowOff>
    </xdr:to>
    <xdr:cxnSp macro="">
      <xdr:nvCxnSpPr>
        <xdr:cNvPr id="52" name="直線矢印コネクタ 51">
          <a:extLst>
            <a:ext uri="{FF2B5EF4-FFF2-40B4-BE49-F238E27FC236}">
              <a16:creationId xmlns:a16="http://schemas.microsoft.com/office/drawing/2014/main" id="{00000000-0008-0000-0B00-000034000000}"/>
            </a:ext>
          </a:extLst>
        </xdr:cNvPr>
        <xdr:cNvCxnSpPr/>
      </xdr:nvCxnSpPr>
      <xdr:spPr>
        <a:xfrm flipV="1">
          <a:off x="4165600" y="4127500"/>
          <a:ext cx="901700" cy="32385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50800</xdr:colOff>
      <xdr:row>28</xdr:row>
      <xdr:rowOff>101600</xdr:rowOff>
    </xdr:from>
    <xdr:to>
      <xdr:col>6</xdr:col>
      <xdr:colOff>330200</xdr:colOff>
      <xdr:row>28</xdr:row>
      <xdr:rowOff>215900</xdr:rowOff>
    </xdr:to>
    <xdr:cxnSp macro="">
      <xdr:nvCxnSpPr>
        <xdr:cNvPr id="53" name="直線矢印コネクタ 52">
          <a:extLst>
            <a:ext uri="{FF2B5EF4-FFF2-40B4-BE49-F238E27FC236}">
              <a16:creationId xmlns:a16="http://schemas.microsoft.com/office/drawing/2014/main" id="{00000000-0008-0000-0B00-000035000000}"/>
            </a:ext>
          </a:extLst>
        </xdr:cNvPr>
        <xdr:cNvCxnSpPr/>
      </xdr:nvCxnSpPr>
      <xdr:spPr>
        <a:xfrm>
          <a:off x="4165600" y="4902200"/>
          <a:ext cx="279400" cy="666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30</xdr:row>
      <xdr:rowOff>190500</xdr:rowOff>
    </xdr:from>
    <xdr:to>
      <xdr:col>8</xdr:col>
      <xdr:colOff>304800</xdr:colOff>
      <xdr:row>30</xdr:row>
      <xdr:rowOff>317500</xdr:rowOff>
    </xdr:to>
    <xdr:cxnSp macro="">
      <xdr:nvCxnSpPr>
        <xdr:cNvPr id="54" name="直線矢印コネクタ 53">
          <a:extLst>
            <a:ext uri="{FF2B5EF4-FFF2-40B4-BE49-F238E27FC236}">
              <a16:creationId xmlns:a16="http://schemas.microsoft.com/office/drawing/2014/main" id="{00000000-0008-0000-0B00-000036000000}"/>
            </a:ext>
          </a:extLst>
        </xdr:cNvPr>
        <xdr:cNvCxnSpPr/>
      </xdr:nvCxnSpPr>
      <xdr:spPr>
        <a:xfrm flipV="1">
          <a:off x="4203700" y="5314950"/>
          <a:ext cx="1587500" cy="317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63500</xdr:colOff>
      <xdr:row>32</xdr:row>
      <xdr:rowOff>279400</xdr:rowOff>
    </xdr:from>
    <xdr:to>
      <xdr:col>8</xdr:col>
      <xdr:colOff>279400</xdr:colOff>
      <xdr:row>33</xdr:row>
      <xdr:rowOff>25400</xdr:rowOff>
    </xdr:to>
    <xdr:cxnSp macro="">
      <xdr:nvCxnSpPr>
        <xdr:cNvPr id="55" name="直線矢印コネクタ 54">
          <a:extLst>
            <a:ext uri="{FF2B5EF4-FFF2-40B4-BE49-F238E27FC236}">
              <a16:creationId xmlns:a16="http://schemas.microsoft.com/office/drawing/2014/main" id="{00000000-0008-0000-0B00-000037000000}"/>
            </a:ext>
          </a:extLst>
        </xdr:cNvPr>
        <xdr:cNvCxnSpPr/>
      </xdr:nvCxnSpPr>
      <xdr:spPr>
        <a:xfrm flipV="1">
          <a:off x="4178300" y="5661025"/>
          <a:ext cx="1587500" cy="222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33</xdr:row>
      <xdr:rowOff>177800</xdr:rowOff>
    </xdr:from>
    <xdr:to>
      <xdr:col>9</xdr:col>
      <xdr:colOff>12700</xdr:colOff>
      <xdr:row>35</xdr:row>
      <xdr:rowOff>215900</xdr:rowOff>
    </xdr:to>
    <xdr:cxnSp macro="">
      <xdr:nvCxnSpPr>
        <xdr:cNvPr id="56" name="直線矢印コネクタ 55">
          <a:extLst>
            <a:ext uri="{FF2B5EF4-FFF2-40B4-BE49-F238E27FC236}">
              <a16:creationId xmlns:a16="http://schemas.microsoft.com/office/drawing/2014/main" id="{00000000-0008-0000-0B00-000038000000}"/>
            </a:ext>
          </a:extLst>
        </xdr:cNvPr>
        <xdr:cNvCxnSpPr/>
      </xdr:nvCxnSpPr>
      <xdr:spPr>
        <a:xfrm flipV="1">
          <a:off x="4203700" y="5826125"/>
          <a:ext cx="1981200" cy="34290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41</xdr:row>
      <xdr:rowOff>266700</xdr:rowOff>
    </xdr:from>
    <xdr:to>
      <xdr:col>8</xdr:col>
      <xdr:colOff>342900</xdr:colOff>
      <xdr:row>45</xdr:row>
      <xdr:rowOff>177800</xdr:rowOff>
    </xdr:to>
    <xdr:cxnSp macro="">
      <xdr:nvCxnSpPr>
        <xdr:cNvPr id="57" name="直線矢印コネクタ 56">
          <a:extLst>
            <a:ext uri="{FF2B5EF4-FFF2-40B4-BE49-F238E27FC236}">
              <a16:creationId xmlns:a16="http://schemas.microsoft.com/office/drawing/2014/main" id="{00000000-0008-0000-0B00-000039000000}"/>
            </a:ext>
          </a:extLst>
        </xdr:cNvPr>
        <xdr:cNvCxnSpPr/>
      </xdr:nvCxnSpPr>
      <xdr:spPr>
        <a:xfrm>
          <a:off x="4191000" y="7200900"/>
          <a:ext cx="1638300" cy="6826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0</xdr:rowOff>
    </xdr:from>
    <xdr:to>
      <xdr:col>9</xdr:col>
      <xdr:colOff>0</xdr:colOff>
      <xdr:row>46</xdr:row>
      <xdr:rowOff>241300</xdr:rowOff>
    </xdr:to>
    <xdr:cxnSp macro="">
      <xdr:nvCxnSpPr>
        <xdr:cNvPr id="58" name="直線矢印コネクタ 57">
          <a:extLst>
            <a:ext uri="{FF2B5EF4-FFF2-40B4-BE49-F238E27FC236}">
              <a16:creationId xmlns:a16="http://schemas.microsoft.com/office/drawing/2014/main" id="{00000000-0008-0000-0B00-00003A000000}"/>
            </a:ext>
          </a:extLst>
        </xdr:cNvPr>
        <xdr:cNvCxnSpPr/>
      </xdr:nvCxnSpPr>
      <xdr:spPr>
        <a:xfrm>
          <a:off x="4114800" y="7543800"/>
          <a:ext cx="2057400" cy="517525"/>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47</xdr:row>
      <xdr:rowOff>241300</xdr:rowOff>
    </xdr:from>
    <xdr:to>
      <xdr:col>9</xdr:col>
      <xdr:colOff>0</xdr:colOff>
      <xdr:row>48</xdr:row>
      <xdr:rowOff>177800</xdr:rowOff>
    </xdr:to>
    <xdr:cxnSp macro="">
      <xdr:nvCxnSpPr>
        <xdr:cNvPr id="59" name="直線矢印コネクタ 58">
          <a:extLst>
            <a:ext uri="{FF2B5EF4-FFF2-40B4-BE49-F238E27FC236}">
              <a16:creationId xmlns:a16="http://schemas.microsoft.com/office/drawing/2014/main" id="{00000000-0008-0000-0B00-00003B000000}"/>
            </a:ext>
          </a:extLst>
        </xdr:cNvPr>
        <xdr:cNvCxnSpPr/>
      </xdr:nvCxnSpPr>
      <xdr:spPr>
        <a:xfrm>
          <a:off x="4191000" y="8232775"/>
          <a:ext cx="1981200" cy="165100"/>
        </a:xfrm>
        <a:prstGeom prst="straightConnector1">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10</xdr:row>
      <xdr:rowOff>190500</xdr:rowOff>
    </xdr:from>
    <xdr:to>
      <xdr:col>21</xdr:col>
      <xdr:colOff>9525</xdr:colOff>
      <xdr:row>10</xdr:row>
      <xdr:rowOff>190500</xdr:rowOff>
    </xdr:to>
    <xdr:sp macro="" textlink="">
      <xdr:nvSpPr>
        <xdr:cNvPr id="60" name="Line 8">
          <a:extLst>
            <a:ext uri="{FF2B5EF4-FFF2-40B4-BE49-F238E27FC236}">
              <a16:creationId xmlns:a16="http://schemas.microsoft.com/office/drawing/2014/main" id="{00000000-0008-0000-0B00-00003C000000}"/>
            </a:ext>
          </a:extLst>
        </xdr:cNvPr>
        <xdr:cNvSpPr>
          <a:spLocks noChangeShapeType="1"/>
        </xdr:cNvSpPr>
      </xdr:nvSpPr>
      <xdr:spPr bwMode="auto">
        <a:xfrm>
          <a:off x="13725525" y="18859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10</xdr:row>
      <xdr:rowOff>190500</xdr:rowOff>
    </xdr:from>
    <xdr:to>
      <xdr:col>28</xdr:col>
      <xdr:colOff>9525</xdr:colOff>
      <xdr:row>10</xdr:row>
      <xdr:rowOff>190500</xdr:rowOff>
    </xdr:to>
    <xdr:sp macro="" textlink="">
      <xdr:nvSpPr>
        <xdr:cNvPr id="61" name="Line 8">
          <a:extLst>
            <a:ext uri="{FF2B5EF4-FFF2-40B4-BE49-F238E27FC236}">
              <a16:creationId xmlns:a16="http://schemas.microsoft.com/office/drawing/2014/main" id="{00000000-0008-0000-0B00-00003D000000}"/>
            </a:ext>
          </a:extLst>
        </xdr:cNvPr>
        <xdr:cNvSpPr>
          <a:spLocks noChangeShapeType="1"/>
        </xdr:cNvSpPr>
      </xdr:nvSpPr>
      <xdr:spPr bwMode="auto">
        <a:xfrm>
          <a:off x="18526125" y="18859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21</xdr:row>
      <xdr:rowOff>190500</xdr:rowOff>
    </xdr:from>
    <xdr:to>
      <xdr:col>28</xdr:col>
      <xdr:colOff>9525</xdr:colOff>
      <xdr:row>21</xdr:row>
      <xdr:rowOff>190500</xdr:rowOff>
    </xdr:to>
    <xdr:sp macro="" textlink="">
      <xdr:nvSpPr>
        <xdr:cNvPr id="62" name="Line 8">
          <a:extLst>
            <a:ext uri="{FF2B5EF4-FFF2-40B4-BE49-F238E27FC236}">
              <a16:creationId xmlns:a16="http://schemas.microsoft.com/office/drawing/2014/main" id="{00000000-0008-0000-0B00-00003E000000}"/>
            </a:ext>
          </a:extLst>
        </xdr:cNvPr>
        <xdr:cNvSpPr>
          <a:spLocks noChangeShapeType="1"/>
        </xdr:cNvSpPr>
      </xdr:nvSpPr>
      <xdr:spPr bwMode="auto">
        <a:xfrm>
          <a:off x="18526125" y="37719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190500</xdr:rowOff>
    </xdr:from>
    <xdr:to>
      <xdr:col>21</xdr:col>
      <xdr:colOff>9525</xdr:colOff>
      <xdr:row>21</xdr:row>
      <xdr:rowOff>190500</xdr:rowOff>
    </xdr:to>
    <xdr:sp macro="" textlink="">
      <xdr:nvSpPr>
        <xdr:cNvPr id="63" name="Line 8">
          <a:extLst>
            <a:ext uri="{FF2B5EF4-FFF2-40B4-BE49-F238E27FC236}">
              <a16:creationId xmlns:a16="http://schemas.microsoft.com/office/drawing/2014/main" id="{00000000-0008-0000-0B00-00003F000000}"/>
            </a:ext>
          </a:extLst>
        </xdr:cNvPr>
        <xdr:cNvSpPr>
          <a:spLocks noChangeShapeType="1"/>
        </xdr:cNvSpPr>
      </xdr:nvSpPr>
      <xdr:spPr bwMode="auto">
        <a:xfrm>
          <a:off x="13725525" y="37719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21</xdr:row>
      <xdr:rowOff>190500</xdr:rowOff>
    </xdr:from>
    <xdr:to>
      <xdr:col>14</xdr:col>
      <xdr:colOff>9525</xdr:colOff>
      <xdr:row>21</xdr:row>
      <xdr:rowOff>190500</xdr:rowOff>
    </xdr:to>
    <xdr:sp macro="" textlink="">
      <xdr:nvSpPr>
        <xdr:cNvPr id="64" name="Line 8">
          <a:extLst>
            <a:ext uri="{FF2B5EF4-FFF2-40B4-BE49-F238E27FC236}">
              <a16:creationId xmlns:a16="http://schemas.microsoft.com/office/drawing/2014/main" id="{00000000-0008-0000-0B00-000040000000}"/>
            </a:ext>
          </a:extLst>
        </xdr:cNvPr>
        <xdr:cNvSpPr>
          <a:spLocks noChangeShapeType="1"/>
        </xdr:cNvSpPr>
      </xdr:nvSpPr>
      <xdr:spPr bwMode="auto">
        <a:xfrm>
          <a:off x="8924925" y="37719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32</xdr:row>
      <xdr:rowOff>190500</xdr:rowOff>
    </xdr:from>
    <xdr:to>
      <xdr:col>7</xdr:col>
      <xdr:colOff>9525</xdr:colOff>
      <xdr:row>32</xdr:row>
      <xdr:rowOff>190500</xdr:rowOff>
    </xdr:to>
    <xdr:sp macro="" textlink="">
      <xdr:nvSpPr>
        <xdr:cNvPr id="65" name="Line 8">
          <a:extLst>
            <a:ext uri="{FF2B5EF4-FFF2-40B4-BE49-F238E27FC236}">
              <a16:creationId xmlns:a16="http://schemas.microsoft.com/office/drawing/2014/main" id="{00000000-0008-0000-0B00-000041000000}"/>
            </a:ext>
          </a:extLst>
        </xdr:cNvPr>
        <xdr:cNvSpPr>
          <a:spLocks noChangeShapeType="1"/>
        </xdr:cNvSpPr>
      </xdr:nvSpPr>
      <xdr:spPr bwMode="auto">
        <a:xfrm>
          <a:off x="4124325" y="56578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43</xdr:row>
      <xdr:rowOff>190500</xdr:rowOff>
    </xdr:from>
    <xdr:to>
      <xdr:col>7</xdr:col>
      <xdr:colOff>9525</xdr:colOff>
      <xdr:row>43</xdr:row>
      <xdr:rowOff>190500</xdr:rowOff>
    </xdr:to>
    <xdr:sp macro="" textlink="">
      <xdr:nvSpPr>
        <xdr:cNvPr id="66" name="Line 8">
          <a:extLst>
            <a:ext uri="{FF2B5EF4-FFF2-40B4-BE49-F238E27FC236}">
              <a16:creationId xmlns:a16="http://schemas.microsoft.com/office/drawing/2014/main" id="{00000000-0008-0000-0B00-000042000000}"/>
            </a:ext>
          </a:extLst>
        </xdr:cNvPr>
        <xdr:cNvSpPr>
          <a:spLocks noChangeShapeType="1"/>
        </xdr:cNvSpPr>
      </xdr:nvSpPr>
      <xdr:spPr bwMode="auto">
        <a:xfrm>
          <a:off x="4124325" y="75438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43</xdr:row>
      <xdr:rowOff>190500</xdr:rowOff>
    </xdr:from>
    <xdr:to>
      <xdr:col>28</xdr:col>
      <xdr:colOff>9525</xdr:colOff>
      <xdr:row>43</xdr:row>
      <xdr:rowOff>190500</xdr:rowOff>
    </xdr:to>
    <xdr:sp macro="" textlink="">
      <xdr:nvSpPr>
        <xdr:cNvPr id="67" name="Line 8">
          <a:extLst>
            <a:ext uri="{FF2B5EF4-FFF2-40B4-BE49-F238E27FC236}">
              <a16:creationId xmlns:a16="http://schemas.microsoft.com/office/drawing/2014/main" id="{00000000-0008-0000-0B00-000043000000}"/>
            </a:ext>
          </a:extLst>
        </xdr:cNvPr>
        <xdr:cNvSpPr>
          <a:spLocks noChangeShapeType="1"/>
        </xdr:cNvSpPr>
      </xdr:nvSpPr>
      <xdr:spPr bwMode="auto">
        <a:xfrm>
          <a:off x="18526125" y="75438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19</xdr:row>
      <xdr:rowOff>190500</xdr:rowOff>
    </xdr:from>
    <xdr:to>
      <xdr:col>6</xdr:col>
      <xdr:colOff>190500</xdr:colOff>
      <xdr:row>42</xdr:row>
      <xdr:rowOff>190500</xdr:rowOff>
    </xdr:to>
    <xdr:sp macro="" textlink="">
      <xdr:nvSpPr>
        <xdr:cNvPr id="68" name="Line 10">
          <a:extLst>
            <a:ext uri="{FF2B5EF4-FFF2-40B4-BE49-F238E27FC236}">
              <a16:creationId xmlns:a16="http://schemas.microsoft.com/office/drawing/2014/main" id="{00000000-0008-0000-0B00-000044000000}"/>
            </a:ext>
          </a:extLst>
        </xdr:cNvPr>
        <xdr:cNvSpPr>
          <a:spLocks noChangeShapeType="1"/>
        </xdr:cNvSpPr>
      </xdr:nvSpPr>
      <xdr:spPr bwMode="auto">
        <a:xfrm>
          <a:off x="4286250" y="3429000"/>
          <a:ext cx="19050" cy="39433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977900</xdr:colOff>
      <xdr:row>14</xdr:row>
      <xdr:rowOff>88900</xdr:rowOff>
    </xdr:from>
    <xdr:to>
      <xdr:col>12</xdr:col>
      <xdr:colOff>1258659</xdr:colOff>
      <xdr:row>14</xdr:row>
      <xdr:rowOff>307975</xdr:rowOff>
    </xdr:to>
    <xdr:sp macro="" textlink="">
      <xdr:nvSpPr>
        <xdr:cNvPr id="69" name="円/楕円 99">
          <a:extLst>
            <a:ext uri="{FF2B5EF4-FFF2-40B4-BE49-F238E27FC236}">
              <a16:creationId xmlns:a16="http://schemas.microsoft.com/office/drawing/2014/main" id="{00000000-0008-0000-0B00-000045000000}"/>
            </a:ext>
          </a:extLst>
        </xdr:cNvPr>
        <xdr:cNvSpPr/>
      </xdr:nvSpPr>
      <xdr:spPr>
        <a:xfrm>
          <a:off x="8912225" y="2489200"/>
          <a:ext cx="4534" cy="857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825500</xdr:colOff>
      <xdr:row>11</xdr:row>
      <xdr:rowOff>101600</xdr:rowOff>
    </xdr:from>
    <xdr:to>
      <xdr:col>12</xdr:col>
      <xdr:colOff>1106259</xdr:colOff>
      <xdr:row>11</xdr:row>
      <xdr:rowOff>320675</xdr:rowOff>
    </xdr:to>
    <xdr:sp macro="" textlink="">
      <xdr:nvSpPr>
        <xdr:cNvPr id="70" name="円/楕円 100">
          <a:extLst>
            <a:ext uri="{FF2B5EF4-FFF2-40B4-BE49-F238E27FC236}">
              <a16:creationId xmlns:a16="http://schemas.microsoft.com/office/drawing/2014/main" id="{00000000-0008-0000-0B00-000046000000}"/>
            </a:ext>
          </a:extLst>
        </xdr:cNvPr>
        <xdr:cNvSpPr/>
      </xdr:nvSpPr>
      <xdr:spPr>
        <a:xfrm>
          <a:off x="8912225" y="1987550"/>
          <a:ext cx="4534" cy="666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11</xdr:row>
      <xdr:rowOff>76200</xdr:rowOff>
    </xdr:from>
    <xdr:to>
      <xdr:col>19</xdr:col>
      <xdr:colOff>737959</xdr:colOff>
      <xdr:row>11</xdr:row>
      <xdr:rowOff>295275</xdr:rowOff>
    </xdr:to>
    <xdr:sp macro="" textlink="">
      <xdr:nvSpPr>
        <xdr:cNvPr id="71" name="円/楕円 101">
          <a:extLst>
            <a:ext uri="{FF2B5EF4-FFF2-40B4-BE49-F238E27FC236}">
              <a16:creationId xmlns:a16="http://schemas.microsoft.com/office/drawing/2014/main" id="{00000000-0008-0000-0B00-000047000000}"/>
            </a:ext>
          </a:extLst>
        </xdr:cNvPr>
        <xdr:cNvSpPr/>
      </xdr:nvSpPr>
      <xdr:spPr>
        <a:xfrm>
          <a:off x="13487400" y="1962150"/>
          <a:ext cx="233134" cy="95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1028700</xdr:colOff>
      <xdr:row>14</xdr:row>
      <xdr:rowOff>101600</xdr:rowOff>
    </xdr:from>
    <xdr:to>
      <xdr:col>19</xdr:col>
      <xdr:colOff>1309459</xdr:colOff>
      <xdr:row>14</xdr:row>
      <xdr:rowOff>320675</xdr:rowOff>
    </xdr:to>
    <xdr:sp macro="" textlink="">
      <xdr:nvSpPr>
        <xdr:cNvPr id="72" name="円/楕円 102">
          <a:extLst>
            <a:ext uri="{FF2B5EF4-FFF2-40B4-BE49-F238E27FC236}">
              <a16:creationId xmlns:a16="http://schemas.microsoft.com/office/drawing/2014/main" id="{00000000-0008-0000-0B00-000048000000}"/>
            </a:ext>
          </a:extLst>
        </xdr:cNvPr>
        <xdr:cNvSpPr/>
      </xdr:nvSpPr>
      <xdr:spPr>
        <a:xfrm>
          <a:off x="13716000" y="2501900"/>
          <a:ext cx="4534" cy="666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161925</xdr:colOff>
      <xdr:row>34</xdr:row>
      <xdr:rowOff>276225</xdr:rowOff>
    </xdr:from>
    <xdr:to>
      <xdr:col>7</xdr:col>
      <xdr:colOff>9525</xdr:colOff>
      <xdr:row>34</xdr:row>
      <xdr:rowOff>276225</xdr:rowOff>
    </xdr:to>
    <xdr:sp macro="" textlink="">
      <xdr:nvSpPr>
        <xdr:cNvPr id="73" name="Line 8">
          <a:extLst>
            <a:ext uri="{FF2B5EF4-FFF2-40B4-BE49-F238E27FC236}">
              <a16:creationId xmlns:a16="http://schemas.microsoft.com/office/drawing/2014/main" id="{00000000-0008-0000-0B00-000049000000}"/>
            </a:ext>
          </a:extLst>
        </xdr:cNvPr>
        <xdr:cNvSpPr>
          <a:spLocks noChangeShapeType="1"/>
        </xdr:cNvSpPr>
      </xdr:nvSpPr>
      <xdr:spPr bwMode="auto">
        <a:xfrm flipV="1">
          <a:off x="4276725" y="6000750"/>
          <a:ext cx="533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45</xdr:row>
      <xdr:rowOff>276225</xdr:rowOff>
    </xdr:from>
    <xdr:to>
      <xdr:col>7</xdr:col>
      <xdr:colOff>9525</xdr:colOff>
      <xdr:row>45</xdr:row>
      <xdr:rowOff>276225</xdr:rowOff>
    </xdr:to>
    <xdr:sp macro="" textlink="">
      <xdr:nvSpPr>
        <xdr:cNvPr id="74" name="Line 8">
          <a:extLst>
            <a:ext uri="{FF2B5EF4-FFF2-40B4-BE49-F238E27FC236}">
              <a16:creationId xmlns:a16="http://schemas.microsoft.com/office/drawing/2014/main" id="{00000000-0008-0000-0B00-00004A000000}"/>
            </a:ext>
          </a:extLst>
        </xdr:cNvPr>
        <xdr:cNvSpPr>
          <a:spLocks noChangeShapeType="1"/>
        </xdr:cNvSpPr>
      </xdr:nvSpPr>
      <xdr:spPr bwMode="auto">
        <a:xfrm flipV="1">
          <a:off x="4276725" y="7886700"/>
          <a:ext cx="533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1571625</xdr:colOff>
      <xdr:row>45</xdr:row>
      <xdr:rowOff>247650</xdr:rowOff>
    </xdr:from>
    <xdr:to>
      <xdr:col>28</xdr:col>
      <xdr:colOff>0</xdr:colOff>
      <xdr:row>45</xdr:row>
      <xdr:rowOff>247650</xdr:rowOff>
    </xdr:to>
    <xdr:sp macro="" textlink="">
      <xdr:nvSpPr>
        <xdr:cNvPr id="75" name="Line 8">
          <a:extLst>
            <a:ext uri="{FF2B5EF4-FFF2-40B4-BE49-F238E27FC236}">
              <a16:creationId xmlns:a16="http://schemas.microsoft.com/office/drawing/2014/main" id="{00000000-0008-0000-0B00-00004B000000}"/>
            </a:ext>
          </a:extLst>
        </xdr:cNvPr>
        <xdr:cNvSpPr>
          <a:spLocks noChangeShapeType="1"/>
        </xdr:cNvSpPr>
      </xdr:nvSpPr>
      <xdr:spPr bwMode="auto">
        <a:xfrm>
          <a:off x="18516600" y="78867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10</xdr:row>
      <xdr:rowOff>190500</xdr:rowOff>
    </xdr:from>
    <xdr:to>
      <xdr:col>21</xdr:col>
      <xdr:colOff>9525</xdr:colOff>
      <xdr:row>10</xdr:row>
      <xdr:rowOff>190500</xdr:rowOff>
    </xdr:to>
    <xdr:sp macro="" textlink="">
      <xdr:nvSpPr>
        <xdr:cNvPr id="76" name="Line 8">
          <a:extLst>
            <a:ext uri="{FF2B5EF4-FFF2-40B4-BE49-F238E27FC236}">
              <a16:creationId xmlns:a16="http://schemas.microsoft.com/office/drawing/2014/main" id="{00000000-0008-0000-0B00-00004C000000}"/>
            </a:ext>
          </a:extLst>
        </xdr:cNvPr>
        <xdr:cNvSpPr>
          <a:spLocks noChangeShapeType="1"/>
        </xdr:cNvSpPr>
      </xdr:nvSpPr>
      <xdr:spPr bwMode="auto">
        <a:xfrm>
          <a:off x="13725525" y="18859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10</xdr:row>
      <xdr:rowOff>190500</xdr:rowOff>
    </xdr:from>
    <xdr:to>
      <xdr:col>28</xdr:col>
      <xdr:colOff>9525</xdr:colOff>
      <xdr:row>10</xdr:row>
      <xdr:rowOff>190500</xdr:rowOff>
    </xdr:to>
    <xdr:sp macro="" textlink="">
      <xdr:nvSpPr>
        <xdr:cNvPr id="77" name="Line 8">
          <a:extLst>
            <a:ext uri="{FF2B5EF4-FFF2-40B4-BE49-F238E27FC236}">
              <a16:creationId xmlns:a16="http://schemas.microsoft.com/office/drawing/2014/main" id="{00000000-0008-0000-0B00-00004D000000}"/>
            </a:ext>
          </a:extLst>
        </xdr:cNvPr>
        <xdr:cNvSpPr>
          <a:spLocks noChangeShapeType="1"/>
        </xdr:cNvSpPr>
      </xdr:nvSpPr>
      <xdr:spPr bwMode="auto">
        <a:xfrm>
          <a:off x="18526125" y="18859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190500</xdr:rowOff>
    </xdr:from>
    <xdr:to>
      <xdr:col>21</xdr:col>
      <xdr:colOff>9525</xdr:colOff>
      <xdr:row>21</xdr:row>
      <xdr:rowOff>190500</xdr:rowOff>
    </xdr:to>
    <xdr:sp macro="" textlink="">
      <xdr:nvSpPr>
        <xdr:cNvPr id="78" name="Line 8">
          <a:extLst>
            <a:ext uri="{FF2B5EF4-FFF2-40B4-BE49-F238E27FC236}">
              <a16:creationId xmlns:a16="http://schemas.microsoft.com/office/drawing/2014/main" id="{00000000-0008-0000-0B00-00004E000000}"/>
            </a:ext>
          </a:extLst>
        </xdr:cNvPr>
        <xdr:cNvSpPr>
          <a:spLocks noChangeShapeType="1"/>
        </xdr:cNvSpPr>
      </xdr:nvSpPr>
      <xdr:spPr bwMode="auto">
        <a:xfrm>
          <a:off x="13725525" y="37719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21</xdr:row>
      <xdr:rowOff>190500</xdr:rowOff>
    </xdr:from>
    <xdr:to>
      <xdr:col>28</xdr:col>
      <xdr:colOff>9525</xdr:colOff>
      <xdr:row>21</xdr:row>
      <xdr:rowOff>190500</xdr:rowOff>
    </xdr:to>
    <xdr:sp macro="" textlink="">
      <xdr:nvSpPr>
        <xdr:cNvPr id="79" name="Line 8">
          <a:extLst>
            <a:ext uri="{FF2B5EF4-FFF2-40B4-BE49-F238E27FC236}">
              <a16:creationId xmlns:a16="http://schemas.microsoft.com/office/drawing/2014/main" id="{00000000-0008-0000-0B00-00004F000000}"/>
            </a:ext>
          </a:extLst>
        </xdr:cNvPr>
        <xdr:cNvSpPr>
          <a:spLocks noChangeShapeType="1"/>
        </xdr:cNvSpPr>
      </xdr:nvSpPr>
      <xdr:spPr bwMode="auto">
        <a:xfrm>
          <a:off x="18526125" y="37719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32</xdr:row>
      <xdr:rowOff>190500</xdr:rowOff>
    </xdr:from>
    <xdr:to>
      <xdr:col>21</xdr:col>
      <xdr:colOff>9525</xdr:colOff>
      <xdr:row>32</xdr:row>
      <xdr:rowOff>190500</xdr:rowOff>
    </xdr:to>
    <xdr:sp macro="" textlink="">
      <xdr:nvSpPr>
        <xdr:cNvPr id="80" name="Line 8">
          <a:extLst>
            <a:ext uri="{FF2B5EF4-FFF2-40B4-BE49-F238E27FC236}">
              <a16:creationId xmlns:a16="http://schemas.microsoft.com/office/drawing/2014/main" id="{00000000-0008-0000-0B00-000050000000}"/>
            </a:ext>
          </a:extLst>
        </xdr:cNvPr>
        <xdr:cNvSpPr>
          <a:spLocks noChangeShapeType="1"/>
        </xdr:cNvSpPr>
      </xdr:nvSpPr>
      <xdr:spPr bwMode="auto">
        <a:xfrm>
          <a:off x="13725525" y="56578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32</xdr:row>
      <xdr:rowOff>190500</xdr:rowOff>
    </xdr:from>
    <xdr:to>
      <xdr:col>28</xdr:col>
      <xdr:colOff>9525</xdr:colOff>
      <xdr:row>32</xdr:row>
      <xdr:rowOff>190500</xdr:rowOff>
    </xdr:to>
    <xdr:sp macro="" textlink="">
      <xdr:nvSpPr>
        <xdr:cNvPr id="81" name="Line 8">
          <a:extLst>
            <a:ext uri="{FF2B5EF4-FFF2-40B4-BE49-F238E27FC236}">
              <a16:creationId xmlns:a16="http://schemas.microsoft.com/office/drawing/2014/main" id="{00000000-0008-0000-0B00-000051000000}"/>
            </a:ext>
          </a:extLst>
        </xdr:cNvPr>
        <xdr:cNvSpPr>
          <a:spLocks noChangeShapeType="1"/>
        </xdr:cNvSpPr>
      </xdr:nvSpPr>
      <xdr:spPr bwMode="auto">
        <a:xfrm>
          <a:off x="18526125" y="56578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43</xdr:row>
      <xdr:rowOff>190500</xdr:rowOff>
    </xdr:from>
    <xdr:to>
      <xdr:col>28</xdr:col>
      <xdr:colOff>9525</xdr:colOff>
      <xdr:row>43</xdr:row>
      <xdr:rowOff>190500</xdr:rowOff>
    </xdr:to>
    <xdr:sp macro="" textlink="">
      <xdr:nvSpPr>
        <xdr:cNvPr id="82" name="Line 8">
          <a:extLst>
            <a:ext uri="{FF2B5EF4-FFF2-40B4-BE49-F238E27FC236}">
              <a16:creationId xmlns:a16="http://schemas.microsoft.com/office/drawing/2014/main" id="{00000000-0008-0000-0B00-000052000000}"/>
            </a:ext>
          </a:extLst>
        </xdr:cNvPr>
        <xdr:cNvSpPr>
          <a:spLocks noChangeShapeType="1"/>
        </xdr:cNvSpPr>
      </xdr:nvSpPr>
      <xdr:spPr bwMode="auto">
        <a:xfrm>
          <a:off x="18526125" y="75438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64</xdr:row>
      <xdr:rowOff>0</xdr:rowOff>
    </xdr:from>
    <xdr:to>
      <xdr:col>0</xdr:col>
      <xdr:colOff>341924</xdr:colOff>
      <xdr:row>65</xdr:row>
      <xdr:rowOff>5375</xdr:rowOff>
    </xdr:to>
    <xdr:sp macro="" textlink="">
      <xdr:nvSpPr>
        <xdr:cNvPr id="2" name="Oval 3">
          <a:extLst>
            <a:ext uri="{FF2B5EF4-FFF2-40B4-BE49-F238E27FC236}">
              <a16:creationId xmlns:a16="http://schemas.microsoft.com/office/drawing/2014/main" id="{00000000-0008-0000-0C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63</xdr:row>
      <xdr:rowOff>39686</xdr:rowOff>
    </xdr:from>
    <xdr:to>
      <xdr:col>4</xdr:col>
      <xdr:colOff>13312</xdr:colOff>
      <xdr:row>65</xdr:row>
      <xdr:rowOff>5374</xdr:rowOff>
    </xdr:to>
    <xdr:sp macro="" textlink="">
      <xdr:nvSpPr>
        <xdr:cNvPr id="3" name="Oval 4">
          <a:extLst>
            <a:ext uri="{FF2B5EF4-FFF2-40B4-BE49-F238E27FC236}">
              <a16:creationId xmlns:a16="http://schemas.microsoft.com/office/drawing/2014/main" id="{00000000-0008-0000-0C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63</xdr:row>
      <xdr:rowOff>36513</xdr:rowOff>
    </xdr:from>
    <xdr:to>
      <xdr:col>9</xdr:col>
      <xdr:colOff>492738</xdr:colOff>
      <xdr:row>65</xdr:row>
      <xdr:rowOff>2201</xdr:rowOff>
    </xdr:to>
    <xdr:sp macro="" textlink="">
      <xdr:nvSpPr>
        <xdr:cNvPr id="4" name="Oval 5">
          <a:extLst>
            <a:ext uri="{FF2B5EF4-FFF2-40B4-BE49-F238E27FC236}">
              <a16:creationId xmlns:a16="http://schemas.microsoft.com/office/drawing/2014/main" id="{00000000-0008-0000-0C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66</xdr:row>
      <xdr:rowOff>134937</xdr:rowOff>
    </xdr:from>
    <xdr:to>
      <xdr:col>0</xdr:col>
      <xdr:colOff>341925</xdr:colOff>
      <xdr:row>67</xdr:row>
      <xdr:rowOff>172062</xdr:rowOff>
    </xdr:to>
    <xdr:sp macro="" textlink="">
      <xdr:nvSpPr>
        <xdr:cNvPr id="5" name="Oval 7">
          <a:extLst>
            <a:ext uri="{FF2B5EF4-FFF2-40B4-BE49-F238E27FC236}">
              <a16:creationId xmlns:a16="http://schemas.microsoft.com/office/drawing/2014/main" id="{00000000-0008-0000-0C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66</xdr:row>
      <xdr:rowOff>134938</xdr:rowOff>
    </xdr:from>
    <xdr:to>
      <xdr:col>4</xdr:col>
      <xdr:colOff>2199</xdr:colOff>
      <xdr:row>67</xdr:row>
      <xdr:rowOff>172063</xdr:rowOff>
    </xdr:to>
    <xdr:sp macro="" textlink="">
      <xdr:nvSpPr>
        <xdr:cNvPr id="6" name="Oval 8">
          <a:extLst>
            <a:ext uri="{FF2B5EF4-FFF2-40B4-BE49-F238E27FC236}">
              <a16:creationId xmlns:a16="http://schemas.microsoft.com/office/drawing/2014/main" id="{00000000-0008-0000-0C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67</xdr:row>
      <xdr:rowOff>7937</xdr:rowOff>
    </xdr:from>
    <xdr:to>
      <xdr:col>7</xdr:col>
      <xdr:colOff>185737</xdr:colOff>
      <xdr:row>68</xdr:row>
      <xdr:rowOff>0</xdr:rowOff>
    </xdr:to>
    <xdr:sp macro="" textlink="">
      <xdr:nvSpPr>
        <xdr:cNvPr id="7" name="Oval 9">
          <a:extLst>
            <a:ext uri="{FF2B5EF4-FFF2-40B4-BE49-F238E27FC236}">
              <a16:creationId xmlns:a16="http://schemas.microsoft.com/office/drawing/2014/main" id="{00000000-0008-0000-0C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67</xdr:row>
      <xdr:rowOff>7937</xdr:rowOff>
    </xdr:from>
    <xdr:to>
      <xdr:col>11</xdr:col>
      <xdr:colOff>611</xdr:colOff>
      <xdr:row>68</xdr:row>
      <xdr:rowOff>9525</xdr:rowOff>
    </xdr:to>
    <xdr:sp macro="" textlink="">
      <xdr:nvSpPr>
        <xdr:cNvPr id="8" name="Oval 10">
          <a:extLst>
            <a:ext uri="{FF2B5EF4-FFF2-40B4-BE49-F238E27FC236}">
              <a16:creationId xmlns:a16="http://schemas.microsoft.com/office/drawing/2014/main" id="{00000000-0008-0000-0C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69</xdr:row>
      <xdr:rowOff>0</xdr:rowOff>
    </xdr:from>
    <xdr:to>
      <xdr:col>0</xdr:col>
      <xdr:colOff>316525</xdr:colOff>
      <xdr:row>70</xdr:row>
      <xdr:rowOff>8358</xdr:rowOff>
    </xdr:to>
    <xdr:sp macro="" textlink="">
      <xdr:nvSpPr>
        <xdr:cNvPr id="9" name="楕円 8">
          <a:extLst>
            <a:ext uri="{FF2B5EF4-FFF2-40B4-BE49-F238E27FC236}">
              <a16:creationId xmlns:a16="http://schemas.microsoft.com/office/drawing/2014/main" id="{00000000-0008-0000-0C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68</xdr:row>
      <xdr:rowOff>159875</xdr:rowOff>
    </xdr:from>
    <xdr:to>
      <xdr:col>4</xdr:col>
      <xdr:colOff>395899</xdr:colOff>
      <xdr:row>69</xdr:row>
      <xdr:rowOff>169789</xdr:rowOff>
    </xdr:to>
    <xdr:sp macro="" textlink="">
      <xdr:nvSpPr>
        <xdr:cNvPr id="10" name="楕円 9">
          <a:extLst>
            <a:ext uri="{FF2B5EF4-FFF2-40B4-BE49-F238E27FC236}">
              <a16:creationId xmlns:a16="http://schemas.microsoft.com/office/drawing/2014/main" id="{00000000-0008-0000-0C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69</xdr:row>
      <xdr:rowOff>7938</xdr:rowOff>
    </xdr:from>
    <xdr:to>
      <xdr:col>10</xdr:col>
      <xdr:colOff>455250</xdr:colOff>
      <xdr:row>69</xdr:row>
      <xdr:rowOff>156173</xdr:rowOff>
    </xdr:to>
    <xdr:sp macro="" textlink="">
      <xdr:nvSpPr>
        <xdr:cNvPr id="11" name="楕円 10">
          <a:extLst>
            <a:ext uri="{FF2B5EF4-FFF2-40B4-BE49-F238E27FC236}">
              <a16:creationId xmlns:a16="http://schemas.microsoft.com/office/drawing/2014/main" id="{00000000-0008-0000-0C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63</xdr:row>
      <xdr:rowOff>38101</xdr:rowOff>
    </xdr:from>
    <xdr:to>
      <xdr:col>12</xdr:col>
      <xdr:colOff>303832</xdr:colOff>
      <xdr:row>65</xdr:row>
      <xdr:rowOff>3789</xdr:rowOff>
    </xdr:to>
    <xdr:sp macro="" textlink="">
      <xdr:nvSpPr>
        <xdr:cNvPr id="12" name="Oval 5">
          <a:extLst>
            <a:ext uri="{FF2B5EF4-FFF2-40B4-BE49-F238E27FC236}">
              <a16:creationId xmlns:a16="http://schemas.microsoft.com/office/drawing/2014/main" id="{00000000-0008-0000-0C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67</xdr:row>
      <xdr:rowOff>15874</xdr:rowOff>
    </xdr:from>
    <xdr:to>
      <xdr:col>13</xdr:col>
      <xdr:colOff>21249</xdr:colOff>
      <xdr:row>68</xdr:row>
      <xdr:rowOff>17462</xdr:rowOff>
    </xdr:to>
    <xdr:sp macro="" textlink="">
      <xdr:nvSpPr>
        <xdr:cNvPr id="13" name="Oval 10">
          <a:extLst>
            <a:ext uri="{FF2B5EF4-FFF2-40B4-BE49-F238E27FC236}">
              <a16:creationId xmlns:a16="http://schemas.microsoft.com/office/drawing/2014/main" id="{00000000-0008-0000-0C00-00000D000000}"/>
            </a:ext>
          </a:extLst>
        </xdr:cNvPr>
        <xdr:cNvSpPr>
          <a:spLocks noChangeArrowheads="1"/>
        </xdr:cNvSpPr>
      </xdr:nvSpPr>
      <xdr:spPr bwMode="auto">
        <a:xfrm>
          <a:off x="5389095" y="9327962"/>
          <a:ext cx="179066" cy="1808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0D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0D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0D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0D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0D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0D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0D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12">
          <a:extLst>
            <a:ext uri="{FF2B5EF4-FFF2-40B4-BE49-F238E27FC236}">
              <a16:creationId xmlns:a16="http://schemas.microsoft.com/office/drawing/2014/main" id="{00000000-0008-0000-0D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13">
          <a:extLst>
            <a:ext uri="{FF2B5EF4-FFF2-40B4-BE49-F238E27FC236}">
              <a16:creationId xmlns:a16="http://schemas.microsoft.com/office/drawing/2014/main" id="{00000000-0008-0000-0D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4">
          <a:extLst>
            <a:ext uri="{FF2B5EF4-FFF2-40B4-BE49-F238E27FC236}">
              <a16:creationId xmlns:a16="http://schemas.microsoft.com/office/drawing/2014/main" id="{00000000-0008-0000-0D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0D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0D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0</xdr:col>
      <xdr:colOff>47626</xdr:colOff>
      <xdr:row>0</xdr:row>
      <xdr:rowOff>19050</xdr:rowOff>
    </xdr:from>
    <xdr:to>
      <xdr:col>4</xdr:col>
      <xdr:colOff>104776</xdr:colOff>
      <xdr:row>1</xdr:row>
      <xdr:rowOff>161925</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47626" y="19050"/>
          <a:ext cx="1695450"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oneCellAnchor>
    <xdr:from>
      <xdr:col>15</xdr:col>
      <xdr:colOff>66675</xdr:colOff>
      <xdr:row>39</xdr:row>
      <xdr:rowOff>114300</xdr:rowOff>
    </xdr:from>
    <xdr:ext cx="3848100" cy="1323975"/>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7724775" y="6010275"/>
          <a:ext cx="3848100" cy="1323975"/>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kumimoji="1" lang="ja-JP" altLang="en-US" sz="1050"/>
            <a:t>〇注意事項</a:t>
          </a:r>
          <a:endParaRPr kumimoji="1" lang="en-US" altLang="ja-JP" sz="1050"/>
        </a:p>
        <a:p>
          <a:pPr algn="l"/>
          <a:r>
            <a:rPr kumimoji="1" lang="ja-JP" altLang="en-US" sz="1050"/>
            <a:t>１　建設業法では作業員名簿の様式は定められていません</a:t>
          </a:r>
          <a:endParaRPr kumimoji="1" lang="en-US" altLang="ja-JP" sz="1050"/>
        </a:p>
        <a:p>
          <a:pPr algn="l"/>
          <a:r>
            <a:rPr kumimoji="1" lang="ja-JP" altLang="en-US" sz="1050"/>
            <a:t>　　ので、　この様式によらなくても構いません。</a:t>
          </a:r>
          <a:endParaRPr kumimoji="1" lang="en-US" altLang="ja-JP" sz="1050"/>
        </a:p>
        <a:p>
          <a:pPr algn="l"/>
          <a:r>
            <a:rPr kumimoji="1" lang="ja-JP" altLang="en-US" sz="1050"/>
            <a:t>２　記入欄の着色部は、建設業法施行規則で定められた</a:t>
          </a:r>
          <a:endParaRPr kumimoji="1" lang="en-US" altLang="ja-JP" sz="1050"/>
        </a:p>
        <a:p>
          <a:pPr algn="l"/>
          <a:r>
            <a:rPr kumimoji="1" lang="ja-JP" altLang="en-US" sz="1050"/>
            <a:t>　　記載事項です。（ただし、教育・資格・免許については、</a:t>
          </a:r>
          <a:endParaRPr kumimoji="1" lang="en-US" altLang="ja-JP" sz="1050"/>
        </a:p>
        <a:p>
          <a:pPr algn="l"/>
          <a:r>
            <a:rPr kumimoji="1" lang="ja-JP" altLang="en-US" sz="1050"/>
            <a:t>　　建設工事に従事する者が希望しない場合は除きます。）</a:t>
          </a:r>
          <a:endParaRPr kumimoji="1" lang="en-US" altLang="ja-JP" sz="1050"/>
        </a:p>
        <a:p>
          <a:endParaRPr kumimoji="1" lang="en-US" altLang="ja-JP" sz="1050"/>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11</xdr:row>
          <xdr:rowOff>9525</xdr:rowOff>
        </xdr:from>
        <xdr:to>
          <xdr:col>3</xdr:col>
          <xdr:colOff>19050</xdr:colOff>
          <xdr:row>11</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9525</xdr:rowOff>
        </xdr:from>
        <xdr:to>
          <xdr:col>1</xdr:col>
          <xdr:colOff>19050</xdr:colOff>
          <xdr:row>6</xdr:row>
          <xdr:rowOff>219075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15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9525</xdr:rowOff>
        </xdr:from>
        <xdr:to>
          <xdr:col>3</xdr:col>
          <xdr:colOff>19050</xdr:colOff>
          <xdr:row>6</xdr:row>
          <xdr:rowOff>219075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15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9525</xdr:rowOff>
        </xdr:from>
        <xdr:to>
          <xdr:col>3</xdr:col>
          <xdr:colOff>19050</xdr:colOff>
          <xdr:row>7</xdr:row>
          <xdr:rowOff>219075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15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3</xdr:col>
          <xdr:colOff>19050</xdr:colOff>
          <xdr:row>9</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15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9525</xdr:rowOff>
        </xdr:from>
        <xdr:to>
          <xdr:col>3</xdr:col>
          <xdr:colOff>19050</xdr:colOff>
          <xdr:row>16</xdr:row>
          <xdr:rowOff>219075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15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3</xdr:col>
          <xdr:colOff>19050</xdr:colOff>
          <xdr:row>21</xdr:row>
          <xdr:rowOff>219075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15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9525</xdr:rowOff>
        </xdr:from>
        <xdr:to>
          <xdr:col>3</xdr:col>
          <xdr:colOff>19050</xdr:colOff>
          <xdr:row>23</xdr:row>
          <xdr:rowOff>219075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15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3</xdr:col>
          <xdr:colOff>19050</xdr:colOff>
          <xdr:row>24</xdr:row>
          <xdr:rowOff>219075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15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9525</xdr:rowOff>
        </xdr:from>
        <xdr:to>
          <xdr:col>3</xdr:col>
          <xdr:colOff>19050</xdr:colOff>
          <xdr:row>25</xdr:row>
          <xdr:rowOff>219075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15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9525</xdr:rowOff>
        </xdr:from>
        <xdr:to>
          <xdr:col>3</xdr:col>
          <xdr:colOff>19050</xdr:colOff>
          <xdr:row>31</xdr:row>
          <xdr:rowOff>219075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15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9525</xdr:rowOff>
        </xdr:from>
        <xdr:to>
          <xdr:col>3</xdr:col>
          <xdr:colOff>19050</xdr:colOff>
          <xdr:row>32</xdr:row>
          <xdr:rowOff>219075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15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9525</xdr:rowOff>
        </xdr:from>
        <xdr:to>
          <xdr:col>3</xdr:col>
          <xdr:colOff>19050</xdr:colOff>
          <xdr:row>36</xdr:row>
          <xdr:rowOff>219075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15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9525</xdr:rowOff>
        </xdr:from>
        <xdr:to>
          <xdr:col>3</xdr:col>
          <xdr:colOff>19050</xdr:colOff>
          <xdr:row>37</xdr:row>
          <xdr:rowOff>219075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15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3</xdr:col>
          <xdr:colOff>19050</xdr:colOff>
          <xdr:row>38</xdr:row>
          <xdr:rowOff>219075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15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9525</xdr:rowOff>
        </xdr:from>
        <xdr:to>
          <xdr:col>1</xdr:col>
          <xdr:colOff>19050</xdr:colOff>
          <xdr:row>38</xdr:row>
          <xdr:rowOff>219075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15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9525</xdr:rowOff>
        </xdr:from>
        <xdr:to>
          <xdr:col>1</xdr:col>
          <xdr:colOff>19050</xdr:colOff>
          <xdr:row>24</xdr:row>
          <xdr:rowOff>219075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15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08;&#26619;&#35506;&#8658;&#12304;2023&#24180;&#24230;&#31227;&#34892;&#29992;&#12305;&#24037;&#20107;&#26908;&#26619;&#23460;&#12408;/&#20849;&#36890;&#65289;&#12507;&#12540;&#12512;&#12506;&#12540;&#12472;&#12487;&#12540;&#12479;/&#24314;&#35373;&#24037;&#20107;&#21463;&#27880;&#32773;&#21450;&#12403;&#22996;&#35351;&#26989;&#21209;&#21463;&#35351;&#32773;&#29992;&#27096;&#24335;/R4.8.1/&#24314;&#35373;&#24037;&#20107;&#21463;&#27880;&#32773;&#27096;&#24335;&#65288;R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目次"/>
      <sheetName val="02内容確認"/>
      <sheetName val="03工程表"/>
      <sheetName val="04選任通知"/>
      <sheetName val="05経歴書"/>
      <sheetName val="06下請届"/>
      <sheetName val="07施工体制台帳"/>
      <sheetName val="07施工体制台帳（記入例）"/>
      <sheetName val="08再下請負通知書"/>
      <sheetName val="08再下請負通知書 (作成例)"/>
      <sheetName val="09施工体系図（A3ヨコ）"/>
      <sheetName val="09施工体系図（A4ヨコ）"/>
      <sheetName val="09施工体系図(記入例）"/>
      <sheetName val="10作業員名簿"/>
      <sheetName val="10作業員名簿 (記入例)"/>
      <sheetName val="11建退共"/>
      <sheetName val="12材料届"/>
      <sheetName val="13日報"/>
      <sheetName val="14打合書"/>
      <sheetName val="15発生材・支給材・残材"/>
      <sheetName val="16条件変更"/>
      <sheetName val="17工事特性"/>
      <sheetName val="18実施状況"/>
      <sheetName val="19期限延長"/>
      <sheetName val="20一部履行"/>
      <sheetName val="21中間前金払申出書"/>
      <sheetName val="22工事履行状況等報告書"/>
      <sheetName val="23完成届"/>
      <sheetName val="24引渡書"/>
      <sheetName val="25請求書"/>
      <sheetName val="26説明請求"/>
    </sheetNames>
    <sheetDataSet>
      <sheetData sheetId="0"/>
      <sheetData sheetId="1">
        <row r="2">
          <cell r="D2" t="str">
            <v>〇〇　〇〇</v>
          </cell>
        </row>
        <row r="3">
          <cell r="B3" t="str">
            <v>受注者</v>
          </cell>
          <cell r="D3" t="str">
            <v>茨城県つくば市○○一丁目１番地１</v>
          </cell>
        </row>
        <row r="4">
          <cell r="D4" t="str">
            <v>つくば○○株式会社</v>
          </cell>
        </row>
        <row r="5">
          <cell r="D5" t="str">
            <v>代表取締役　筑波　太郎</v>
          </cell>
        </row>
        <row r="6">
          <cell r="D6" t="str">
            <v>○○市単○○○○新築工事</v>
          </cell>
        </row>
        <row r="8">
          <cell r="D8" t="str">
            <v>　　年　月　日</v>
          </cell>
        </row>
        <row r="12">
          <cell r="D12">
            <v>11000000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34"/>
  <sheetViews>
    <sheetView tabSelected="1" topLeftCell="A13" zoomScaleNormal="100" zoomScaleSheetLayoutView="100" workbookViewId="0">
      <selection activeCell="C30" sqref="C30"/>
    </sheetView>
  </sheetViews>
  <sheetFormatPr defaultColWidth="9" defaultRowHeight="21" customHeight="1"/>
  <cols>
    <col min="1" max="1" width="3.625" style="486" customWidth="1"/>
    <col min="2" max="2" width="5.625" style="486" customWidth="1"/>
    <col min="3" max="3" width="53" style="487" customWidth="1"/>
    <col min="4" max="4" width="26.5" style="488" bestFit="1" customWidth="1"/>
    <col min="5" max="5" width="9" style="489"/>
    <col min="6" max="16384" width="9" style="486"/>
  </cols>
  <sheetData>
    <row r="2" spans="2:4" s="490" customFormat="1" ht="21" customHeight="1">
      <c r="B2" s="491" t="s">
        <v>371</v>
      </c>
      <c r="C2" s="492"/>
      <c r="D2" s="492"/>
    </row>
    <row r="3" spans="2:4" s="493" customFormat="1" ht="21" customHeight="1">
      <c r="B3" s="494" t="s">
        <v>328</v>
      </c>
      <c r="C3" s="495" t="s">
        <v>213</v>
      </c>
      <c r="D3" s="496" t="s">
        <v>41</v>
      </c>
    </row>
    <row r="4" spans="2:4" s="490" customFormat="1" ht="21" customHeight="1">
      <c r="B4" s="494">
        <v>1</v>
      </c>
      <c r="C4" s="497" t="s">
        <v>214</v>
      </c>
      <c r="D4" s="496"/>
    </row>
    <row r="5" spans="2:4" s="490" customFormat="1" ht="21" customHeight="1">
      <c r="B5" s="494">
        <v>2</v>
      </c>
      <c r="C5" s="498" t="s">
        <v>223</v>
      </c>
      <c r="D5" s="496"/>
    </row>
    <row r="6" spans="2:4" s="490" customFormat="1" ht="21" customHeight="1">
      <c r="B6" s="494">
        <v>3</v>
      </c>
      <c r="C6" s="498" t="s">
        <v>217</v>
      </c>
      <c r="D6" s="543" t="s">
        <v>781</v>
      </c>
    </row>
    <row r="7" spans="2:4" s="490" customFormat="1" ht="21" customHeight="1">
      <c r="B7" s="494">
        <v>4</v>
      </c>
      <c r="C7" s="498" t="s">
        <v>329</v>
      </c>
      <c r="D7" s="543" t="s">
        <v>220</v>
      </c>
    </row>
    <row r="8" spans="2:4" s="490" customFormat="1" ht="21" customHeight="1">
      <c r="B8" s="494">
        <v>5</v>
      </c>
      <c r="C8" s="498" t="s">
        <v>219</v>
      </c>
      <c r="D8" s="543"/>
    </row>
    <row r="9" spans="2:4" s="490" customFormat="1" ht="21" customHeight="1">
      <c r="B9" s="494" t="s">
        <v>850</v>
      </c>
      <c r="C9" s="640" t="s">
        <v>851</v>
      </c>
      <c r="D9" s="543" t="s">
        <v>853</v>
      </c>
    </row>
    <row r="10" spans="2:4" ht="21" customHeight="1">
      <c r="B10" s="671">
        <v>7</v>
      </c>
      <c r="C10" s="545" t="s">
        <v>324</v>
      </c>
      <c r="D10" s="674"/>
    </row>
    <row r="11" spans="2:4" ht="21" customHeight="1">
      <c r="B11" s="672"/>
      <c r="C11" s="546" t="s">
        <v>773</v>
      </c>
      <c r="D11" s="675"/>
    </row>
    <row r="12" spans="2:4" ht="21" customHeight="1">
      <c r="B12" s="671">
        <v>8</v>
      </c>
      <c r="C12" s="545" t="s">
        <v>325</v>
      </c>
      <c r="D12" s="674"/>
    </row>
    <row r="13" spans="2:4" ht="21" customHeight="1">
      <c r="B13" s="672"/>
      <c r="C13" s="546" t="s">
        <v>774</v>
      </c>
      <c r="D13" s="675"/>
    </row>
    <row r="14" spans="2:4" ht="21" customHeight="1">
      <c r="B14" s="671">
        <v>9</v>
      </c>
      <c r="C14" s="545" t="s">
        <v>777</v>
      </c>
      <c r="D14" s="674"/>
    </row>
    <row r="15" spans="2:4" ht="21" customHeight="1">
      <c r="B15" s="673"/>
      <c r="C15" s="547" t="s">
        <v>778</v>
      </c>
      <c r="D15" s="676"/>
    </row>
    <row r="16" spans="2:4" ht="21" customHeight="1">
      <c r="B16" s="672"/>
      <c r="C16" s="546" t="s">
        <v>775</v>
      </c>
      <c r="D16" s="675"/>
    </row>
    <row r="17" spans="2:4" ht="21" customHeight="1">
      <c r="B17" s="671">
        <v>10</v>
      </c>
      <c r="C17" s="549" t="s">
        <v>772</v>
      </c>
      <c r="D17" s="674"/>
    </row>
    <row r="18" spans="2:4" ht="21" customHeight="1">
      <c r="B18" s="672"/>
      <c r="C18" s="548" t="s">
        <v>776</v>
      </c>
      <c r="D18" s="675"/>
    </row>
    <row r="19" spans="2:4" s="490" customFormat="1" ht="21" customHeight="1">
      <c r="B19" s="494">
        <v>11</v>
      </c>
      <c r="C19" s="666" t="s">
        <v>852</v>
      </c>
      <c r="D19" s="543"/>
    </row>
    <row r="20" spans="2:4" ht="21" customHeight="1">
      <c r="B20" s="494">
        <v>12</v>
      </c>
      <c r="C20" s="499" t="s">
        <v>326</v>
      </c>
      <c r="D20" s="542"/>
    </row>
    <row r="21" spans="2:4" s="490" customFormat="1" ht="21" customHeight="1">
      <c r="B21" s="494">
        <v>13</v>
      </c>
      <c r="C21" s="498" t="s">
        <v>218</v>
      </c>
      <c r="D21" s="543"/>
    </row>
    <row r="22" spans="2:4" s="490" customFormat="1" ht="21" customHeight="1">
      <c r="B22" s="494">
        <v>14</v>
      </c>
      <c r="C22" s="498" t="s">
        <v>215</v>
      </c>
      <c r="D22" s="543" t="s">
        <v>782</v>
      </c>
    </row>
    <row r="23" spans="2:4" s="490" customFormat="1" ht="57.75" customHeight="1">
      <c r="B23" s="494">
        <v>15</v>
      </c>
      <c r="C23" s="500" t="s">
        <v>221</v>
      </c>
      <c r="D23" s="544" t="s">
        <v>222</v>
      </c>
    </row>
    <row r="24" spans="2:4" s="490" customFormat="1" ht="21" customHeight="1">
      <c r="B24" s="494">
        <v>16</v>
      </c>
      <c r="C24" s="498" t="s">
        <v>224</v>
      </c>
      <c r="D24" s="543" t="s">
        <v>216</v>
      </c>
    </row>
    <row r="25" spans="2:4" s="490" customFormat="1" ht="21" customHeight="1">
      <c r="B25" s="494">
        <v>17</v>
      </c>
      <c r="C25" s="498" t="s">
        <v>391</v>
      </c>
      <c r="D25" s="543" t="s">
        <v>783</v>
      </c>
    </row>
    <row r="26" spans="2:4" s="490" customFormat="1" ht="21" customHeight="1">
      <c r="B26" s="494">
        <v>18</v>
      </c>
      <c r="C26" s="498" t="s">
        <v>390</v>
      </c>
      <c r="D26" s="543" t="s">
        <v>783</v>
      </c>
    </row>
    <row r="27" spans="2:4" s="490" customFormat="1" ht="21" customHeight="1">
      <c r="B27" s="494">
        <v>19</v>
      </c>
      <c r="C27" s="498" t="s">
        <v>330</v>
      </c>
      <c r="D27" s="543" t="s">
        <v>225</v>
      </c>
    </row>
    <row r="28" spans="2:4" s="490" customFormat="1" ht="21" customHeight="1">
      <c r="B28" s="494">
        <v>20</v>
      </c>
      <c r="C28" s="498" t="s">
        <v>227</v>
      </c>
      <c r="D28" s="543" t="s">
        <v>784</v>
      </c>
    </row>
    <row r="29" spans="2:4" s="490" customFormat="1" ht="21" customHeight="1">
      <c r="B29" s="494">
        <v>21</v>
      </c>
      <c r="C29" s="498" t="s">
        <v>387</v>
      </c>
      <c r="D29" s="543" t="s">
        <v>785</v>
      </c>
    </row>
    <row r="30" spans="2:4" s="490" customFormat="1" ht="21" customHeight="1">
      <c r="B30" s="494">
        <v>22</v>
      </c>
      <c r="C30" s="498" t="s">
        <v>386</v>
      </c>
      <c r="D30" s="543" t="s">
        <v>785</v>
      </c>
    </row>
    <row r="31" spans="2:4" s="490" customFormat="1" ht="21" customHeight="1">
      <c r="B31" s="494">
        <v>23</v>
      </c>
      <c r="C31" s="498" t="s">
        <v>228</v>
      </c>
      <c r="D31" s="543" t="s">
        <v>784</v>
      </c>
    </row>
    <row r="32" spans="2:4" ht="21" customHeight="1">
      <c r="B32" s="494">
        <v>24</v>
      </c>
      <c r="C32" s="498" t="s">
        <v>229</v>
      </c>
      <c r="D32" s="542" t="s">
        <v>230</v>
      </c>
    </row>
    <row r="33" spans="2:4" ht="21" customHeight="1">
      <c r="B33" s="494">
        <v>25</v>
      </c>
      <c r="C33" s="498" t="s">
        <v>226</v>
      </c>
      <c r="D33" s="542" t="s">
        <v>231</v>
      </c>
    </row>
    <row r="34" spans="2:4" ht="21" customHeight="1">
      <c r="B34" s="494">
        <v>26</v>
      </c>
      <c r="C34" s="498" t="s">
        <v>233</v>
      </c>
      <c r="D34" s="542" t="s">
        <v>232</v>
      </c>
    </row>
  </sheetData>
  <mergeCells count="8">
    <mergeCell ref="B10:B11"/>
    <mergeCell ref="B12:B13"/>
    <mergeCell ref="B14:B16"/>
    <mergeCell ref="B17:B18"/>
    <mergeCell ref="D10:D11"/>
    <mergeCell ref="D12:D13"/>
    <mergeCell ref="D14:D16"/>
    <mergeCell ref="D17:D18"/>
  </mergeCells>
  <phoneticPr fontId="4"/>
  <hyperlinks>
    <hyperlink ref="C5" location="'02内容確認'!A1" display="内容確認（基本情報を入力してください）" xr:uid="{00000000-0004-0000-0000-000000000000}"/>
    <hyperlink ref="C6" location="'03工程表'!A1" display="工事工程表" xr:uid="{00000000-0004-0000-0000-000001000000}"/>
    <hyperlink ref="C8" location="'05経歴書'!A1" display="技術者経歴書" xr:uid="{00000000-0004-0000-0000-000003000000}"/>
    <hyperlink ref="C7" location="'04選任通知'!A1" display="現場代理人及び主任・監理技術者等選（改）任通知書" xr:uid="{00000000-0004-0000-0000-000004000000}"/>
    <hyperlink ref="C21" location="'13日報'!A1" display="工事日報及び安全点検日報" xr:uid="{00000000-0004-0000-0000-000005000000}"/>
    <hyperlink ref="C22" location="'14打合書'!A1" display="工事打合せ書" xr:uid="{00000000-0004-0000-0000-000006000000}"/>
    <hyperlink ref="C23" location="'15発生材・支給材・残材'!A1" display="'15発生材・支給材・残材'!A1" xr:uid="{00000000-0004-0000-0000-000007000000}"/>
    <hyperlink ref="C24" location="'16条件変更'!A1" display="条件変更等通知書" xr:uid="{00000000-0004-0000-0000-000008000000}"/>
    <hyperlink ref="C25" location="'17工事特性'!A1" display="工事特性・創意工夫・社会性等に関する実施状況通知書" xr:uid="{00000000-0004-0000-0000-000009000000}"/>
    <hyperlink ref="C26" location="'18実施状況'!A1" display="工事特性・創意工夫・社会性等に関する実施状況" xr:uid="{00000000-0004-0000-0000-00000A000000}"/>
    <hyperlink ref="C27" location="'19期限延長'!A1" display="履行期限延長申請書" xr:uid="{00000000-0004-0000-0000-00000B000000}"/>
    <hyperlink ref="C28" location="'20一部履行'!A1" display="一部履行届" xr:uid="{00000000-0004-0000-0000-00000C000000}"/>
    <hyperlink ref="C31" location="'23完成届'!A1" display="工事完成届" xr:uid="{00000000-0004-0000-0000-00000D000000}"/>
    <hyperlink ref="C32" location="'24引渡書'!A1" display="工事目的物引渡書" xr:uid="{00000000-0004-0000-0000-00000E000000}"/>
    <hyperlink ref="C33" location="'25請求書'!A1" display="請負代金請求書" xr:uid="{00000000-0004-0000-0000-00000F000000}"/>
    <hyperlink ref="C34" location="'26説明請求'!A1" display="工事成績評定に係る説明請求書" xr:uid="{00000000-0004-0000-0000-000010000000}"/>
    <hyperlink ref="C10" location="'07施工体制台帳'!A1" display="施工体制台帳" xr:uid="{00000000-0004-0000-0000-000011000000}"/>
    <hyperlink ref="C12" location="'08再下請負通知書'!A1" display="再下請負通知書" xr:uid="{00000000-0004-0000-0000-000012000000}"/>
    <hyperlink ref="C14" location="'09施工体系図（A3ヨコ）'!A1" display="施工体系図（A3）" xr:uid="{00000000-0004-0000-0000-000013000000}"/>
    <hyperlink ref="C20" location="'12材料届'!A1" display="材料使用届" xr:uid="{00000000-0004-0000-0000-000015000000}"/>
    <hyperlink ref="C29" location="'21中間前金払申出書'!A1" display="中間前金払要件認定申出書" xr:uid="{00000000-0004-0000-0000-000016000000}"/>
    <hyperlink ref="C30" location="'22工事履行状況等報告書'!A1" display="工事履行状況等報告書　（中間前金払用）" xr:uid="{00000000-0004-0000-0000-000017000000}"/>
    <hyperlink ref="C17" location="'10作業員名簿'!A1" display="作業員名簿" xr:uid="{50889314-9E5B-43C8-AB93-CCB493F5D57A}"/>
    <hyperlink ref="C13" location="'08再下請負通知書 (作成例)'!A1" display="再下請負通知書（記入例）" xr:uid="{03234AB7-97C3-4BA8-A6EC-88C1C3020408}"/>
    <hyperlink ref="C15" location="'09施工体系図（A4ヨコ）'!A1" display="施工体系図（A4)" xr:uid="{322BFEBF-E198-4EF7-9F05-908C140E8CB9}"/>
    <hyperlink ref="C16" location="'09施工体系図(記入例）'!A1" display="施工体系図（記入例）" xr:uid="{29D329A6-4B5A-4BFD-BF15-522F65939506}"/>
    <hyperlink ref="C18" location="'10作業員名簿 (記入例)'!A1" display="作業員名簿（記入例）" xr:uid="{5892D585-690A-4050-99DD-87081D56CF83}"/>
    <hyperlink ref="C11" location="'07施工体制台帳（記入例）'!A1" display="施工体制台帳（記入例）" xr:uid="{1951D73B-C0FA-4F23-A983-022269F087BD}"/>
    <hyperlink ref="C19" location="'11建退共'!A1" display="証紙標準購入状況報告書" xr:uid="{320CA980-BD76-4827-99F6-8A7055A3F8CB}"/>
  </hyperlinks>
  <printOptions horizontalCentered="1"/>
  <pageMargins left="0" right="0" top="0.78740157480314965" bottom="0.98425196850393704" header="0" footer="0"/>
  <pageSetup paperSize="9"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83EA6-8FBE-4518-9874-D33113D2EEFA}">
  <dimension ref="A1:AN50"/>
  <sheetViews>
    <sheetView showGridLines="0" view="pageBreakPreview" zoomScale="40" zoomScaleNormal="50" zoomScaleSheetLayoutView="40" workbookViewId="0">
      <selection sqref="A1:AN1"/>
    </sheetView>
  </sheetViews>
  <sheetFormatPr defaultColWidth="9" defaultRowHeight="12.75"/>
  <cols>
    <col min="1" max="1" width="3.125" style="248" customWidth="1"/>
    <col min="2" max="2" width="3.25" style="248" customWidth="1"/>
    <col min="3" max="3" width="19.25" style="248" customWidth="1"/>
    <col min="4" max="5" width="13.625" style="248" customWidth="1"/>
    <col min="6" max="7" width="2.75" style="248" customWidth="1"/>
    <col min="8" max="8" width="28" style="248" customWidth="1"/>
    <col min="9" max="10" width="2.25" style="248" customWidth="1"/>
    <col min="11" max="12" width="4.625" style="248" customWidth="1"/>
    <col min="13" max="13" width="3.875" style="248" customWidth="1"/>
    <col min="14" max="15" width="6.5" style="248" customWidth="1"/>
    <col min="16" max="16" width="24.125" style="248" customWidth="1"/>
    <col min="17" max="18" width="2.625" style="248" customWidth="1"/>
    <col min="19" max="19" width="4.625" style="248" customWidth="1"/>
    <col min="20" max="20" width="4.375" style="248" customWidth="1"/>
    <col min="21" max="21" width="5.625" style="248" customWidth="1"/>
    <col min="22" max="23" width="6.5" style="248" customWidth="1"/>
    <col min="24" max="24" width="24.125" style="248" customWidth="1"/>
    <col min="25" max="26" width="2.625" style="248" customWidth="1"/>
    <col min="27" max="27" width="3.875" style="248" customWidth="1"/>
    <col min="28" max="28" width="4.625" style="248" customWidth="1"/>
    <col min="29" max="29" width="5.625" style="248" customWidth="1"/>
    <col min="30" max="31" width="6.5" style="248" customWidth="1"/>
    <col min="32" max="32" width="24.125" style="248" customWidth="1"/>
    <col min="33" max="34" width="2.625" style="248" customWidth="1"/>
    <col min="35" max="35" width="3.875" style="248" customWidth="1"/>
    <col min="36" max="36" width="4.5" style="248" customWidth="1"/>
    <col min="37" max="37" width="5.625" style="248" customWidth="1"/>
    <col min="38" max="39" width="6.5" style="248" customWidth="1"/>
    <col min="40" max="40" width="24.125" style="248" customWidth="1"/>
    <col min="41" max="16384" width="9" style="248"/>
  </cols>
  <sheetData>
    <row r="1" spans="1:40" ht="45.75" customHeight="1">
      <c r="A1" s="1240" t="s">
        <v>628</v>
      </c>
      <c r="B1" s="1240"/>
      <c r="C1" s="1240"/>
      <c r="D1" s="1240"/>
      <c r="E1" s="1240"/>
      <c r="F1" s="1240"/>
      <c r="G1" s="1240"/>
      <c r="H1" s="1240"/>
      <c r="I1" s="1240"/>
      <c r="J1" s="1240"/>
      <c r="K1" s="1240"/>
      <c r="L1" s="1240"/>
      <c r="M1" s="1240"/>
      <c r="N1" s="1240"/>
      <c r="O1" s="1240"/>
      <c r="P1" s="1240"/>
      <c r="Q1" s="1240"/>
      <c r="R1" s="1240"/>
      <c r="S1" s="1240"/>
      <c r="T1" s="1240"/>
      <c r="U1" s="1240"/>
      <c r="V1" s="1240"/>
      <c r="W1" s="1240"/>
      <c r="X1" s="1240"/>
      <c r="Y1" s="1240"/>
      <c r="Z1" s="1240"/>
      <c r="AA1" s="1240"/>
      <c r="AB1" s="1240"/>
      <c r="AC1" s="1240"/>
      <c r="AD1" s="1240"/>
      <c r="AE1" s="1240"/>
      <c r="AF1" s="1240"/>
      <c r="AG1" s="1240"/>
      <c r="AH1" s="1240"/>
      <c r="AI1" s="1240"/>
      <c r="AJ1" s="1240"/>
      <c r="AK1" s="1240"/>
      <c r="AL1" s="1240"/>
      <c r="AM1" s="1240"/>
      <c r="AN1" s="1240"/>
    </row>
    <row r="2" spans="1:40" ht="8.1" customHeight="1">
      <c r="B2" s="263"/>
      <c r="C2" s="263"/>
      <c r="D2" s="263"/>
      <c r="E2" s="263"/>
      <c r="F2" s="263"/>
      <c r="G2" s="263"/>
      <c r="H2" s="263"/>
      <c r="I2" s="263"/>
      <c r="J2" s="263"/>
      <c r="K2" s="299"/>
      <c r="L2" s="299"/>
      <c r="M2" s="299"/>
      <c r="N2" s="299"/>
      <c r="O2" s="299"/>
      <c r="P2" s="299"/>
      <c r="Q2" s="299"/>
      <c r="R2" s="299"/>
      <c r="S2" s="299"/>
      <c r="T2" s="299"/>
      <c r="U2" s="299"/>
      <c r="V2" s="299"/>
      <c r="W2" s="299"/>
      <c r="X2" s="299"/>
      <c r="Y2" s="299"/>
      <c r="Z2" s="299"/>
      <c r="AA2" s="254"/>
      <c r="AB2" s="254"/>
      <c r="AC2" s="254"/>
      <c r="AD2" s="254"/>
      <c r="AE2" s="254"/>
      <c r="AF2" s="254"/>
      <c r="AG2" s="254"/>
    </row>
    <row r="3" spans="1:40" ht="33" customHeight="1">
      <c r="B3" s="1224" t="s">
        <v>627</v>
      </c>
      <c r="C3" s="1225"/>
      <c r="D3" s="1234"/>
      <c r="E3" s="1235"/>
      <c r="F3" s="1235"/>
      <c r="G3" s="1235"/>
      <c r="H3" s="1236"/>
      <c r="I3" s="298"/>
      <c r="J3" s="297"/>
      <c r="K3" s="254"/>
      <c r="L3" s="1229" t="s">
        <v>13</v>
      </c>
      <c r="M3" s="1230"/>
      <c r="N3" s="1233" t="s">
        <v>626</v>
      </c>
      <c r="O3" s="1233"/>
      <c r="P3" s="1233"/>
      <c r="Q3" s="1233"/>
      <c r="R3" s="1233"/>
      <c r="S3" s="1233"/>
      <c r="T3" s="1233"/>
      <c r="U3" s="254"/>
      <c r="V3" s="254"/>
      <c r="W3" s="254"/>
      <c r="X3" s="254"/>
      <c r="Y3" s="254"/>
      <c r="Z3" s="254"/>
      <c r="AA3" s="254"/>
      <c r="AB3" s="254"/>
      <c r="AC3" s="254"/>
      <c r="AD3" s="254"/>
      <c r="AE3" s="254"/>
      <c r="AF3" s="254"/>
      <c r="AG3" s="254"/>
    </row>
    <row r="4" spans="1:40" ht="33" customHeight="1">
      <c r="B4" s="1224" t="s">
        <v>237</v>
      </c>
      <c r="C4" s="1225"/>
      <c r="D4" s="1234"/>
      <c r="E4" s="1237"/>
      <c r="F4" s="1237"/>
      <c r="G4" s="1237"/>
      <c r="H4" s="1238"/>
      <c r="I4" s="298"/>
      <c r="J4" s="297"/>
      <c r="K4" s="254"/>
      <c r="L4" s="1231"/>
      <c r="M4" s="1232"/>
      <c r="N4" s="1233"/>
      <c r="O4" s="1233"/>
      <c r="P4" s="1233"/>
      <c r="Q4" s="1233"/>
      <c r="R4" s="1233"/>
      <c r="S4" s="1233"/>
      <c r="T4" s="1233"/>
      <c r="U4" s="254"/>
      <c r="V4" s="254"/>
      <c r="W4" s="254"/>
      <c r="X4" s="254"/>
      <c r="Y4" s="254"/>
      <c r="Z4" s="254"/>
      <c r="AA4" s="254"/>
      <c r="AB4" s="254"/>
      <c r="AC4" s="254"/>
      <c r="AD4" s="254"/>
      <c r="AE4" s="254"/>
      <c r="AF4" s="254"/>
      <c r="AG4" s="254"/>
    </row>
    <row r="5" spans="1:40" ht="33" customHeight="1">
      <c r="B5" s="263"/>
      <c r="C5" s="263"/>
      <c r="D5" s="263"/>
      <c r="E5" s="263"/>
      <c r="F5" s="263"/>
      <c r="G5" s="263"/>
      <c r="H5" s="263"/>
      <c r="I5" s="263"/>
      <c r="J5" s="263"/>
      <c r="K5" s="1205"/>
      <c r="L5" s="1206"/>
      <c r="M5" s="1206"/>
      <c r="N5" s="1206"/>
      <c r="O5" s="1206"/>
      <c r="P5" s="1206"/>
      <c r="Q5" s="296"/>
      <c r="R5" s="254"/>
      <c r="S5" s="1205"/>
      <c r="T5" s="1206"/>
      <c r="U5" s="1206"/>
      <c r="V5" s="1206"/>
      <c r="W5" s="1206"/>
      <c r="X5" s="1206"/>
      <c r="Y5" s="296"/>
      <c r="Z5" s="254"/>
      <c r="AA5" s="1205"/>
      <c r="AB5" s="1206"/>
      <c r="AC5" s="1206"/>
      <c r="AD5" s="1206"/>
      <c r="AE5" s="1206"/>
      <c r="AF5" s="1206"/>
      <c r="AG5" s="296"/>
      <c r="AI5" s="1205"/>
      <c r="AJ5" s="1206"/>
      <c r="AK5" s="1206"/>
      <c r="AL5" s="1206"/>
      <c r="AM5" s="1206"/>
      <c r="AN5" s="1206"/>
    </row>
    <row r="6" spans="1:40" ht="30" customHeight="1">
      <c r="B6" s="1224" t="s">
        <v>625</v>
      </c>
      <c r="C6" s="1225"/>
      <c r="D6" s="1234"/>
      <c r="E6" s="1238"/>
      <c r="F6" s="284"/>
      <c r="G6" s="263"/>
      <c r="H6" s="263"/>
      <c r="I6" s="263"/>
      <c r="J6" s="263"/>
      <c r="K6" s="1207"/>
      <c r="L6" s="1208"/>
      <c r="M6" s="1197" t="s">
        <v>618</v>
      </c>
      <c r="N6" s="1198"/>
      <c r="O6" s="1199"/>
      <c r="P6" s="251"/>
      <c r="Q6" s="253"/>
      <c r="R6" s="254"/>
      <c r="S6" s="1207"/>
      <c r="T6" s="1208"/>
      <c r="U6" s="1197" t="s">
        <v>618</v>
      </c>
      <c r="V6" s="1198"/>
      <c r="W6" s="1199"/>
      <c r="X6" s="251"/>
      <c r="Y6" s="253"/>
      <c r="Z6" s="290"/>
      <c r="AA6" s="1207"/>
      <c r="AB6" s="1208"/>
      <c r="AC6" s="1197" t="s">
        <v>618</v>
      </c>
      <c r="AD6" s="1198"/>
      <c r="AE6" s="1199"/>
      <c r="AF6" s="251"/>
      <c r="AG6" s="253"/>
      <c r="AI6" s="1207"/>
      <c r="AJ6" s="1208"/>
      <c r="AK6" s="1197" t="s">
        <v>618</v>
      </c>
      <c r="AL6" s="1198"/>
      <c r="AM6" s="1199"/>
      <c r="AN6" s="251"/>
    </row>
    <row r="7" spans="1:40" ht="30" customHeight="1">
      <c r="B7" s="1224" t="s">
        <v>584</v>
      </c>
      <c r="C7" s="1225"/>
      <c r="D7" s="1234"/>
      <c r="E7" s="1238"/>
      <c r="F7" s="284"/>
      <c r="G7" s="263"/>
      <c r="H7" s="263"/>
      <c r="I7" s="263"/>
      <c r="J7" s="263"/>
      <c r="K7" s="1209"/>
      <c r="L7" s="1210"/>
      <c r="M7" s="1197" t="s">
        <v>239</v>
      </c>
      <c r="N7" s="1198"/>
      <c r="O7" s="1199"/>
      <c r="P7" s="251"/>
      <c r="Q7" s="253"/>
      <c r="R7" s="254"/>
      <c r="S7" s="1209"/>
      <c r="T7" s="1210"/>
      <c r="U7" s="1197" t="s">
        <v>239</v>
      </c>
      <c r="V7" s="1198"/>
      <c r="W7" s="1199"/>
      <c r="X7" s="251"/>
      <c r="Y7" s="253"/>
      <c r="Z7" s="290"/>
      <c r="AA7" s="1209"/>
      <c r="AB7" s="1210"/>
      <c r="AC7" s="1197" t="s">
        <v>239</v>
      </c>
      <c r="AD7" s="1198"/>
      <c r="AE7" s="1199"/>
      <c r="AF7" s="251"/>
      <c r="AG7" s="253"/>
      <c r="AI7" s="1209"/>
      <c r="AJ7" s="1210"/>
      <c r="AK7" s="1197" t="s">
        <v>239</v>
      </c>
      <c r="AL7" s="1198"/>
      <c r="AM7" s="1199"/>
      <c r="AN7" s="251"/>
    </row>
    <row r="8" spans="1:40" ht="30" customHeight="1">
      <c r="B8" s="1226" t="s">
        <v>624</v>
      </c>
      <c r="C8" s="1199"/>
      <c r="D8" s="1234"/>
      <c r="E8" s="1238"/>
      <c r="F8" s="284"/>
      <c r="G8" s="263"/>
      <c r="H8" s="263"/>
      <c r="I8" s="263"/>
      <c r="J8" s="263"/>
      <c r="K8" s="1209"/>
      <c r="L8" s="1210"/>
      <c r="M8" s="1197" t="s">
        <v>238</v>
      </c>
      <c r="N8" s="1198"/>
      <c r="O8" s="1199"/>
      <c r="P8" s="251"/>
      <c r="Q8" s="253"/>
      <c r="R8" s="254"/>
      <c r="S8" s="1209"/>
      <c r="T8" s="1210"/>
      <c r="U8" s="1197" t="s">
        <v>238</v>
      </c>
      <c r="V8" s="1198"/>
      <c r="W8" s="1199"/>
      <c r="X8" s="251"/>
      <c r="Y8" s="253"/>
      <c r="Z8" s="290"/>
      <c r="AA8" s="1209"/>
      <c r="AB8" s="1210"/>
      <c r="AC8" s="1197" t="s">
        <v>238</v>
      </c>
      <c r="AD8" s="1198"/>
      <c r="AE8" s="1199"/>
      <c r="AF8" s="251"/>
      <c r="AG8" s="253"/>
      <c r="AI8" s="1209"/>
      <c r="AJ8" s="1210"/>
      <c r="AK8" s="1197" t="s">
        <v>238</v>
      </c>
      <c r="AL8" s="1198"/>
      <c r="AM8" s="1199"/>
      <c r="AN8" s="251"/>
    </row>
    <row r="9" spans="1:40" ht="30" customHeight="1">
      <c r="B9" s="1224" t="s">
        <v>623</v>
      </c>
      <c r="C9" s="1225"/>
      <c r="D9" s="1234"/>
      <c r="E9" s="1238"/>
      <c r="F9" s="284"/>
      <c r="G9" s="263"/>
      <c r="H9" s="263"/>
      <c r="I9" s="263"/>
      <c r="J9" s="263"/>
      <c r="K9" s="1209"/>
      <c r="L9" s="1210"/>
      <c r="M9" s="1197" t="s">
        <v>617</v>
      </c>
      <c r="N9" s="1198"/>
      <c r="O9" s="1199"/>
      <c r="P9" s="251" t="s">
        <v>616</v>
      </c>
      <c r="Q9" s="295"/>
      <c r="R9" s="294"/>
      <c r="S9" s="1209"/>
      <c r="T9" s="1210"/>
      <c r="U9" s="1197" t="s">
        <v>617</v>
      </c>
      <c r="V9" s="1198"/>
      <c r="W9" s="1199"/>
      <c r="X9" s="251" t="s">
        <v>616</v>
      </c>
      <c r="Y9" s="253"/>
      <c r="Z9" s="293"/>
      <c r="AA9" s="1209"/>
      <c r="AB9" s="1210"/>
      <c r="AC9" s="1197" t="s">
        <v>617</v>
      </c>
      <c r="AD9" s="1198"/>
      <c r="AE9" s="1199"/>
      <c r="AF9" s="251" t="s">
        <v>616</v>
      </c>
      <c r="AG9" s="253"/>
      <c r="AH9" s="292"/>
      <c r="AI9" s="1209"/>
      <c r="AJ9" s="1210"/>
      <c r="AK9" s="1197" t="s">
        <v>617</v>
      </c>
      <c r="AL9" s="1198"/>
      <c r="AM9" s="1199"/>
      <c r="AN9" s="251" t="s">
        <v>616</v>
      </c>
    </row>
    <row r="10" spans="1:40" ht="30" customHeight="1">
      <c r="B10" s="1227" t="s">
        <v>236</v>
      </c>
      <c r="C10" s="1228"/>
      <c r="D10" s="1234"/>
      <c r="E10" s="1238"/>
      <c r="F10" s="284"/>
      <c r="G10" s="263"/>
      <c r="H10" s="263"/>
      <c r="I10" s="278"/>
      <c r="J10" s="283"/>
      <c r="K10" s="1209"/>
      <c r="L10" s="1210"/>
      <c r="M10" s="1197" t="s">
        <v>615</v>
      </c>
      <c r="N10" s="1198"/>
      <c r="O10" s="1199"/>
      <c r="P10" s="251"/>
      <c r="Q10" s="291"/>
      <c r="R10" s="254"/>
      <c r="S10" s="1209"/>
      <c r="T10" s="1210"/>
      <c r="U10" s="1197" t="s">
        <v>615</v>
      </c>
      <c r="V10" s="1198"/>
      <c r="W10" s="1199"/>
      <c r="X10" s="251"/>
      <c r="Y10" s="289"/>
      <c r="Z10" s="290"/>
      <c r="AA10" s="1209"/>
      <c r="AB10" s="1210"/>
      <c r="AC10" s="1197" t="s">
        <v>615</v>
      </c>
      <c r="AD10" s="1198"/>
      <c r="AE10" s="1199"/>
      <c r="AF10" s="251"/>
      <c r="AG10" s="289"/>
      <c r="AI10" s="1209"/>
      <c r="AJ10" s="1210"/>
      <c r="AK10" s="1197" t="s">
        <v>615</v>
      </c>
      <c r="AL10" s="1198"/>
      <c r="AM10" s="1199"/>
      <c r="AN10" s="251"/>
    </row>
    <row r="11" spans="1:40" ht="30" customHeight="1">
      <c r="B11" s="286"/>
      <c r="C11" s="285" t="s">
        <v>242</v>
      </c>
      <c r="D11" s="1234"/>
      <c r="E11" s="1238"/>
      <c r="F11" s="284"/>
      <c r="G11" s="263"/>
      <c r="H11" s="263"/>
      <c r="I11" s="278"/>
      <c r="J11" s="263"/>
      <c r="K11" s="1209"/>
      <c r="L11" s="1210"/>
      <c r="M11" s="1217" t="s">
        <v>614</v>
      </c>
      <c r="N11" s="1198"/>
      <c r="O11" s="1199"/>
      <c r="P11" s="251"/>
      <c r="Q11" s="267"/>
      <c r="R11" s="254"/>
      <c r="S11" s="1209"/>
      <c r="T11" s="1210"/>
      <c r="U11" s="1217" t="s">
        <v>614</v>
      </c>
      <c r="V11" s="1198"/>
      <c r="W11" s="1199"/>
      <c r="X11" s="251"/>
      <c r="Y11" s="253"/>
      <c r="Z11" s="255"/>
      <c r="AA11" s="1209"/>
      <c r="AB11" s="1210"/>
      <c r="AC11" s="1217" t="s">
        <v>614</v>
      </c>
      <c r="AD11" s="1198"/>
      <c r="AE11" s="1199"/>
      <c r="AF11" s="251"/>
      <c r="AG11" s="253"/>
      <c r="AI11" s="1209"/>
      <c r="AJ11" s="1210"/>
      <c r="AK11" s="1217" t="s">
        <v>614</v>
      </c>
      <c r="AL11" s="1198"/>
      <c r="AM11" s="1199"/>
      <c r="AN11" s="251"/>
    </row>
    <row r="12" spans="1:40" ht="30" customHeight="1">
      <c r="B12" s="1227" t="s">
        <v>236</v>
      </c>
      <c r="C12" s="1228"/>
      <c r="D12" s="1234"/>
      <c r="E12" s="1238"/>
      <c r="F12" s="284"/>
      <c r="G12" s="278"/>
      <c r="H12" s="285" t="s">
        <v>622</v>
      </c>
      <c r="I12" s="288"/>
      <c r="J12" s="287"/>
      <c r="K12" s="1209"/>
      <c r="L12" s="1210"/>
      <c r="M12" s="252"/>
      <c r="N12" s="1200" t="s">
        <v>613</v>
      </c>
      <c r="O12" s="1201"/>
      <c r="P12" s="251" t="s">
        <v>612</v>
      </c>
      <c r="Q12" s="267"/>
      <c r="R12" s="254"/>
      <c r="S12" s="1209"/>
      <c r="T12" s="1210"/>
      <c r="U12" s="252"/>
      <c r="V12" s="1200" t="s">
        <v>613</v>
      </c>
      <c r="W12" s="1201"/>
      <c r="X12" s="251" t="s">
        <v>612</v>
      </c>
      <c r="Y12" s="253"/>
      <c r="Z12" s="254"/>
      <c r="AA12" s="1209"/>
      <c r="AB12" s="1210"/>
      <c r="AC12" s="252"/>
      <c r="AD12" s="1200" t="s">
        <v>613</v>
      </c>
      <c r="AE12" s="1201"/>
      <c r="AF12" s="251" t="s">
        <v>612</v>
      </c>
      <c r="AG12" s="253"/>
      <c r="AI12" s="1209"/>
      <c r="AJ12" s="1210"/>
      <c r="AK12" s="252"/>
      <c r="AL12" s="1200" t="s">
        <v>613</v>
      </c>
      <c r="AM12" s="1201"/>
      <c r="AN12" s="251" t="s">
        <v>612</v>
      </c>
    </row>
    <row r="13" spans="1:40" ht="30" customHeight="1">
      <c r="B13" s="286"/>
      <c r="C13" s="285" t="s">
        <v>242</v>
      </c>
      <c r="D13" s="1234"/>
      <c r="E13" s="1238"/>
      <c r="F13" s="284"/>
      <c r="G13" s="283"/>
      <c r="H13" s="282"/>
      <c r="I13" s="279"/>
      <c r="J13" s="273"/>
      <c r="K13" s="1211" t="s">
        <v>611</v>
      </c>
      <c r="L13" s="1210"/>
      <c r="M13" s="1217" t="s">
        <v>61</v>
      </c>
      <c r="N13" s="1198"/>
      <c r="O13" s="1199"/>
      <c r="P13" s="251"/>
      <c r="Q13" s="267"/>
      <c r="R13" s="256"/>
      <c r="S13" s="1211" t="s">
        <v>611</v>
      </c>
      <c r="T13" s="1210"/>
      <c r="U13" s="1217" t="s">
        <v>61</v>
      </c>
      <c r="V13" s="1198"/>
      <c r="W13" s="1199"/>
      <c r="X13" s="251"/>
      <c r="Y13" s="253"/>
      <c r="Z13" s="257"/>
      <c r="AA13" s="1211" t="s">
        <v>611</v>
      </c>
      <c r="AB13" s="1210"/>
      <c r="AC13" s="1217" t="s">
        <v>61</v>
      </c>
      <c r="AD13" s="1198"/>
      <c r="AE13" s="1199"/>
      <c r="AF13" s="251"/>
      <c r="AG13" s="253"/>
      <c r="AI13" s="1211" t="s">
        <v>611</v>
      </c>
      <c r="AJ13" s="1210"/>
      <c r="AK13" s="1217" t="s">
        <v>61</v>
      </c>
      <c r="AL13" s="1198"/>
      <c r="AM13" s="1199"/>
      <c r="AN13" s="251"/>
    </row>
    <row r="14" spans="1:40" ht="30" customHeight="1">
      <c r="B14" s="263"/>
      <c r="C14" s="263"/>
      <c r="D14" s="263"/>
      <c r="E14" s="263"/>
      <c r="F14" s="278"/>
      <c r="G14" s="263"/>
      <c r="H14" s="263"/>
      <c r="I14" s="278"/>
      <c r="J14" s="263"/>
      <c r="K14" s="1212"/>
      <c r="L14" s="1213"/>
      <c r="M14" s="252"/>
      <c r="N14" s="1202" t="s">
        <v>610</v>
      </c>
      <c r="O14" s="1203"/>
      <c r="P14" s="251"/>
      <c r="Q14" s="267"/>
      <c r="R14" s="256"/>
      <c r="S14" s="1212"/>
      <c r="T14" s="1213"/>
      <c r="U14" s="252"/>
      <c r="V14" s="1200" t="s">
        <v>610</v>
      </c>
      <c r="W14" s="1201"/>
      <c r="X14" s="251"/>
      <c r="Y14" s="253"/>
      <c r="Z14" s="257"/>
      <c r="AA14" s="1212"/>
      <c r="AB14" s="1213"/>
      <c r="AC14" s="252"/>
      <c r="AD14" s="1200" t="s">
        <v>610</v>
      </c>
      <c r="AE14" s="1201"/>
      <c r="AF14" s="251"/>
      <c r="AG14" s="253"/>
      <c r="AI14" s="1212"/>
      <c r="AJ14" s="1213"/>
      <c r="AK14" s="252"/>
      <c r="AL14" s="1200" t="s">
        <v>610</v>
      </c>
      <c r="AM14" s="1201"/>
      <c r="AN14" s="251"/>
    </row>
    <row r="15" spans="1:40" ht="30" customHeight="1">
      <c r="B15" s="1194" t="s">
        <v>621</v>
      </c>
      <c r="C15" s="1194"/>
      <c r="D15" s="1239" t="s">
        <v>620</v>
      </c>
      <c r="E15" s="1239"/>
      <c r="F15" s="281"/>
      <c r="G15" s="263"/>
      <c r="H15" s="269"/>
      <c r="I15" s="279"/>
      <c r="J15" s="269"/>
      <c r="K15" s="1221" t="s">
        <v>609</v>
      </c>
      <c r="L15" s="1222"/>
      <c r="M15" s="1223"/>
      <c r="N15" s="1218" t="s">
        <v>608</v>
      </c>
      <c r="O15" s="1219"/>
      <c r="P15" s="1220"/>
      <c r="Q15" s="280"/>
      <c r="R15" s="256"/>
      <c r="S15" s="1221" t="s">
        <v>609</v>
      </c>
      <c r="T15" s="1222"/>
      <c r="U15" s="1223"/>
      <c r="V15" s="1218" t="s">
        <v>608</v>
      </c>
      <c r="W15" s="1219"/>
      <c r="X15" s="1220"/>
      <c r="Y15" s="249"/>
      <c r="Z15" s="257"/>
      <c r="AA15" s="1221" t="s">
        <v>609</v>
      </c>
      <c r="AB15" s="1222"/>
      <c r="AC15" s="1223"/>
      <c r="AD15" s="1218" t="s">
        <v>608</v>
      </c>
      <c r="AE15" s="1219"/>
      <c r="AF15" s="1220"/>
      <c r="AG15" s="249"/>
      <c r="AI15" s="1221" t="s">
        <v>609</v>
      </c>
      <c r="AJ15" s="1222"/>
      <c r="AK15" s="1223"/>
      <c r="AL15" s="1218" t="s">
        <v>608</v>
      </c>
      <c r="AM15" s="1219"/>
      <c r="AN15" s="1220"/>
    </row>
    <row r="16" spans="1:40" ht="15" customHeight="1">
      <c r="B16" s="1194"/>
      <c r="C16" s="1194"/>
      <c r="D16" s="1194"/>
      <c r="E16" s="1194"/>
      <c r="F16" s="279"/>
      <c r="G16" s="263"/>
      <c r="H16" s="269"/>
      <c r="I16" s="279"/>
      <c r="J16" s="269"/>
      <c r="K16" s="258"/>
      <c r="L16" s="258"/>
      <c r="M16" s="258"/>
      <c r="N16" s="249"/>
      <c r="O16" s="249"/>
      <c r="P16" s="249"/>
      <c r="Q16" s="280"/>
      <c r="R16" s="256"/>
      <c r="S16" s="258"/>
      <c r="T16" s="258"/>
      <c r="U16" s="258"/>
      <c r="V16" s="249"/>
      <c r="W16" s="249"/>
      <c r="X16" s="249"/>
      <c r="Y16" s="249"/>
      <c r="Z16" s="257"/>
      <c r="AA16" s="258"/>
      <c r="AB16" s="258"/>
      <c r="AC16" s="258"/>
      <c r="AD16" s="249"/>
      <c r="AE16" s="249"/>
      <c r="AF16" s="249"/>
      <c r="AG16" s="249"/>
      <c r="AI16" s="258"/>
      <c r="AJ16" s="258"/>
      <c r="AK16" s="258"/>
      <c r="AL16" s="249"/>
      <c r="AM16" s="249"/>
      <c r="AN16" s="249"/>
    </row>
    <row r="17" spans="2:40" ht="15" customHeight="1">
      <c r="B17" s="1194"/>
      <c r="C17" s="1194"/>
      <c r="D17" s="1194"/>
      <c r="E17" s="1194"/>
      <c r="F17" s="279"/>
      <c r="G17" s="263"/>
      <c r="H17" s="273"/>
      <c r="I17" s="278"/>
      <c r="J17" s="273"/>
      <c r="K17" s="254"/>
      <c r="L17" s="257"/>
      <c r="M17" s="254"/>
      <c r="N17" s="254"/>
      <c r="O17" s="254"/>
      <c r="P17" s="254"/>
      <c r="Q17" s="272"/>
      <c r="R17" s="256"/>
      <c r="S17" s="254"/>
      <c r="T17" s="257"/>
      <c r="U17" s="254"/>
      <c r="V17" s="254"/>
      <c r="W17" s="254"/>
      <c r="X17" s="254"/>
      <c r="Y17" s="254"/>
      <c r="Z17" s="257"/>
      <c r="AA17" s="254"/>
      <c r="AB17" s="257"/>
      <c r="AC17" s="254"/>
      <c r="AD17" s="254"/>
      <c r="AE17" s="254"/>
      <c r="AF17" s="254"/>
      <c r="AG17" s="254"/>
      <c r="AI17" s="254"/>
      <c r="AJ17" s="257"/>
      <c r="AK17" s="254"/>
      <c r="AL17" s="254"/>
      <c r="AM17" s="254"/>
      <c r="AN17" s="254"/>
    </row>
    <row r="18" spans="2:40" ht="15" customHeight="1">
      <c r="B18" s="269"/>
      <c r="C18" s="269"/>
      <c r="D18" s="277"/>
      <c r="E18" s="276"/>
      <c r="F18" s="275"/>
      <c r="G18" s="271"/>
      <c r="H18" s="271"/>
      <c r="I18" s="274"/>
      <c r="J18" s="273"/>
      <c r="K18" s="1195"/>
      <c r="L18" s="1195"/>
      <c r="M18" s="1196" t="s">
        <v>618</v>
      </c>
      <c r="N18" s="1196"/>
      <c r="O18" s="1196"/>
      <c r="P18" s="1195"/>
      <c r="Q18" s="272"/>
      <c r="R18" s="256"/>
      <c r="S18" s="1195"/>
      <c r="T18" s="1195"/>
      <c r="U18" s="1196" t="s">
        <v>618</v>
      </c>
      <c r="V18" s="1196"/>
      <c r="W18" s="1196"/>
      <c r="X18" s="1195"/>
      <c r="Y18" s="254"/>
      <c r="Z18" s="257"/>
      <c r="AA18" s="1195"/>
      <c r="AB18" s="1195"/>
      <c r="AC18" s="1196" t="s">
        <v>618</v>
      </c>
      <c r="AD18" s="1196"/>
      <c r="AE18" s="1196"/>
      <c r="AF18" s="1195"/>
      <c r="AG18" s="254"/>
      <c r="AI18" s="1195"/>
      <c r="AJ18" s="1195"/>
      <c r="AK18" s="1196" t="s">
        <v>618</v>
      </c>
      <c r="AL18" s="1196"/>
      <c r="AM18" s="1196"/>
      <c r="AN18" s="1195"/>
    </row>
    <row r="19" spans="2:40" ht="15" customHeight="1">
      <c r="B19" s="263"/>
      <c r="C19" s="263"/>
      <c r="D19" s="271"/>
      <c r="E19" s="270"/>
      <c r="F19" s="263"/>
      <c r="G19" s="263"/>
      <c r="H19" s="263"/>
      <c r="I19" s="265"/>
      <c r="J19" s="263"/>
      <c r="K19" s="1195"/>
      <c r="L19" s="1195"/>
      <c r="M19" s="1196"/>
      <c r="N19" s="1196"/>
      <c r="O19" s="1196"/>
      <c r="P19" s="1195"/>
      <c r="Q19" s="267"/>
      <c r="R19" s="256"/>
      <c r="S19" s="1195"/>
      <c r="T19" s="1195"/>
      <c r="U19" s="1196"/>
      <c r="V19" s="1196"/>
      <c r="W19" s="1196"/>
      <c r="X19" s="1195"/>
      <c r="Y19" s="187"/>
      <c r="Z19" s="257"/>
      <c r="AA19" s="1195"/>
      <c r="AB19" s="1195"/>
      <c r="AC19" s="1196"/>
      <c r="AD19" s="1196"/>
      <c r="AE19" s="1196"/>
      <c r="AF19" s="1195"/>
      <c r="AG19" s="253"/>
      <c r="AI19" s="1195"/>
      <c r="AJ19" s="1195"/>
      <c r="AK19" s="1196"/>
      <c r="AL19" s="1196"/>
      <c r="AM19" s="1196"/>
      <c r="AN19" s="1195"/>
    </row>
    <row r="20" spans="2:40" ht="30" customHeight="1">
      <c r="B20" s="1194" t="s">
        <v>619</v>
      </c>
      <c r="C20" s="1194"/>
      <c r="D20" s="1194"/>
      <c r="E20" s="1194"/>
      <c r="F20" s="269"/>
      <c r="G20" s="263"/>
      <c r="H20" s="263"/>
      <c r="I20" s="265"/>
      <c r="J20" s="263"/>
      <c r="K20" s="1195"/>
      <c r="L20" s="1195"/>
      <c r="M20" s="1196" t="s">
        <v>239</v>
      </c>
      <c r="N20" s="1196"/>
      <c r="O20" s="1196"/>
      <c r="P20" s="251"/>
      <c r="Q20" s="267"/>
      <c r="R20" s="256"/>
      <c r="S20" s="1195"/>
      <c r="T20" s="1195"/>
      <c r="U20" s="1196" t="s">
        <v>239</v>
      </c>
      <c r="V20" s="1196"/>
      <c r="W20" s="1196"/>
      <c r="X20" s="251"/>
      <c r="Y20" s="187"/>
      <c r="Z20" s="187"/>
      <c r="AA20" s="1195"/>
      <c r="AB20" s="1195"/>
      <c r="AC20" s="1196" t="s">
        <v>239</v>
      </c>
      <c r="AD20" s="1196"/>
      <c r="AE20" s="1196"/>
      <c r="AF20" s="251"/>
      <c r="AG20" s="253"/>
      <c r="AI20" s="1195"/>
      <c r="AJ20" s="1195"/>
      <c r="AK20" s="1196" t="s">
        <v>239</v>
      </c>
      <c r="AL20" s="1196"/>
      <c r="AM20" s="1196"/>
      <c r="AN20" s="251"/>
    </row>
    <row r="21" spans="2:40" ht="30" customHeight="1">
      <c r="B21" s="1194"/>
      <c r="C21" s="1194"/>
      <c r="D21" s="1194"/>
      <c r="E21" s="1194"/>
      <c r="F21" s="269"/>
      <c r="G21" s="263"/>
      <c r="H21" s="263"/>
      <c r="I21" s="265"/>
      <c r="J21" s="263"/>
      <c r="K21" s="1195"/>
      <c r="L21" s="1195"/>
      <c r="M21" s="1196" t="s">
        <v>238</v>
      </c>
      <c r="N21" s="1196"/>
      <c r="O21" s="1196"/>
      <c r="P21" s="251"/>
      <c r="Q21" s="267"/>
      <c r="R21" s="256"/>
      <c r="S21" s="1195"/>
      <c r="T21" s="1195"/>
      <c r="U21" s="1196" t="s">
        <v>238</v>
      </c>
      <c r="V21" s="1196"/>
      <c r="W21" s="1196"/>
      <c r="X21" s="251"/>
      <c r="Y21" s="187"/>
      <c r="Z21" s="268"/>
      <c r="AA21" s="1195"/>
      <c r="AB21" s="1195"/>
      <c r="AC21" s="1196" t="s">
        <v>238</v>
      </c>
      <c r="AD21" s="1196"/>
      <c r="AE21" s="1196"/>
      <c r="AF21" s="251"/>
      <c r="AG21" s="253"/>
      <c r="AI21" s="1195"/>
      <c r="AJ21" s="1195"/>
      <c r="AK21" s="1196" t="s">
        <v>238</v>
      </c>
      <c r="AL21" s="1196"/>
      <c r="AM21" s="1196"/>
      <c r="AN21" s="251"/>
    </row>
    <row r="22" spans="2:40" ht="30" customHeight="1">
      <c r="B22" s="263"/>
      <c r="C22" s="263"/>
      <c r="D22" s="263"/>
      <c r="E22" s="263"/>
      <c r="F22" s="263"/>
      <c r="G22" s="263"/>
      <c r="H22" s="263"/>
      <c r="I22" s="265"/>
      <c r="J22" s="263"/>
      <c r="K22" s="1195"/>
      <c r="L22" s="1195"/>
      <c r="M22" s="1196" t="s">
        <v>617</v>
      </c>
      <c r="N22" s="1196"/>
      <c r="O22" s="1196"/>
      <c r="P22" s="251" t="s">
        <v>616</v>
      </c>
      <c r="Q22" s="267"/>
      <c r="R22" s="266"/>
      <c r="S22" s="1195"/>
      <c r="T22" s="1195"/>
      <c r="U22" s="1196" t="s">
        <v>617</v>
      </c>
      <c r="V22" s="1196"/>
      <c r="W22" s="1196"/>
      <c r="X22" s="251" t="s">
        <v>616</v>
      </c>
      <c r="Y22" s="187"/>
      <c r="Z22" s="257"/>
      <c r="AA22" s="1195"/>
      <c r="AB22" s="1195"/>
      <c r="AC22" s="1196" t="s">
        <v>617</v>
      </c>
      <c r="AD22" s="1196"/>
      <c r="AE22" s="1196"/>
      <c r="AF22" s="251" t="s">
        <v>616</v>
      </c>
      <c r="AG22" s="253"/>
      <c r="AI22" s="1195"/>
      <c r="AJ22" s="1195"/>
      <c r="AK22" s="1196" t="s">
        <v>617</v>
      </c>
      <c r="AL22" s="1196"/>
      <c r="AM22" s="1196"/>
      <c r="AN22" s="251" t="s">
        <v>616</v>
      </c>
    </row>
    <row r="23" spans="2:40" ht="30" customHeight="1">
      <c r="B23" s="263"/>
      <c r="C23" s="263"/>
      <c r="D23" s="263"/>
      <c r="E23" s="263"/>
      <c r="F23" s="263"/>
      <c r="G23" s="263"/>
      <c r="H23" s="263"/>
      <c r="I23" s="265"/>
      <c r="J23" s="264"/>
      <c r="K23" s="1195"/>
      <c r="L23" s="1195"/>
      <c r="M23" s="1196" t="s">
        <v>615</v>
      </c>
      <c r="N23" s="1196"/>
      <c r="O23" s="1196"/>
      <c r="P23" s="251"/>
      <c r="Q23" s="253"/>
      <c r="R23" s="256"/>
      <c r="S23" s="1195"/>
      <c r="T23" s="1195"/>
      <c r="U23" s="1196" t="s">
        <v>615</v>
      </c>
      <c r="V23" s="1196"/>
      <c r="W23" s="1196"/>
      <c r="X23" s="251"/>
      <c r="Y23" s="187"/>
      <c r="Z23" s="257"/>
      <c r="AA23" s="1195"/>
      <c r="AB23" s="1195"/>
      <c r="AC23" s="1196" t="s">
        <v>615</v>
      </c>
      <c r="AD23" s="1196"/>
      <c r="AE23" s="1196"/>
      <c r="AF23" s="251"/>
      <c r="AG23" s="253"/>
      <c r="AI23" s="1195"/>
      <c r="AJ23" s="1195"/>
      <c r="AK23" s="1196" t="s">
        <v>615</v>
      </c>
      <c r="AL23" s="1196"/>
      <c r="AM23" s="1196"/>
      <c r="AN23" s="251"/>
    </row>
    <row r="24" spans="2:40" ht="30" customHeight="1">
      <c r="B24" s="263"/>
      <c r="C24" s="263"/>
      <c r="D24" s="263"/>
      <c r="E24" s="263"/>
      <c r="F24" s="263"/>
      <c r="I24" s="260"/>
      <c r="K24" s="1195"/>
      <c r="L24" s="1195"/>
      <c r="M24" s="1196" t="s">
        <v>614</v>
      </c>
      <c r="N24" s="1196"/>
      <c r="O24" s="1196"/>
      <c r="P24" s="251"/>
      <c r="Q24" s="253"/>
      <c r="R24" s="256"/>
      <c r="S24" s="1195"/>
      <c r="T24" s="1195"/>
      <c r="U24" s="1196" t="s">
        <v>614</v>
      </c>
      <c r="V24" s="1196"/>
      <c r="W24" s="1196"/>
      <c r="X24" s="251"/>
      <c r="Y24" s="187"/>
      <c r="Z24" s="257"/>
      <c r="AA24" s="1195"/>
      <c r="AB24" s="1195"/>
      <c r="AC24" s="1196" t="s">
        <v>614</v>
      </c>
      <c r="AD24" s="1196"/>
      <c r="AE24" s="1196"/>
      <c r="AF24" s="251"/>
      <c r="AG24" s="253"/>
      <c r="AI24" s="1195"/>
      <c r="AJ24" s="1195"/>
      <c r="AK24" s="1196" t="s">
        <v>614</v>
      </c>
      <c r="AL24" s="1196"/>
      <c r="AM24" s="1196"/>
      <c r="AN24" s="251"/>
    </row>
    <row r="25" spans="2:40" ht="30" customHeight="1">
      <c r="C25" s="250"/>
      <c r="D25" s="250"/>
      <c r="I25" s="260"/>
      <c r="K25" s="1195"/>
      <c r="L25" s="1195"/>
      <c r="M25" s="251"/>
      <c r="N25" s="1204" t="s">
        <v>613</v>
      </c>
      <c r="O25" s="1204"/>
      <c r="P25" s="251" t="s">
        <v>612</v>
      </c>
      <c r="Q25" s="253"/>
      <c r="R25" s="256"/>
      <c r="S25" s="1195"/>
      <c r="T25" s="1195"/>
      <c r="U25" s="251"/>
      <c r="V25" s="1204" t="s">
        <v>613</v>
      </c>
      <c r="W25" s="1204"/>
      <c r="X25" s="251" t="s">
        <v>612</v>
      </c>
      <c r="Y25" s="187"/>
      <c r="Z25" s="257"/>
      <c r="AA25" s="1195"/>
      <c r="AB25" s="1195"/>
      <c r="AC25" s="251"/>
      <c r="AD25" s="1204" t="s">
        <v>613</v>
      </c>
      <c r="AE25" s="1204"/>
      <c r="AF25" s="251" t="s">
        <v>612</v>
      </c>
      <c r="AG25" s="253"/>
      <c r="AI25" s="1195"/>
      <c r="AJ25" s="1195"/>
      <c r="AK25" s="251"/>
      <c r="AL25" s="1204" t="s">
        <v>613</v>
      </c>
      <c r="AM25" s="1204"/>
      <c r="AN25" s="251" t="s">
        <v>612</v>
      </c>
    </row>
    <row r="26" spans="2:40" ht="30" customHeight="1">
      <c r="I26" s="260"/>
      <c r="K26" s="1211" t="s">
        <v>611</v>
      </c>
      <c r="L26" s="1210"/>
      <c r="M26" s="1214" t="s">
        <v>61</v>
      </c>
      <c r="N26" s="1215"/>
      <c r="O26" s="1216"/>
      <c r="P26" s="252"/>
      <c r="Q26" s="253"/>
      <c r="R26" s="256"/>
      <c r="S26" s="1211" t="s">
        <v>611</v>
      </c>
      <c r="T26" s="1210"/>
      <c r="U26" s="1214" t="s">
        <v>61</v>
      </c>
      <c r="V26" s="1215"/>
      <c r="W26" s="1216"/>
      <c r="X26" s="252"/>
      <c r="Y26" s="253"/>
      <c r="Z26" s="257"/>
      <c r="AA26" s="1211" t="s">
        <v>611</v>
      </c>
      <c r="AB26" s="1210"/>
      <c r="AC26" s="1214" t="s">
        <v>61</v>
      </c>
      <c r="AD26" s="1215"/>
      <c r="AE26" s="1216"/>
      <c r="AF26" s="252"/>
      <c r="AG26" s="253"/>
      <c r="AI26" s="1211" t="s">
        <v>611</v>
      </c>
      <c r="AJ26" s="1210"/>
      <c r="AK26" s="1214" t="s">
        <v>61</v>
      </c>
      <c r="AL26" s="1215"/>
      <c r="AM26" s="1216"/>
      <c r="AN26" s="252"/>
    </row>
    <row r="27" spans="2:40" ht="30" customHeight="1">
      <c r="I27" s="260"/>
      <c r="K27" s="1212"/>
      <c r="L27" s="1213"/>
      <c r="M27" s="252"/>
      <c r="N27" s="1202" t="s">
        <v>610</v>
      </c>
      <c r="O27" s="1203"/>
      <c r="P27" s="251"/>
      <c r="Q27" s="253"/>
      <c r="R27" s="256"/>
      <c r="S27" s="1212"/>
      <c r="T27" s="1213"/>
      <c r="U27" s="252"/>
      <c r="V27" s="1200" t="s">
        <v>610</v>
      </c>
      <c r="W27" s="1201"/>
      <c r="X27" s="251"/>
      <c r="Y27" s="253"/>
      <c r="Z27" s="255"/>
      <c r="AA27" s="1212"/>
      <c r="AB27" s="1213"/>
      <c r="AC27" s="252"/>
      <c r="AD27" s="1200" t="s">
        <v>610</v>
      </c>
      <c r="AE27" s="1201"/>
      <c r="AF27" s="251"/>
      <c r="AG27" s="253"/>
      <c r="AI27" s="1212"/>
      <c r="AJ27" s="1213"/>
      <c r="AK27" s="252"/>
      <c r="AL27" s="1202" t="s">
        <v>610</v>
      </c>
      <c r="AM27" s="1203"/>
      <c r="AN27" s="251"/>
    </row>
    <row r="28" spans="2:40" ht="30" customHeight="1">
      <c r="I28" s="260"/>
      <c r="K28" s="1221" t="s">
        <v>609</v>
      </c>
      <c r="L28" s="1222"/>
      <c r="M28" s="1223"/>
      <c r="N28" s="1218" t="s">
        <v>608</v>
      </c>
      <c r="O28" s="1219"/>
      <c r="P28" s="1220"/>
      <c r="Q28" s="249"/>
      <c r="R28" s="256"/>
      <c r="S28" s="1221" t="s">
        <v>609</v>
      </c>
      <c r="T28" s="1222"/>
      <c r="U28" s="1223"/>
      <c r="V28" s="1218" t="s">
        <v>608</v>
      </c>
      <c r="W28" s="1219"/>
      <c r="X28" s="1220"/>
      <c r="Y28" s="249"/>
      <c r="Z28" s="255"/>
      <c r="AA28" s="1221" t="s">
        <v>609</v>
      </c>
      <c r="AB28" s="1222"/>
      <c r="AC28" s="1223"/>
      <c r="AD28" s="1218" t="s">
        <v>608</v>
      </c>
      <c r="AE28" s="1219"/>
      <c r="AF28" s="1220"/>
      <c r="AG28" s="249"/>
      <c r="AI28" s="1221" t="s">
        <v>609</v>
      </c>
      <c r="AJ28" s="1222"/>
      <c r="AK28" s="1223"/>
      <c r="AL28" s="1218" t="s">
        <v>608</v>
      </c>
      <c r="AM28" s="1219"/>
      <c r="AN28" s="1220"/>
    </row>
    <row r="29" spans="2:40" ht="30" customHeight="1">
      <c r="I29" s="260"/>
      <c r="K29" s="258"/>
      <c r="L29" s="258"/>
      <c r="M29" s="262"/>
      <c r="N29" s="261"/>
      <c r="O29" s="261"/>
      <c r="P29" s="255"/>
      <c r="Q29" s="255"/>
      <c r="R29" s="256"/>
      <c r="S29" s="258"/>
      <c r="T29" s="258"/>
      <c r="U29" s="258"/>
      <c r="V29" s="255"/>
      <c r="W29" s="255"/>
      <c r="X29" s="255"/>
      <c r="Y29" s="255"/>
      <c r="Z29" s="255"/>
      <c r="AA29" s="258"/>
      <c r="AB29" s="258"/>
      <c r="AC29" s="258"/>
      <c r="AD29" s="255"/>
      <c r="AE29" s="255"/>
      <c r="AF29" s="255"/>
      <c r="AG29" s="255"/>
      <c r="AI29" s="258"/>
      <c r="AJ29" s="258"/>
      <c r="AK29" s="258"/>
      <c r="AL29" s="255"/>
      <c r="AM29" s="255"/>
      <c r="AN29" s="255"/>
    </row>
    <row r="30" spans="2:40" ht="30" customHeight="1">
      <c r="I30" s="260"/>
      <c r="K30" s="1207"/>
      <c r="L30" s="1208"/>
      <c r="M30" s="1197" t="s">
        <v>618</v>
      </c>
      <c r="N30" s="1198"/>
      <c r="O30" s="1199"/>
      <c r="P30" s="251"/>
      <c r="Q30" s="253"/>
      <c r="R30" s="256"/>
      <c r="S30" s="1207"/>
      <c r="T30" s="1208"/>
      <c r="U30" s="1197" t="s">
        <v>618</v>
      </c>
      <c r="V30" s="1198"/>
      <c r="W30" s="1199"/>
      <c r="X30" s="251"/>
      <c r="Y30" s="253"/>
      <c r="Z30" s="256"/>
      <c r="AA30" s="1207"/>
      <c r="AB30" s="1208"/>
      <c r="AC30" s="1197" t="s">
        <v>618</v>
      </c>
      <c r="AD30" s="1198"/>
      <c r="AE30" s="1199"/>
      <c r="AF30" s="251"/>
      <c r="AG30" s="253"/>
      <c r="AI30" s="1207"/>
      <c r="AJ30" s="1208"/>
      <c r="AK30" s="1197" t="s">
        <v>618</v>
      </c>
      <c r="AL30" s="1198"/>
      <c r="AM30" s="1199"/>
      <c r="AN30" s="251"/>
    </row>
    <row r="31" spans="2:40" ht="30" customHeight="1">
      <c r="I31" s="260"/>
      <c r="K31" s="1209"/>
      <c r="L31" s="1210"/>
      <c r="M31" s="1197" t="s">
        <v>239</v>
      </c>
      <c r="N31" s="1198"/>
      <c r="O31" s="1199"/>
      <c r="P31" s="251"/>
      <c r="Q31" s="253"/>
      <c r="R31" s="256"/>
      <c r="S31" s="1209"/>
      <c r="T31" s="1210"/>
      <c r="U31" s="1197" t="s">
        <v>239</v>
      </c>
      <c r="V31" s="1198"/>
      <c r="W31" s="1199"/>
      <c r="X31" s="251"/>
      <c r="Y31" s="253"/>
      <c r="Z31" s="257"/>
      <c r="AA31" s="1209"/>
      <c r="AB31" s="1210"/>
      <c r="AC31" s="1197" t="s">
        <v>239</v>
      </c>
      <c r="AD31" s="1198"/>
      <c r="AE31" s="1199"/>
      <c r="AF31" s="251"/>
      <c r="AG31" s="253"/>
      <c r="AI31" s="1209"/>
      <c r="AJ31" s="1210"/>
      <c r="AK31" s="1197" t="s">
        <v>239</v>
      </c>
      <c r="AL31" s="1198"/>
      <c r="AM31" s="1199"/>
      <c r="AN31" s="251"/>
    </row>
    <row r="32" spans="2:40" ht="30" customHeight="1">
      <c r="I32" s="260"/>
      <c r="K32" s="1209"/>
      <c r="L32" s="1210"/>
      <c r="M32" s="1197" t="s">
        <v>238</v>
      </c>
      <c r="N32" s="1198"/>
      <c r="O32" s="1199"/>
      <c r="P32" s="251"/>
      <c r="Q32" s="253"/>
      <c r="R32" s="256"/>
      <c r="S32" s="1209"/>
      <c r="T32" s="1210"/>
      <c r="U32" s="1197" t="s">
        <v>238</v>
      </c>
      <c r="V32" s="1198"/>
      <c r="W32" s="1199"/>
      <c r="X32" s="251"/>
      <c r="Y32" s="253"/>
      <c r="Z32" s="257"/>
      <c r="AA32" s="1209"/>
      <c r="AB32" s="1210"/>
      <c r="AC32" s="1197" t="s">
        <v>238</v>
      </c>
      <c r="AD32" s="1198"/>
      <c r="AE32" s="1199"/>
      <c r="AF32" s="251"/>
      <c r="AG32" s="253"/>
      <c r="AI32" s="1209"/>
      <c r="AJ32" s="1210"/>
      <c r="AK32" s="1197" t="s">
        <v>238</v>
      </c>
      <c r="AL32" s="1198"/>
      <c r="AM32" s="1199"/>
      <c r="AN32" s="251"/>
    </row>
    <row r="33" spans="9:40" ht="30" customHeight="1">
      <c r="I33" s="260"/>
      <c r="J33" s="259"/>
      <c r="K33" s="1209"/>
      <c r="L33" s="1210"/>
      <c r="M33" s="1197" t="s">
        <v>617</v>
      </c>
      <c r="N33" s="1198"/>
      <c r="O33" s="1199"/>
      <c r="P33" s="251" t="s">
        <v>616</v>
      </c>
      <c r="Q33" s="253"/>
      <c r="R33" s="256"/>
      <c r="S33" s="1209"/>
      <c r="T33" s="1210"/>
      <c r="U33" s="1197" t="s">
        <v>617</v>
      </c>
      <c r="V33" s="1198"/>
      <c r="W33" s="1199"/>
      <c r="X33" s="251" t="s">
        <v>616</v>
      </c>
      <c r="Y33" s="253"/>
      <c r="Z33" s="257"/>
      <c r="AA33" s="1209"/>
      <c r="AB33" s="1210"/>
      <c r="AC33" s="1197" t="s">
        <v>617</v>
      </c>
      <c r="AD33" s="1198"/>
      <c r="AE33" s="1199"/>
      <c r="AF33" s="251" t="s">
        <v>616</v>
      </c>
      <c r="AG33" s="253"/>
      <c r="AI33" s="1209"/>
      <c r="AJ33" s="1210"/>
      <c r="AK33" s="1197" t="s">
        <v>617</v>
      </c>
      <c r="AL33" s="1198"/>
      <c r="AM33" s="1199"/>
      <c r="AN33" s="251" t="s">
        <v>616</v>
      </c>
    </row>
    <row r="34" spans="9:40" ht="30" customHeight="1">
      <c r="K34" s="1209"/>
      <c r="L34" s="1210"/>
      <c r="M34" s="1197" t="s">
        <v>615</v>
      </c>
      <c r="N34" s="1198"/>
      <c r="O34" s="1199"/>
      <c r="P34" s="251"/>
      <c r="Q34" s="253"/>
      <c r="R34" s="256"/>
      <c r="S34" s="1209"/>
      <c r="T34" s="1210"/>
      <c r="U34" s="1197" t="s">
        <v>615</v>
      </c>
      <c r="V34" s="1198"/>
      <c r="W34" s="1199"/>
      <c r="X34" s="251"/>
      <c r="Y34" s="253"/>
      <c r="Z34" s="257"/>
      <c r="AA34" s="1209"/>
      <c r="AB34" s="1210"/>
      <c r="AC34" s="1197" t="s">
        <v>615</v>
      </c>
      <c r="AD34" s="1198"/>
      <c r="AE34" s="1199"/>
      <c r="AF34" s="251"/>
      <c r="AG34" s="253"/>
      <c r="AI34" s="1209"/>
      <c r="AJ34" s="1210"/>
      <c r="AK34" s="1197" t="s">
        <v>615</v>
      </c>
      <c r="AL34" s="1198"/>
      <c r="AM34" s="1199"/>
      <c r="AN34" s="251"/>
    </row>
    <row r="35" spans="9:40" ht="30" customHeight="1">
      <c r="K35" s="1209"/>
      <c r="L35" s="1210"/>
      <c r="M35" s="1217" t="s">
        <v>614</v>
      </c>
      <c r="N35" s="1198"/>
      <c r="O35" s="1199"/>
      <c r="P35" s="251"/>
      <c r="Q35" s="253"/>
      <c r="R35" s="256"/>
      <c r="S35" s="1209"/>
      <c r="T35" s="1210"/>
      <c r="U35" s="1217" t="s">
        <v>614</v>
      </c>
      <c r="V35" s="1198"/>
      <c r="W35" s="1199"/>
      <c r="X35" s="251"/>
      <c r="Y35" s="253"/>
      <c r="Z35" s="257"/>
      <c r="AA35" s="1209"/>
      <c r="AB35" s="1210"/>
      <c r="AC35" s="1217" t="s">
        <v>614</v>
      </c>
      <c r="AD35" s="1198"/>
      <c r="AE35" s="1199"/>
      <c r="AF35" s="251"/>
      <c r="AG35" s="253"/>
      <c r="AI35" s="1209"/>
      <c r="AJ35" s="1210"/>
      <c r="AK35" s="1217" t="s">
        <v>614</v>
      </c>
      <c r="AL35" s="1198"/>
      <c r="AM35" s="1199"/>
      <c r="AN35" s="251"/>
    </row>
    <row r="36" spans="9:40" ht="30" customHeight="1">
      <c r="K36" s="1209"/>
      <c r="L36" s="1210"/>
      <c r="M36" s="252"/>
      <c r="N36" s="1200" t="s">
        <v>613</v>
      </c>
      <c r="O36" s="1201"/>
      <c r="P36" s="251" t="s">
        <v>612</v>
      </c>
      <c r="Q36" s="253"/>
      <c r="R36" s="256"/>
      <c r="S36" s="1209"/>
      <c r="T36" s="1210"/>
      <c r="U36" s="252"/>
      <c r="V36" s="1200" t="s">
        <v>613</v>
      </c>
      <c r="W36" s="1201"/>
      <c r="X36" s="251" t="s">
        <v>612</v>
      </c>
      <c r="Y36" s="253"/>
      <c r="Z36" s="255"/>
      <c r="AA36" s="1209"/>
      <c r="AB36" s="1210"/>
      <c r="AC36" s="252"/>
      <c r="AD36" s="1200" t="s">
        <v>613</v>
      </c>
      <c r="AE36" s="1201"/>
      <c r="AF36" s="251" t="s">
        <v>612</v>
      </c>
      <c r="AG36" s="253"/>
      <c r="AI36" s="1209"/>
      <c r="AJ36" s="1210"/>
      <c r="AK36" s="252"/>
      <c r="AL36" s="1200" t="s">
        <v>613</v>
      </c>
      <c r="AM36" s="1201"/>
      <c r="AN36" s="251" t="s">
        <v>612</v>
      </c>
    </row>
    <row r="37" spans="9:40" ht="30" customHeight="1">
      <c r="K37" s="1211" t="s">
        <v>611</v>
      </c>
      <c r="L37" s="1210"/>
      <c r="M37" s="1217" t="s">
        <v>61</v>
      </c>
      <c r="N37" s="1198"/>
      <c r="O37" s="1199"/>
      <c r="P37" s="251"/>
      <c r="Q37" s="253"/>
      <c r="R37" s="254"/>
      <c r="S37" s="1211" t="s">
        <v>611</v>
      </c>
      <c r="T37" s="1210"/>
      <c r="U37" s="1217" t="s">
        <v>61</v>
      </c>
      <c r="V37" s="1198"/>
      <c r="W37" s="1199"/>
      <c r="X37" s="251"/>
      <c r="Y37" s="253"/>
      <c r="Z37" s="254"/>
      <c r="AA37" s="1211" t="s">
        <v>611</v>
      </c>
      <c r="AB37" s="1210"/>
      <c r="AC37" s="1217" t="s">
        <v>61</v>
      </c>
      <c r="AD37" s="1198"/>
      <c r="AE37" s="1199"/>
      <c r="AF37" s="251"/>
      <c r="AG37" s="253"/>
      <c r="AI37" s="1211" t="s">
        <v>611</v>
      </c>
      <c r="AJ37" s="1210"/>
      <c r="AK37" s="1217" t="s">
        <v>61</v>
      </c>
      <c r="AL37" s="1198"/>
      <c r="AM37" s="1199"/>
      <c r="AN37" s="251"/>
    </row>
    <row r="38" spans="9:40" ht="30" customHeight="1">
      <c r="K38" s="1212"/>
      <c r="L38" s="1213"/>
      <c r="M38" s="252"/>
      <c r="N38" s="1202" t="s">
        <v>610</v>
      </c>
      <c r="O38" s="1203"/>
      <c r="P38" s="251"/>
      <c r="Q38" s="253"/>
      <c r="R38" s="254"/>
      <c r="S38" s="1212"/>
      <c r="T38" s="1213"/>
      <c r="U38" s="252"/>
      <c r="V38" s="1202" t="s">
        <v>610</v>
      </c>
      <c r="W38" s="1203"/>
      <c r="X38" s="251"/>
      <c r="Y38" s="253"/>
      <c r="Z38" s="250"/>
      <c r="AA38" s="1212"/>
      <c r="AB38" s="1213"/>
      <c r="AC38" s="252"/>
      <c r="AD38" s="1202" t="s">
        <v>610</v>
      </c>
      <c r="AE38" s="1203"/>
      <c r="AF38" s="251"/>
      <c r="AG38" s="253"/>
      <c r="AI38" s="1212"/>
      <c r="AJ38" s="1213"/>
      <c r="AK38" s="252"/>
      <c r="AL38" s="1202" t="s">
        <v>610</v>
      </c>
      <c r="AM38" s="1203"/>
      <c r="AN38" s="251"/>
    </row>
    <row r="39" spans="9:40" ht="30" customHeight="1">
      <c r="K39" s="1221" t="s">
        <v>609</v>
      </c>
      <c r="L39" s="1222"/>
      <c r="M39" s="1223"/>
      <c r="N39" s="1218" t="s">
        <v>608</v>
      </c>
      <c r="O39" s="1219"/>
      <c r="P39" s="1220"/>
      <c r="Q39" s="249"/>
      <c r="R39" s="250"/>
      <c r="S39" s="1221" t="s">
        <v>609</v>
      </c>
      <c r="T39" s="1222"/>
      <c r="U39" s="1223"/>
      <c r="V39" s="1218" t="s">
        <v>608</v>
      </c>
      <c r="W39" s="1219"/>
      <c r="X39" s="1220"/>
      <c r="Y39" s="249"/>
      <c r="Z39" s="250"/>
      <c r="AA39" s="1221" t="s">
        <v>609</v>
      </c>
      <c r="AB39" s="1222"/>
      <c r="AC39" s="1223"/>
      <c r="AD39" s="1218" t="s">
        <v>608</v>
      </c>
      <c r="AE39" s="1219"/>
      <c r="AF39" s="1220"/>
      <c r="AG39" s="249"/>
      <c r="AI39" s="1221" t="s">
        <v>609</v>
      </c>
      <c r="AJ39" s="1222"/>
      <c r="AK39" s="1223"/>
      <c r="AL39" s="1218" t="s">
        <v>608</v>
      </c>
      <c r="AM39" s="1219"/>
      <c r="AN39" s="1220"/>
    </row>
    <row r="40" spans="9:40" ht="30" customHeight="1">
      <c r="K40" s="258"/>
      <c r="L40" s="258"/>
      <c r="M40" s="258"/>
      <c r="N40" s="255"/>
      <c r="O40" s="255"/>
      <c r="P40" s="255"/>
      <c r="Q40" s="255"/>
      <c r="R40" s="250"/>
      <c r="S40" s="258"/>
      <c r="T40" s="258"/>
      <c r="U40" s="258"/>
      <c r="V40" s="255"/>
      <c r="W40" s="255"/>
      <c r="X40" s="255"/>
      <c r="Y40" s="255"/>
      <c r="Z40" s="250"/>
      <c r="AA40" s="258"/>
      <c r="AB40" s="258"/>
      <c r="AC40" s="258"/>
      <c r="AD40" s="255"/>
      <c r="AE40" s="255"/>
      <c r="AF40" s="255"/>
      <c r="AG40" s="255"/>
      <c r="AI40" s="258"/>
      <c r="AJ40" s="258"/>
      <c r="AK40" s="258"/>
      <c r="AL40" s="255"/>
      <c r="AM40" s="255"/>
      <c r="AN40" s="255"/>
    </row>
    <row r="41" spans="9:40" ht="30" customHeight="1">
      <c r="K41" s="1207"/>
      <c r="L41" s="1208"/>
      <c r="M41" s="1197" t="s">
        <v>618</v>
      </c>
      <c r="N41" s="1198"/>
      <c r="O41" s="1199"/>
      <c r="P41" s="251"/>
      <c r="Q41" s="253"/>
      <c r="R41" s="256"/>
      <c r="S41" s="1207"/>
      <c r="T41" s="1208"/>
      <c r="U41" s="1197" t="s">
        <v>618</v>
      </c>
      <c r="V41" s="1198"/>
      <c r="W41" s="1199"/>
      <c r="X41" s="251"/>
      <c r="Y41" s="253"/>
      <c r="Z41" s="256"/>
      <c r="AA41" s="1207"/>
      <c r="AB41" s="1208"/>
      <c r="AC41" s="1197" t="s">
        <v>618</v>
      </c>
      <c r="AD41" s="1198"/>
      <c r="AE41" s="1199"/>
      <c r="AF41" s="251"/>
      <c r="AG41" s="253"/>
      <c r="AI41" s="1207"/>
      <c r="AJ41" s="1208"/>
      <c r="AK41" s="1197" t="s">
        <v>618</v>
      </c>
      <c r="AL41" s="1198"/>
      <c r="AM41" s="1199"/>
      <c r="AN41" s="251"/>
    </row>
    <row r="42" spans="9:40" ht="30" customHeight="1">
      <c r="K42" s="1209"/>
      <c r="L42" s="1210"/>
      <c r="M42" s="1197" t="s">
        <v>239</v>
      </c>
      <c r="N42" s="1198"/>
      <c r="O42" s="1199"/>
      <c r="P42" s="251"/>
      <c r="Q42" s="253"/>
      <c r="R42" s="256"/>
      <c r="S42" s="1209"/>
      <c r="T42" s="1210"/>
      <c r="U42" s="1197" t="s">
        <v>239</v>
      </c>
      <c r="V42" s="1198"/>
      <c r="W42" s="1199"/>
      <c r="X42" s="251"/>
      <c r="Y42" s="253"/>
      <c r="Z42" s="257"/>
      <c r="AA42" s="1209"/>
      <c r="AB42" s="1210"/>
      <c r="AC42" s="1197" t="s">
        <v>239</v>
      </c>
      <c r="AD42" s="1198"/>
      <c r="AE42" s="1199"/>
      <c r="AF42" s="251"/>
      <c r="AG42" s="253"/>
      <c r="AI42" s="1209"/>
      <c r="AJ42" s="1210"/>
      <c r="AK42" s="1197" t="s">
        <v>239</v>
      </c>
      <c r="AL42" s="1198"/>
      <c r="AM42" s="1199"/>
      <c r="AN42" s="251"/>
    </row>
    <row r="43" spans="9:40" ht="30" customHeight="1">
      <c r="K43" s="1209"/>
      <c r="L43" s="1210"/>
      <c r="M43" s="1197" t="s">
        <v>238</v>
      </c>
      <c r="N43" s="1198"/>
      <c r="O43" s="1199"/>
      <c r="P43" s="251"/>
      <c r="Q43" s="253"/>
      <c r="R43" s="256"/>
      <c r="S43" s="1209"/>
      <c r="T43" s="1210"/>
      <c r="U43" s="1197" t="s">
        <v>238</v>
      </c>
      <c r="V43" s="1198"/>
      <c r="W43" s="1199"/>
      <c r="X43" s="251"/>
      <c r="Y43" s="253"/>
      <c r="Z43" s="257"/>
      <c r="AA43" s="1209"/>
      <c r="AB43" s="1210"/>
      <c r="AC43" s="1197" t="s">
        <v>238</v>
      </c>
      <c r="AD43" s="1198"/>
      <c r="AE43" s="1199"/>
      <c r="AF43" s="251"/>
      <c r="AG43" s="253"/>
      <c r="AI43" s="1209"/>
      <c r="AJ43" s="1210"/>
      <c r="AK43" s="1197" t="s">
        <v>238</v>
      </c>
      <c r="AL43" s="1198"/>
      <c r="AM43" s="1199"/>
      <c r="AN43" s="251"/>
    </row>
    <row r="44" spans="9:40" ht="30" customHeight="1">
      <c r="K44" s="1209"/>
      <c r="L44" s="1210"/>
      <c r="M44" s="1197" t="s">
        <v>617</v>
      </c>
      <c r="N44" s="1198"/>
      <c r="O44" s="1199"/>
      <c r="P44" s="251" t="s">
        <v>616</v>
      </c>
      <c r="Q44" s="253"/>
      <c r="R44" s="256"/>
      <c r="S44" s="1209"/>
      <c r="T44" s="1210"/>
      <c r="U44" s="1197" t="s">
        <v>617</v>
      </c>
      <c r="V44" s="1198"/>
      <c r="W44" s="1199"/>
      <c r="X44" s="251" t="s">
        <v>616</v>
      </c>
      <c r="Y44" s="253"/>
      <c r="Z44" s="257"/>
      <c r="AA44" s="1209"/>
      <c r="AB44" s="1210"/>
      <c r="AC44" s="1197" t="s">
        <v>617</v>
      </c>
      <c r="AD44" s="1198"/>
      <c r="AE44" s="1199"/>
      <c r="AF44" s="251" t="s">
        <v>616</v>
      </c>
      <c r="AG44" s="253"/>
      <c r="AI44" s="1209"/>
      <c r="AJ44" s="1210"/>
      <c r="AK44" s="1197" t="s">
        <v>617</v>
      </c>
      <c r="AL44" s="1198"/>
      <c r="AM44" s="1199"/>
      <c r="AN44" s="251" t="s">
        <v>616</v>
      </c>
    </row>
    <row r="45" spans="9:40" ht="30" customHeight="1">
      <c r="K45" s="1209"/>
      <c r="L45" s="1210"/>
      <c r="M45" s="1197" t="s">
        <v>615</v>
      </c>
      <c r="N45" s="1198"/>
      <c r="O45" s="1199"/>
      <c r="P45" s="251"/>
      <c r="Q45" s="253"/>
      <c r="R45" s="256"/>
      <c r="S45" s="1209"/>
      <c r="T45" s="1210"/>
      <c r="U45" s="1197" t="s">
        <v>615</v>
      </c>
      <c r="V45" s="1198"/>
      <c r="W45" s="1199"/>
      <c r="X45" s="251"/>
      <c r="Y45" s="253"/>
      <c r="Z45" s="257"/>
      <c r="AA45" s="1209"/>
      <c r="AB45" s="1210"/>
      <c r="AC45" s="1197" t="s">
        <v>615</v>
      </c>
      <c r="AD45" s="1198"/>
      <c r="AE45" s="1199"/>
      <c r="AF45" s="251"/>
      <c r="AG45" s="253"/>
      <c r="AI45" s="1209"/>
      <c r="AJ45" s="1210"/>
      <c r="AK45" s="1197" t="s">
        <v>615</v>
      </c>
      <c r="AL45" s="1198"/>
      <c r="AM45" s="1199"/>
      <c r="AN45" s="251"/>
    </row>
    <row r="46" spans="9:40" ht="30" customHeight="1">
      <c r="K46" s="1209"/>
      <c r="L46" s="1210"/>
      <c r="M46" s="1217" t="s">
        <v>614</v>
      </c>
      <c r="N46" s="1198"/>
      <c r="O46" s="1199"/>
      <c r="P46" s="251"/>
      <c r="Q46" s="253"/>
      <c r="R46" s="256"/>
      <c r="S46" s="1209"/>
      <c r="T46" s="1210"/>
      <c r="U46" s="1217" t="s">
        <v>614</v>
      </c>
      <c r="V46" s="1198"/>
      <c r="W46" s="1199"/>
      <c r="X46" s="251"/>
      <c r="Y46" s="253"/>
      <c r="Z46" s="257"/>
      <c r="AA46" s="1209"/>
      <c r="AB46" s="1210"/>
      <c r="AC46" s="1217" t="s">
        <v>614</v>
      </c>
      <c r="AD46" s="1198"/>
      <c r="AE46" s="1199"/>
      <c r="AF46" s="251"/>
      <c r="AG46" s="253"/>
      <c r="AI46" s="1209"/>
      <c r="AJ46" s="1210"/>
      <c r="AK46" s="1217" t="s">
        <v>614</v>
      </c>
      <c r="AL46" s="1198"/>
      <c r="AM46" s="1199"/>
      <c r="AN46" s="251"/>
    </row>
    <row r="47" spans="9:40" ht="30" customHeight="1">
      <c r="K47" s="1209"/>
      <c r="L47" s="1210"/>
      <c r="M47" s="252"/>
      <c r="N47" s="1200" t="s">
        <v>613</v>
      </c>
      <c r="O47" s="1201"/>
      <c r="P47" s="251" t="s">
        <v>612</v>
      </c>
      <c r="Q47" s="253"/>
      <c r="R47" s="256"/>
      <c r="S47" s="1209"/>
      <c r="T47" s="1210"/>
      <c r="U47" s="252"/>
      <c r="V47" s="1200" t="s">
        <v>613</v>
      </c>
      <c r="W47" s="1201"/>
      <c r="X47" s="251" t="s">
        <v>612</v>
      </c>
      <c r="Y47" s="253"/>
      <c r="Z47" s="255"/>
      <c r="AA47" s="1209"/>
      <c r="AB47" s="1210"/>
      <c r="AC47" s="252"/>
      <c r="AD47" s="1200" t="s">
        <v>613</v>
      </c>
      <c r="AE47" s="1201"/>
      <c r="AF47" s="251" t="s">
        <v>612</v>
      </c>
      <c r="AG47" s="253"/>
      <c r="AI47" s="1209"/>
      <c r="AJ47" s="1210"/>
      <c r="AK47" s="252"/>
      <c r="AL47" s="1200" t="s">
        <v>613</v>
      </c>
      <c r="AM47" s="1201"/>
      <c r="AN47" s="251" t="s">
        <v>612</v>
      </c>
    </row>
    <row r="48" spans="9:40" ht="30" customHeight="1">
      <c r="K48" s="1211" t="s">
        <v>611</v>
      </c>
      <c r="L48" s="1210"/>
      <c r="M48" s="1217" t="s">
        <v>61</v>
      </c>
      <c r="N48" s="1198"/>
      <c r="O48" s="1199"/>
      <c r="P48" s="251"/>
      <c r="Q48" s="253"/>
      <c r="R48" s="254"/>
      <c r="S48" s="1211" t="s">
        <v>611</v>
      </c>
      <c r="T48" s="1210"/>
      <c r="U48" s="1217" t="s">
        <v>61</v>
      </c>
      <c r="V48" s="1198"/>
      <c r="W48" s="1199"/>
      <c r="X48" s="251"/>
      <c r="Y48" s="253"/>
      <c r="Z48" s="254"/>
      <c r="AA48" s="1211" t="s">
        <v>611</v>
      </c>
      <c r="AB48" s="1210"/>
      <c r="AC48" s="1217" t="s">
        <v>61</v>
      </c>
      <c r="AD48" s="1198"/>
      <c r="AE48" s="1199"/>
      <c r="AF48" s="251"/>
      <c r="AG48" s="253"/>
      <c r="AI48" s="1211" t="s">
        <v>611</v>
      </c>
      <c r="AJ48" s="1210"/>
      <c r="AK48" s="1217" t="s">
        <v>61</v>
      </c>
      <c r="AL48" s="1198"/>
      <c r="AM48" s="1199"/>
      <c r="AN48" s="251"/>
    </row>
    <row r="49" spans="11:40" ht="30" customHeight="1">
      <c r="K49" s="1212"/>
      <c r="L49" s="1213"/>
      <c r="M49" s="252"/>
      <c r="N49" s="1202" t="s">
        <v>610</v>
      </c>
      <c r="O49" s="1203"/>
      <c r="P49" s="251"/>
      <c r="Q49" s="253"/>
      <c r="R49" s="254"/>
      <c r="S49" s="1212"/>
      <c r="T49" s="1213"/>
      <c r="U49" s="252"/>
      <c r="V49" s="1202" t="s">
        <v>610</v>
      </c>
      <c r="W49" s="1203"/>
      <c r="X49" s="251"/>
      <c r="Y49" s="253"/>
      <c r="Z49" s="250"/>
      <c r="AA49" s="1212"/>
      <c r="AB49" s="1213"/>
      <c r="AC49" s="252"/>
      <c r="AD49" s="1202" t="s">
        <v>610</v>
      </c>
      <c r="AE49" s="1203"/>
      <c r="AF49" s="251"/>
      <c r="AG49" s="253"/>
      <c r="AI49" s="1212"/>
      <c r="AJ49" s="1213"/>
      <c r="AK49" s="252"/>
      <c r="AL49" s="1202" t="s">
        <v>610</v>
      </c>
      <c r="AM49" s="1203"/>
      <c r="AN49" s="251"/>
    </row>
    <row r="50" spans="11:40" ht="30" customHeight="1">
      <c r="K50" s="1221" t="s">
        <v>609</v>
      </c>
      <c r="L50" s="1222"/>
      <c r="M50" s="1223"/>
      <c r="N50" s="1218" t="s">
        <v>608</v>
      </c>
      <c r="O50" s="1219"/>
      <c r="P50" s="1220"/>
      <c r="Q50" s="249"/>
      <c r="R50" s="250"/>
      <c r="S50" s="1221" t="s">
        <v>609</v>
      </c>
      <c r="T50" s="1222"/>
      <c r="U50" s="1223"/>
      <c r="V50" s="1218" t="s">
        <v>608</v>
      </c>
      <c r="W50" s="1219"/>
      <c r="X50" s="1220"/>
      <c r="Y50" s="249"/>
      <c r="Z50" s="250"/>
      <c r="AA50" s="1221" t="s">
        <v>609</v>
      </c>
      <c r="AB50" s="1222"/>
      <c r="AC50" s="1223"/>
      <c r="AD50" s="1218" t="s">
        <v>608</v>
      </c>
      <c r="AE50" s="1219"/>
      <c r="AF50" s="1220"/>
      <c r="AG50" s="249"/>
      <c r="AI50" s="1221" t="s">
        <v>609</v>
      </c>
      <c r="AJ50" s="1222"/>
      <c r="AK50" s="1223"/>
      <c r="AL50" s="1218" t="s">
        <v>608</v>
      </c>
      <c r="AM50" s="1219"/>
      <c r="AN50" s="1220"/>
    </row>
  </sheetData>
  <mergeCells count="243">
    <mergeCell ref="AL47:AM47"/>
    <mergeCell ref="AI48:AJ49"/>
    <mergeCell ref="AI18:AJ25"/>
    <mergeCell ref="AN18:AN19"/>
    <mergeCell ref="AK46:AM46"/>
    <mergeCell ref="AC45:AE45"/>
    <mergeCell ref="AC31:AE31"/>
    <mergeCell ref="AC32:AE32"/>
    <mergeCell ref="AC33:AE33"/>
    <mergeCell ref="AK45:AM45"/>
    <mergeCell ref="AL25:AM25"/>
    <mergeCell ref="AK26:AM26"/>
    <mergeCell ref="AL27:AM27"/>
    <mergeCell ref="AK34:AM34"/>
    <mergeCell ref="AL28:AN28"/>
    <mergeCell ref="AI41:AJ47"/>
    <mergeCell ref="AD38:AE38"/>
    <mergeCell ref="AA39:AC39"/>
    <mergeCell ref="AD39:AF39"/>
    <mergeCell ref="AD36:AE36"/>
    <mergeCell ref="AA18:AB25"/>
    <mergeCell ref="AI37:AJ38"/>
    <mergeCell ref="AK44:AM44"/>
    <mergeCell ref="AC37:AE37"/>
    <mergeCell ref="A1:AN1"/>
    <mergeCell ref="AK20:AM20"/>
    <mergeCell ref="AK21:AM21"/>
    <mergeCell ref="AK22:AM22"/>
    <mergeCell ref="AK23:AM23"/>
    <mergeCell ref="AK30:AM30"/>
    <mergeCell ref="AK37:AM37"/>
    <mergeCell ref="AK31:AM31"/>
    <mergeCell ref="AK32:AM32"/>
    <mergeCell ref="AK35:AM35"/>
    <mergeCell ref="AK6:AM6"/>
    <mergeCell ref="AK7:AM7"/>
    <mergeCell ref="AK8:AM8"/>
    <mergeCell ref="AK9:AM9"/>
    <mergeCell ref="AK10:AM10"/>
    <mergeCell ref="U33:W33"/>
    <mergeCell ref="U34:W34"/>
    <mergeCell ref="U26:W26"/>
    <mergeCell ref="AK18:AM19"/>
    <mergeCell ref="AK24:AM24"/>
    <mergeCell ref="AI28:AK28"/>
    <mergeCell ref="AK33:AM33"/>
    <mergeCell ref="AA30:AB36"/>
    <mergeCell ref="AA37:AB38"/>
    <mergeCell ref="B20:C21"/>
    <mergeCell ref="U7:W7"/>
    <mergeCell ref="U8:W8"/>
    <mergeCell ref="V12:W12"/>
    <mergeCell ref="U9:W9"/>
    <mergeCell ref="U10:W10"/>
    <mergeCell ref="V14:W14"/>
    <mergeCell ref="U11:W11"/>
    <mergeCell ref="K15:M15"/>
    <mergeCell ref="N12:O12"/>
    <mergeCell ref="M13:O13"/>
    <mergeCell ref="S15:U15"/>
    <mergeCell ref="V15:X15"/>
    <mergeCell ref="U13:W13"/>
    <mergeCell ref="N14:O14"/>
    <mergeCell ref="D11:E11"/>
    <mergeCell ref="B10:C10"/>
    <mergeCell ref="D12:E12"/>
    <mergeCell ref="D13:E13"/>
    <mergeCell ref="D15:E15"/>
    <mergeCell ref="D20:E20"/>
    <mergeCell ref="D16:E17"/>
    <mergeCell ref="X18:X19"/>
    <mergeCell ref="U20:W20"/>
    <mergeCell ref="AL12:AM12"/>
    <mergeCell ref="AK13:AM13"/>
    <mergeCell ref="AC10:AE10"/>
    <mergeCell ref="S28:U28"/>
    <mergeCell ref="V28:X28"/>
    <mergeCell ref="U23:W23"/>
    <mergeCell ref="U24:W24"/>
    <mergeCell ref="U31:W31"/>
    <mergeCell ref="U32:W32"/>
    <mergeCell ref="V27:W27"/>
    <mergeCell ref="AD12:AE12"/>
    <mergeCell ref="AC13:AE13"/>
    <mergeCell ref="AD14:AE14"/>
    <mergeCell ref="AA15:AC15"/>
    <mergeCell ref="AC11:AE11"/>
    <mergeCell ref="AC20:AE20"/>
    <mergeCell ref="AC21:AE21"/>
    <mergeCell ref="AC22:AE22"/>
    <mergeCell ref="AL14:AM14"/>
    <mergeCell ref="AI15:AK15"/>
    <mergeCell ref="AL15:AN15"/>
    <mergeCell ref="AD15:AF15"/>
    <mergeCell ref="AK11:AM11"/>
    <mergeCell ref="U18:W19"/>
    <mergeCell ref="AF18:AF19"/>
    <mergeCell ref="AC34:AE34"/>
    <mergeCell ref="M46:O46"/>
    <mergeCell ref="N47:O47"/>
    <mergeCell ref="V47:W47"/>
    <mergeCell ref="U46:W46"/>
    <mergeCell ref="AA41:AB47"/>
    <mergeCell ref="M26:O26"/>
    <mergeCell ref="V38:W38"/>
    <mergeCell ref="M42:O42"/>
    <mergeCell ref="N38:O38"/>
    <mergeCell ref="M37:O37"/>
    <mergeCell ref="M35:O35"/>
    <mergeCell ref="V36:W36"/>
    <mergeCell ref="K39:M39"/>
    <mergeCell ref="U37:W37"/>
    <mergeCell ref="N36:O36"/>
    <mergeCell ref="K37:L38"/>
    <mergeCell ref="K26:L27"/>
    <mergeCell ref="AA28:AC28"/>
    <mergeCell ref="AD25:AE25"/>
    <mergeCell ref="AD28:AF28"/>
    <mergeCell ref="K28:M28"/>
    <mergeCell ref="N28:P28"/>
    <mergeCell ref="B3:C3"/>
    <mergeCell ref="B4:C4"/>
    <mergeCell ref="B6:C6"/>
    <mergeCell ref="B7:C7"/>
    <mergeCell ref="B8:C8"/>
    <mergeCell ref="B15:C17"/>
    <mergeCell ref="B12:C12"/>
    <mergeCell ref="M10:O10"/>
    <mergeCell ref="L3:M4"/>
    <mergeCell ref="K5:P5"/>
    <mergeCell ref="N15:P15"/>
    <mergeCell ref="N3:T4"/>
    <mergeCell ref="D3:H3"/>
    <mergeCell ref="D4:H4"/>
    <mergeCell ref="D6:E6"/>
    <mergeCell ref="D7:E7"/>
    <mergeCell ref="D8:E8"/>
    <mergeCell ref="D9:E9"/>
    <mergeCell ref="D10:E10"/>
    <mergeCell ref="M6:O6"/>
    <mergeCell ref="B9:C9"/>
    <mergeCell ref="M11:O11"/>
    <mergeCell ref="K6:L12"/>
    <mergeCell ref="K13:L14"/>
    <mergeCell ref="AL38:AM38"/>
    <mergeCell ref="N39:P39"/>
    <mergeCell ref="AK41:AM41"/>
    <mergeCell ref="AI39:AK39"/>
    <mergeCell ref="AL39:AN39"/>
    <mergeCell ref="AK43:AM43"/>
    <mergeCell ref="S39:U39"/>
    <mergeCell ref="V39:X39"/>
    <mergeCell ref="U44:W44"/>
    <mergeCell ref="U42:W42"/>
    <mergeCell ref="AC42:AE42"/>
    <mergeCell ref="AK42:AM42"/>
    <mergeCell ref="U43:W43"/>
    <mergeCell ref="S37:T38"/>
    <mergeCell ref="AI30:AJ36"/>
    <mergeCell ref="K41:L47"/>
    <mergeCell ref="M41:O41"/>
    <mergeCell ref="U41:W41"/>
    <mergeCell ref="U48:W48"/>
    <mergeCell ref="S41:T47"/>
    <mergeCell ref="AD50:AF50"/>
    <mergeCell ref="AC43:AE43"/>
    <mergeCell ref="AC41:AE41"/>
    <mergeCell ref="U45:W45"/>
    <mergeCell ref="AC44:AE44"/>
    <mergeCell ref="M44:O44"/>
    <mergeCell ref="M43:O43"/>
    <mergeCell ref="M45:O45"/>
    <mergeCell ref="AI50:AK50"/>
    <mergeCell ref="K30:L36"/>
    <mergeCell ref="M32:O32"/>
    <mergeCell ref="M33:O33"/>
    <mergeCell ref="M34:O34"/>
    <mergeCell ref="M30:O30"/>
    <mergeCell ref="M31:O31"/>
    <mergeCell ref="AD47:AE47"/>
    <mergeCell ref="AC46:AE46"/>
    <mergeCell ref="AL50:AN50"/>
    <mergeCell ref="M48:O48"/>
    <mergeCell ref="N49:O49"/>
    <mergeCell ref="V49:W49"/>
    <mergeCell ref="AD49:AE49"/>
    <mergeCell ref="AL49:AM49"/>
    <mergeCell ref="AC48:AE48"/>
    <mergeCell ref="S48:T49"/>
    <mergeCell ref="K50:M50"/>
    <mergeCell ref="N50:P50"/>
    <mergeCell ref="S50:U50"/>
    <mergeCell ref="V50:X50"/>
    <mergeCell ref="AA50:AC50"/>
    <mergeCell ref="AA48:AB49"/>
    <mergeCell ref="AK48:AM48"/>
    <mergeCell ref="K48:L49"/>
    <mergeCell ref="AA5:AF5"/>
    <mergeCell ref="AI5:AN5"/>
    <mergeCell ref="S6:T12"/>
    <mergeCell ref="S13:T14"/>
    <mergeCell ref="AA6:AB12"/>
    <mergeCell ref="AA13:AB14"/>
    <mergeCell ref="AI6:AJ12"/>
    <mergeCell ref="AI13:AJ14"/>
    <mergeCell ref="S30:T36"/>
    <mergeCell ref="S5:X5"/>
    <mergeCell ref="AL36:AM36"/>
    <mergeCell ref="U6:W6"/>
    <mergeCell ref="AI26:AJ27"/>
    <mergeCell ref="AA26:AB27"/>
    <mergeCell ref="AC26:AE26"/>
    <mergeCell ref="AC35:AE35"/>
    <mergeCell ref="AC6:AE6"/>
    <mergeCell ref="AC7:AE7"/>
    <mergeCell ref="AC8:AE8"/>
    <mergeCell ref="AC9:AE9"/>
    <mergeCell ref="AC30:AE30"/>
    <mergeCell ref="U35:W35"/>
    <mergeCell ref="U30:W30"/>
    <mergeCell ref="S26:T27"/>
    <mergeCell ref="D21:E21"/>
    <mergeCell ref="K18:L25"/>
    <mergeCell ref="M18:O19"/>
    <mergeCell ref="M9:O9"/>
    <mergeCell ref="M7:O7"/>
    <mergeCell ref="M8:O8"/>
    <mergeCell ref="M24:O24"/>
    <mergeCell ref="S18:T25"/>
    <mergeCell ref="AD27:AE27"/>
    <mergeCell ref="P18:P19"/>
    <mergeCell ref="AC18:AE19"/>
    <mergeCell ref="M23:O23"/>
    <mergeCell ref="M20:O20"/>
    <mergeCell ref="M21:O21"/>
    <mergeCell ref="M22:O22"/>
    <mergeCell ref="AC23:AE23"/>
    <mergeCell ref="AC24:AE24"/>
    <mergeCell ref="N27:O27"/>
    <mergeCell ref="V25:W25"/>
    <mergeCell ref="U21:W21"/>
    <mergeCell ref="N25:O25"/>
    <mergeCell ref="U22:W22"/>
  </mergeCells>
  <phoneticPr fontId="4"/>
  <pageMargins left="1.3779527559055118" right="0.78740157480314965" top="0.74803149606299213" bottom="0.39370078740157483" header="0.27559055118110237" footer="0.27559055118110237"/>
  <pageSetup paperSize="8"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E855-E9B4-4568-8575-4F67BDE006BC}">
  <dimension ref="A1:AF39"/>
  <sheetViews>
    <sheetView showGridLines="0" view="pageBreakPreview" zoomScale="55" zoomScaleNormal="50" zoomScaleSheetLayoutView="55" workbookViewId="0">
      <selection sqref="A1:AF1"/>
    </sheetView>
  </sheetViews>
  <sheetFormatPr defaultColWidth="9" defaultRowHeight="12.75"/>
  <cols>
    <col min="1" max="1" width="3.125" style="248" customWidth="1"/>
    <col min="2" max="2" width="3.25" style="248" customWidth="1"/>
    <col min="3" max="3" width="19.25" style="248" customWidth="1"/>
    <col min="4" max="5" width="13.625" style="248" customWidth="1"/>
    <col min="6" max="7" width="2.75" style="248" customWidth="1"/>
    <col min="8" max="8" width="22.875" style="248" customWidth="1"/>
    <col min="9" max="10" width="2.25" style="248" customWidth="1"/>
    <col min="11" max="12" width="4.625" style="248" customWidth="1"/>
    <col min="13" max="13" width="3.875" style="248" customWidth="1"/>
    <col min="14" max="15" width="6.5" style="248" customWidth="1"/>
    <col min="16" max="16" width="22.875" style="248" customWidth="1"/>
    <col min="17" max="18" width="2.625" style="248" customWidth="1"/>
    <col min="19" max="19" width="4.625" style="248" customWidth="1"/>
    <col min="20" max="20" width="4.375" style="248" customWidth="1"/>
    <col min="21" max="21" width="5.625" style="248" customWidth="1"/>
    <col min="22" max="23" width="6.5" style="248" customWidth="1"/>
    <col min="24" max="24" width="22.875" style="248" customWidth="1"/>
    <col min="25" max="26" width="2.625" style="248" customWidth="1"/>
    <col min="27" max="27" width="3.875" style="248" customWidth="1"/>
    <col min="28" max="28" width="4.625" style="248" customWidth="1"/>
    <col min="29" max="29" width="5.625" style="248" customWidth="1"/>
    <col min="30" max="31" width="6.5" style="248" customWidth="1"/>
    <col min="32" max="32" width="22.875" style="248" customWidth="1"/>
    <col min="33" max="16384" width="9" style="248"/>
  </cols>
  <sheetData>
    <row r="1" spans="1:32" ht="45.75" customHeight="1">
      <c r="A1" s="1240" t="s">
        <v>628</v>
      </c>
      <c r="B1" s="1240"/>
      <c r="C1" s="1240"/>
      <c r="D1" s="1240"/>
      <c r="E1" s="1240"/>
      <c r="F1" s="1240"/>
      <c r="G1" s="1240"/>
      <c r="H1" s="1240"/>
      <c r="I1" s="1240"/>
      <c r="J1" s="1240"/>
      <c r="K1" s="1240"/>
      <c r="L1" s="1240"/>
      <c r="M1" s="1240"/>
      <c r="N1" s="1240"/>
      <c r="O1" s="1240"/>
      <c r="P1" s="1240"/>
      <c r="Q1" s="1240"/>
      <c r="R1" s="1240"/>
      <c r="S1" s="1240"/>
      <c r="T1" s="1240"/>
      <c r="U1" s="1240"/>
      <c r="V1" s="1240"/>
      <c r="W1" s="1240"/>
      <c r="X1" s="1240"/>
      <c r="Y1" s="1240"/>
      <c r="Z1" s="1240"/>
      <c r="AA1" s="1240"/>
      <c r="AB1" s="1240"/>
      <c r="AC1" s="1240"/>
      <c r="AD1" s="1240"/>
      <c r="AE1" s="1240"/>
      <c r="AF1" s="1240"/>
    </row>
    <row r="2" spans="1:32" ht="8.1" customHeight="1">
      <c r="B2" s="263"/>
      <c r="C2" s="263"/>
      <c r="D2" s="263"/>
      <c r="E2" s="263"/>
      <c r="F2" s="263"/>
      <c r="G2" s="263"/>
      <c r="H2" s="263"/>
      <c r="I2" s="263"/>
      <c r="J2" s="263"/>
      <c r="K2" s="299"/>
      <c r="L2" s="299"/>
      <c r="M2" s="299"/>
      <c r="N2" s="299"/>
      <c r="O2" s="299"/>
      <c r="P2" s="299"/>
      <c r="Q2" s="299"/>
      <c r="R2" s="299"/>
      <c r="S2" s="299"/>
      <c r="T2" s="299"/>
      <c r="U2" s="299"/>
      <c r="V2" s="299"/>
      <c r="W2" s="299"/>
      <c r="X2" s="299"/>
      <c r="Y2" s="299"/>
      <c r="Z2" s="299"/>
      <c r="AA2" s="254"/>
      <c r="AB2" s="254"/>
      <c r="AC2" s="254"/>
      <c r="AD2" s="254"/>
      <c r="AE2" s="254"/>
      <c r="AF2" s="254"/>
    </row>
    <row r="3" spans="1:32" ht="33" customHeight="1">
      <c r="B3" s="1224" t="s">
        <v>627</v>
      </c>
      <c r="C3" s="1225"/>
      <c r="D3" s="1234"/>
      <c r="E3" s="1235"/>
      <c r="F3" s="1235"/>
      <c r="G3" s="1235"/>
      <c r="H3" s="1236"/>
      <c r="I3" s="298"/>
      <c r="J3" s="297"/>
      <c r="K3" s="254"/>
      <c r="L3" s="1229" t="s">
        <v>13</v>
      </c>
      <c r="M3" s="1230"/>
      <c r="N3" s="1233" t="s">
        <v>626</v>
      </c>
      <c r="O3" s="1233"/>
      <c r="P3" s="1233"/>
      <c r="Q3" s="1233"/>
      <c r="R3" s="1233"/>
      <c r="S3" s="1233"/>
      <c r="T3" s="1233"/>
      <c r="U3" s="254"/>
      <c r="V3" s="254"/>
      <c r="W3" s="254"/>
      <c r="X3" s="254"/>
      <c r="Y3" s="254"/>
      <c r="Z3" s="254"/>
      <c r="AA3" s="254"/>
      <c r="AB3" s="254"/>
      <c r="AC3" s="254"/>
      <c r="AD3" s="254"/>
      <c r="AE3" s="254"/>
      <c r="AF3" s="254"/>
    </row>
    <row r="4" spans="1:32" ht="33" customHeight="1">
      <c r="B4" s="1224" t="s">
        <v>237</v>
      </c>
      <c r="C4" s="1225"/>
      <c r="D4" s="1234"/>
      <c r="E4" s="1237"/>
      <c r="F4" s="1237"/>
      <c r="G4" s="1237"/>
      <c r="H4" s="1238"/>
      <c r="I4" s="298"/>
      <c r="J4" s="297"/>
      <c r="K4" s="254"/>
      <c r="L4" s="1231"/>
      <c r="M4" s="1232"/>
      <c r="N4" s="1233"/>
      <c r="O4" s="1233"/>
      <c r="P4" s="1233"/>
      <c r="Q4" s="1233"/>
      <c r="R4" s="1233"/>
      <c r="S4" s="1233"/>
      <c r="T4" s="1233"/>
      <c r="U4" s="254"/>
      <c r="V4" s="254"/>
      <c r="W4" s="254"/>
      <c r="X4" s="254"/>
      <c r="Y4" s="254"/>
      <c r="Z4" s="254"/>
      <c r="AA4" s="254"/>
      <c r="AB4" s="254"/>
      <c r="AC4" s="254"/>
      <c r="AD4" s="254"/>
      <c r="AE4" s="254"/>
      <c r="AF4" s="254"/>
    </row>
    <row r="5" spans="1:32" ht="33" customHeight="1">
      <c r="B5" s="263"/>
      <c r="C5" s="263"/>
      <c r="D5" s="263"/>
      <c r="E5" s="263"/>
      <c r="F5" s="263"/>
      <c r="G5" s="263"/>
      <c r="H5" s="263"/>
      <c r="I5" s="263"/>
      <c r="J5" s="263"/>
      <c r="K5" s="1205"/>
      <c r="L5" s="1206"/>
      <c r="M5" s="1206"/>
      <c r="N5" s="1206"/>
      <c r="O5" s="1206"/>
      <c r="P5" s="1206"/>
      <c r="Q5" s="296"/>
      <c r="R5" s="254"/>
      <c r="S5" s="1205"/>
      <c r="T5" s="1206"/>
      <c r="U5" s="1206"/>
      <c r="V5" s="1206"/>
      <c r="W5" s="1206"/>
      <c r="X5" s="1206"/>
      <c r="Y5" s="296"/>
      <c r="Z5" s="254"/>
      <c r="AA5" s="1205"/>
      <c r="AB5" s="1206"/>
      <c r="AC5" s="1206"/>
      <c r="AD5" s="1206"/>
      <c r="AE5" s="1206"/>
      <c r="AF5" s="1206"/>
    </row>
    <row r="6" spans="1:32" ht="30" customHeight="1">
      <c r="B6" s="1224" t="s">
        <v>625</v>
      </c>
      <c r="C6" s="1225"/>
      <c r="D6" s="1234"/>
      <c r="E6" s="1238"/>
      <c r="F6" s="284"/>
      <c r="G6" s="263"/>
      <c r="H6" s="263"/>
      <c r="I6" s="263"/>
      <c r="J6" s="263"/>
      <c r="K6" s="1207"/>
      <c r="L6" s="1208"/>
      <c r="M6" s="1197" t="s">
        <v>618</v>
      </c>
      <c r="N6" s="1198"/>
      <c r="O6" s="1199"/>
      <c r="P6" s="251"/>
      <c r="Q6" s="253"/>
      <c r="R6" s="254"/>
      <c r="S6" s="1207"/>
      <c r="T6" s="1208"/>
      <c r="U6" s="1197" t="s">
        <v>618</v>
      </c>
      <c r="V6" s="1198"/>
      <c r="W6" s="1199"/>
      <c r="X6" s="251"/>
      <c r="Y6" s="253"/>
      <c r="Z6" s="290"/>
      <c r="AA6" s="1207"/>
      <c r="AB6" s="1208"/>
      <c r="AC6" s="1197" t="s">
        <v>618</v>
      </c>
      <c r="AD6" s="1198"/>
      <c r="AE6" s="1199"/>
      <c r="AF6" s="251"/>
    </row>
    <row r="7" spans="1:32" ht="30" customHeight="1">
      <c r="B7" s="1224" t="s">
        <v>584</v>
      </c>
      <c r="C7" s="1225"/>
      <c r="D7" s="1234"/>
      <c r="E7" s="1238"/>
      <c r="F7" s="284"/>
      <c r="G7" s="263"/>
      <c r="H7" s="263"/>
      <c r="I7" s="263"/>
      <c r="J7" s="263"/>
      <c r="K7" s="1209"/>
      <c r="L7" s="1210"/>
      <c r="M7" s="1197" t="s">
        <v>239</v>
      </c>
      <c r="N7" s="1198"/>
      <c r="O7" s="1199"/>
      <c r="P7" s="251"/>
      <c r="Q7" s="253"/>
      <c r="R7" s="254"/>
      <c r="S7" s="1209"/>
      <c r="T7" s="1210"/>
      <c r="U7" s="1197" t="s">
        <v>239</v>
      </c>
      <c r="V7" s="1198"/>
      <c r="W7" s="1199"/>
      <c r="X7" s="251"/>
      <c r="Y7" s="253"/>
      <c r="Z7" s="290"/>
      <c r="AA7" s="1209"/>
      <c r="AB7" s="1210"/>
      <c r="AC7" s="1197" t="s">
        <v>239</v>
      </c>
      <c r="AD7" s="1198"/>
      <c r="AE7" s="1199"/>
      <c r="AF7" s="251"/>
    </row>
    <row r="8" spans="1:32" ht="30" customHeight="1">
      <c r="B8" s="1226" t="s">
        <v>624</v>
      </c>
      <c r="C8" s="1199"/>
      <c r="D8" s="1234"/>
      <c r="E8" s="1238"/>
      <c r="F8" s="284"/>
      <c r="G8" s="263"/>
      <c r="H8" s="263"/>
      <c r="I8" s="263"/>
      <c r="J8" s="263"/>
      <c r="K8" s="1209"/>
      <c r="L8" s="1210"/>
      <c r="M8" s="1197" t="s">
        <v>238</v>
      </c>
      <c r="N8" s="1198"/>
      <c r="O8" s="1199"/>
      <c r="P8" s="251"/>
      <c r="Q8" s="253"/>
      <c r="R8" s="254"/>
      <c r="S8" s="1209"/>
      <c r="T8" s="1210"/>
      <c r="U8" s="1197" t="s">
        <v>238</v>
      </c>
      <c r="V8" s="1198"/>
      <c r="W8" s="1199"/>
      <c r="X8" s="251"/>
      <c r="Y8" s="253"/>
      <c r="Z8" s="290"/>
      <c r="AA8" s="1209"/>
      <c r="AB8" s="1210"/>
      <c r="AC8" s="1197" t="s">
        <v>238</v>
      </c>
      <c r="AD8" s="1198"/>
      <c r="AE8" s="1199"/>
      <c r="AF8" s="251"/>
    </row>
    <row r="9" spans="1:32" ht="30" customHeight="1">
      <c r="B9" s="1224" t="s">
        <v>623</v>
      </c>
      <c r="C9" s="1225"/>
      <c r="D9" s="1234"/>
      <c r="E9" s="1238"/>
      <c r="F9" s="284"/>
      <c r="G9" s="263"/>
      <c r="H9" s="263"/>
      <c r="I9" s="263"/>
      <c r="J9" s="263"/>
      <c r="K9" s="1209"/>
      <c r="L9" s="1210"/>
      <c r="M9" s="1197" t="s">
        <v>617</v>
      </c>
      <c r="N9" s="1198"/>
      <c r="O9" s="1199"/>
      <c r="P9" s="251" t="s">
        <v>616</v>
      </c>
      <c r="Q9" s="295"/>
      <c r="R9" s="294"/>
      <c r="S9" s="1209"/>
      <c r="T9" s="1210"/>
      <c r="U9" s="1197" t="s">
        <v>617</v>
      </c>
      <c r="V9" s="1198"/>
      <c r="W9" s="1199"/>
      <c r="X9" s="251" t="s">
        <v>616</v>
      </c>
      <c r="Y9" s="253"/>
      <c r="Z9" s="293"/>
      <c r="AA9" s="1209"/>
      <c r="AB9" s="1210"/>
      <c r="AC9" s="1197" t="s">
        <v>617</v>
      </c>
      <c r="AD9" s="1198"/>
      <c r="AE9" s="1199"/>
      <c r="AF9" s="251" t="s">
        <v>616</v>
      </c>
    </row>
    <row r="10" spans="1:32" ht="30" customHeight="1">
      <c r="B10" s="1227" t="s">
        <v>236</v>
      </c>
      <c r="C10" s="1228"/>
      <c r="D10" s="1234"/>
      <c r="E10" s="1238"/>
      <c r="F10" s="284"/>
      <c r="G10" s="263"/>
      <c r="H10" s="263"/>
      <c r="I10" s="278"/>
      <c r="J10" s="283"/>
      <c r="K10" s="1209"/>
      <c r="L10" s="1210"/>
      <c r="M10" s="1197" t="s">
        <v>615</v>
      </c>
      <c r="N10" s="1198"/>
      <c r="O10" s="1199"/>
      <c r="P10" s="251"/>
      <c r="Q10" s="291"/>
      <c r="R10" s="254"/>
      <c r="S10" s="1209"/>
      <c r="T10" s="1210"/>
      <c r="U10" s="1197" t="s">
        <v>615</v>
      </c>
      <c r="V10" s="1198"/>
      <c r="W10" s="1199"/>
      <c r="X10" s="251"/>
      <c r="Y10" s="289"/>
      <c r="Z10" s="290"/>
      <c r="AA10" s="1209"/>
      <c r="AB10" s="1210"/>
      <c r="AC10" s="1197" t="s">
        <v>615</v>
      </c>
      <c r="AD10" s="1198"/>
      <c r="AE10" s="1199"/>
      <c r="AF10" s="251"/>
    </row>
    <row r="11" spans="1:32" ht="30" customHeight="1">
      <c r="B11" s="286"/>
      <c r="C11" s="285" t="s">
        <v>242</v>
      </c>
      <c r="D11" s="1234"/>
      <c r="E11" s="1238"/>
      <c r="F11" s="284"/>
      <c r="G11" s="263"/>
      <c r="H11" s="263"/>
      <c r="I11" s="278"/>
      <c r="J11" s="263"/>
      <c r="K11" s="1209"/>
      <c r="L11" s="1210"/>
      <c r="M11" s="1217" t="s">
        <v>614</v>
      </c>
      <c r="N11" s="1198"/>
      <c r="O11" s="1199"/>
      <c r="P11" s="251"/>
      <c r="Q11" s="267"/>
      <c r="R11" s="254"/>
      <c r="S11" s="1209"/>
      <c r="T11" s="1210"/>
      <c r="U11" s="1217" t="s">
        <v>614</v>
      </c>
      <c r="V11" s="1198"/>
      <c r="W11" s="1199"/>
      <c r="X11" s="251"/>
      <c r="Y11" s="253"/>
      <c r="Z11" s="255"/>
      <c r="AA11" s="1209"/>
      <c r="AB11" s="1210"/>
      <c r="AC11" s="1217" t="s">
        <v>614</v>
      </c>
      <c r="AD11" s="1198"/>
      <c r="AE11" s="1199"/>
      <c r="AF11" s="251"/>
    </row>
    <row r="12" spans="1:32" ht="30" customHeight="1">
      <c r="B12" s="1227" t="s">
        <v>236</v>
      </c>
      <c r="C12" s="1228"/>
      <c r="D12" s="1234"/>
      <c r="E12" s="1238"/>
      <c r="F12" s="284"/>
      <c r="G12" s="278"/>
      <c r="H12" s="285" t="s">
        <v>622</v>
      </c>
      <c r="I12" s="288"/>
      <c r="J12" s="287"/>
      <c r="K12" s="1209"/>
      <c r="L12" s="1210"/>
      <c r="M12" s="252"/>
      <c r="N12" s="1200" t="s">
        <v>613</v>
      </c>
      <c r="O12" s="1201"/>
      <c r="P12" s="251" t="s">
        <v>612</v>
      </c>
      <c r="Q12" s="267"/>
      <c r="R12" s="254"/>
      <c r="S12" s="1209"/>
      <c r="T12" s="1210"/>
      <c r="U12" s="252"/>
      <c r="V12" s="1200" t="s">
        <v>613</v>
      </c>
      <c r="W12" s="1201"/>
      <c r="X12" s="251" t="s">
        <v>612</v>
      </c>
      <c r="Y12" s="253"/>
      <c r="Z12" s="254"/>
      <c r="AA12" s="1209"/>
      <c r="AB12" s="1210"/>
      <c r="AC12" s="252"/>
      <c r="AD12" s="1200" t="s">
        <v>613</v>
      </c>
      <c r="AE12" s="1201"/>
      <c r="AF12" s="251" t="s">
        <v>612</v>
      </c>
    </row>
    <row r="13" spans="1:32" ht="30" customHeight="1">
      <c r="B13" s="286"/>
      <c r="C13" s="285" t="s">
        <v>242</v>
      </c>
      <c r="D13" s="1234"/>
      <c r="E13" s="1238"/>
      <c r="F13" s="284"/>
      <c r="G13" s="283"/>
      <c r="H13" s="282"/>
      <c r="I13" s="279"/>
      <c r="J13" s="273"/>
      <c r="K13" s="1211" t="s">
        <v>611</v>
      </c>
      <c r="L13" s="1210"/>
      <c r="M13" s="1217" t="s">
        <v>61</v>
      </c>
      <c r="N13" s="1198"/>
      <c r="O13" s="1199"/>
      <c r="P13" s="251"/>
      <c r="Q13" s="267"/>
      <c r="R13" s="256"/>
      <c r="S13" s="1211" t="s">
        <v>611</v>
      </c>
      <c r="T13" s="1210"/>
      <c r="U13" s="1217" t="s">
        <v>61</v>
      </c>
      <c r="V13" s="1198"/>
      <c r="W13" s="1199"/>
      <c r="X13" s="251"/>
      <c r="Y13" s="253"/>
      <c r="Z13" s="257"/>
      <c r="AA13" s="1211" t="s">
        <v>611</v>
      </c>
      <c r="AB13" s="1210"/>
      <c r="AC13" s="1217" t="s">
        <v>61</v>
      </c>
      <c r="AD13" s="1198"/>
      <c r="AE13" s="1199"/>
      <c r="AF13" s="251"/>
    </row>
    <row r="14" spans="1:32" ht="30" customHeight="1">
      <c r="B14" s="263"/>
      <c r="C14" s="263"/>
      <c r="D14" s="263"/>
      <c r="E14" s="263"/>
      <c r="F14" s="278"/>
      <c r="G14" s="263"/>
      <c r="H14" s="263"/>
      <c r="I14" s="278"/>
      <c r="J14" s="263"/>
      <c r="K14" s="1212"/>
      <c r="L14" s="1213"/>
      <c r="M14" s="252"/>
      <c r="N14" s="1202" t="s">
        <v>610</v>
      </c>
      <c r="O14" s="1203"/>
      <c r="P14" s="251"/>
      <c r="Q14" s="267"/>
      <c r="R14" s="256"/>
      <c r="S14" s="1212"/>
      <c r="T14" s="1213"/>
      <c r="U14" s="252"/>
      <c r="V14" s="1200" t="s">
        <v>610</v>
      </c>
      <c r="W14" s="1201"/>
      <c r="X14" s="251"/>
      <c r="Y14" s="253"/>
      <c r="Z14" s="257"/>
      <c r="AA14" s="1212"/>
      <c r="AB14" s="1213"/>
      <c r="AC14" s="252"/>
      <c r="AD14" s="1200" t="s">
        <v>610</v>
      </c>
      <c r="AE14" s="1201"/>
      <c r="AF14" s="251"/>
    </row>
    <row r="15" spans="1:32" ht="30" customHeight="1">
      <c r="B15" s="1194" t="s">
        <v>621</v>
      </c>
      <c r="C15" s="1194"/>
      <c r="D15" s="1239" t="s">
        <v>620</v>
      </c>
      <c r="E15" s="1239"/>
      <c r="F15" s="281"/>
      <c r="G15" s="263"/>
      <c r="H15" s="269"/>
      <c r="I15" s="279"/>
      <c r="J15" s="269"/>
      <c r="K15" s="1221" t="s">
        <v>609</v>
      </c>
      <c r="L15" s="1222"/>
      <c r="M15" s="1223"/>
      <c r="N15" s="1218" t="s">
        <v>608</v>
      </c>
      <c r="O15" s="1219"/>
      <c r="P15" s="1220"/>
      <c r="Q15" s="280"/>
      <c r="R15" s="256"/>
      <c r="S15" s="1221" t="s">
        <v>609</v>
      </c>
      <c r="T15" s="1222"/>
      <c r="U15" s="1223"/>
      <c r="V15" s="1218" t="s">
        <v>608</v>
      </c>
      <c r="W15" s="1219"/>
      <c r="X15" s="1220"/>
      <c r="Y15" s="249"/>
      <c r="Z15" s="257"/>
      <c r="AA15" s="1221" t="s">
        <v>609</v>
      </c>
      <c r="AB15" s="1222"/>
      <c r="AC15" s="1223"/>
      <c r="AD15" s="1218" t="s">
        <v>608</v>
      </c>
      <c r="AE15" s="1219"/>
      <c r="AF15" s="1220"/>
    </row>
    <row r="16" spans="1:32" ht="15" customHeight="1">
      <c r="B16" s="1194"/>
      <c r="C16" s="1194"/>
      <c r="D16" s="1194"/>
      <c r="E16" s="1194"/>
      <c r="F16" s="279"/>
      <c r="G16" s="263"/>
      <c r="H16" s="269"/>
      <c r="I16" s="279"/>
      <c r="J16" s="269"/>
      <c r="K16" s="258"/>
      <c r="L16" s="258"/>
      <c r="M16" s="258"/>
      <c r="N16" s="249"/>
      <c r="O16" s="249"/>
      <c r="P16" s="249"/>
      <c r="Q16" s="280"/>
      <c r="R16" s="256"/>
      <c r="S16" s="258"/>
      <c r="T16" s="258"/>
      <c r="U16" s="258"/>
      <c r="V16" s="249"/>
      <c r="W16" s="249"/>
      <c r="X16" s="249"/>
      <c r="Y16" s="249"/>
      <c r="Z16" s="257"/>
      <c r="AA16" s="258"/>
      <c r="AB16" s="258"/>
      <c r="AC16" s="258"/>
      <c r="AD16" s="249"/>
      <c r="AE16" s="249"/>
      <c r="AF16" s="249"/>
    </row>
    <row r="17" spans="2:32" ht="15" customHeight="1">
      <c r="B17" s="1194"/>
      <c r="C17" s="1194"/>
      <c r="D17" s="1194"/>
      <c r="E17" s="1194"/>
      <c r="F17" s="279"/>
      <c r="G17" s="263"/>
      <c r="H17" s="273"/>
      <c r="I17" s="278"/>
      <c r="J17" s="273"/>
      <c r="K17" s="254"/>
      <c r="L17" s="257"/>
      <c r="M17" s="254"/>
      <c r="N17" s="254"/>
      <c r="O17" s="254"/>
      <c r="P17" s="254"/>
      <c r="Q17" s="272"/>
      <c r="R17" s="256"/>
      <c r="S17" s="254"/>
      <c r="T17" s="257"/>
      <c r="U17" s="254"/>
      <c r="V17" s="254"/>
      <c r="W17" s="254"/>
      <c r="X17" s="254"/>
      <c r="Y17" s="254"/>
      <c r="Z17" s="257"/>
      <c r="AA17" s="254"/>
      <c r="AB17" s="257"/>
      <c r="AC17" s="254"/>
      <c r="AD17" s="254"/>
      <c r="AE17" s="254"/>
      <c r="AF17" s="254"/>
    </row>
    <row r="18" spans="2:32" ht="15" customHeight="1">
      <c r="B18" s="269"/>
      <c r="C18" s="269"/>
      <c r="D18" s="277"/>
      <c r="E18" s="276"/>
      <c r="F18" s="275"/>
      <c r="G18" s="271"/>
      <c r="H18" s="271"/>
      <c r="I18" s="274"/>
      <c r="J18" s="273"/>
      <c r="K18" s="1195"/>
      <c r="L18" s="1195"/>
      <c r="M18" s="1196" t="s">
        <v>618</v>
      </c>
      <c r="N18" s="1196"/>
      <c r="O18" s="1196"/>
      <c r="P18" s="1195"/>
      <c r="Q18" s="272"/>
      <c r="R18" s="256"/>
      <c r="S18" s="1195"/>
      <c r="T18" s="1195"/>
      <c r="U18" s="1196" t="s">
        <v>618</v>
      </c>
      <c r="V18" s="1196"/>
      <c r="W18" s="1196"/>
      <c r="X18" s="1195"/>
      <c r="Y18" s="254"/>
      <c r="Z18" s="257"/>
      <c r="AA18" s="1195"/>
      <c r="AB18" s="1195"/>
      <c r="AC18" s="1196" t="s">
        <v>618</v>
      </c>
      <c r="AD18" s="1196"/>
      <c r="AE18" s="1196"/>
      <c r="AF18" s="1195"/>
    </row>
    <row r="19" spans="2:32" ht="15" customHeight="1">
      <c r="B19" s="263"/>
      <c r="C19" s="263"/>
      <c r="D19" s="271"/>
      <c r="E19" s="270"/>
      <c r="F19" s="263"/>
      <c r="G19" s="263"/>
      <c r="H19" s="263"/>
      <c r="I19" s="265"/>
      <c r="J19" s="263"/>
      <c r="K19" s="1195"/>
      <c r="L19" s="1195"/>
      <c r="M19" s="1196"/>
      <c r="N19" s="1196"/>
      <c r="O19" s="1196"/>
      <c r="P19" s="1195"/>
      <c r="Q19" s="267"/>
      <c r="R19" s="256"/>
      <c r="S19" s="1195"/>
      <c r="T19" s="1195"/>
      <c r="U19" s="1196"/>
      <c r="V19" s="1196"/>
      <c r="W19" s="1196"/>
      <c r="X19" s="1195"/>
      <c r="Y19" s="187"/>
      <c r="Z19" s="257"/>
      <c r="AA19" s="1195"/>
      <c r="AB19" s="1195"/>
      <c r="AC19" s="1196"/>
      <c r="AD19" s="1196"/>
      <c r="AE19" s="1196"/>
      <c r="AF19" s="1195"/>
    </row>
    <row r="20" spans="2:32" ht="30" customHeight="1">
      <c r="B20" s="1194" t="s">
        <v>619</v>
      </c>
      <c r="C20" s="1194"/>
      <c r="D20" s="1194"/>
      <c r="E20" s="1194"/>
      <c r="F20" s="269"/>
      <c r="G20" s="263"/>
      <c r="H20" s="263"/>
      <c r="I20" s="265"/>
      <c r="J20" s="263"/>
      <c r="K20" s="1195"/>
      <c r="L20" s="1195"/>
      <c r="M20" s="1196" t="s">
        <v>239</v>
      </c>
      <c r="N20" s="1196"/>
      <c r="O20" s="1196"/>
      <c r="P20" s="251"/>
      <c r="Q20" s="267"/>
      <c r="R20" s="256"/>
      <c r="S20" s="1195"/>
      <c r="T20" s="1195"/>
      <c r="U20" s="1196" t="s">
        <v>239</v>
      </c>
      <c r="V20" s="1196"/>
      <c r="W20" s="1196"/>
      <c r="X20" s="251"/>
      <c r="Y20" s="187"/>
      <c r="Z20" s="187"/>
      <c r="AA20" s="1195"/>
      <c r="AB20" s="1195"/>
      <c r="AC20" s="1196" t="s">
        <v>239</v>
      </c>
      <c r="AD20" s="1196"/>
      <c r="AE20" s="1196"/>
      <c r="AF20" s="251"/>
    </row>
    <row r="21" spans="2:32" ht="30" customHeight="1">
      <c r="B21" s="1194"/>
      <c r="C21" s="1194"/>
      <c r="D21" s="1194"/>
      <c r="E21" s="1194"/>
      <c r="F21" s="269"/>
      <c r="G21" s="263"/>
      <c r="H21" s="263"/>
      <c r="I21" s="265"/>
      <c r="J21" s="263"/>
      <c r="K21" s="1195"/>
      <c r="L21" s="1195"/>
      <c r="M21" s="1196" t="s">
        <v>238</v>
      </c>
      <c r="N21" s="1196"/>
      <c r="O21" s="1196"/>
      <c r="P21" s="251"/>
      <c r="Q21" s="267"/>
      <c r="R21" s="256"/>
      <c r="S21" s="1195"/>
      <c r="T21" s="1195"/>
      <c r="U21" s="1196" t="s">
        <v>238</v>
      </c>
      <c r="V21" s="1196"/>
      <c r="W21" s="1196"/>
      <c r="X21" s="251"/>
      <c r="Y21" s="187"/>
      <c r="Z21" s="268"/>
      <c r="AA21" s="1195"/>
      <c r="AB21" s="1195"/>
      <c r="AC21" s="1196" t="s">
        <v>238</v>
      </c>
      <c r="AD21" s="1196"/>
      <c r="AE21" s="1196"/>
      <c r="AF21" s="251"/>
    </row>
    <row r="22" spans="2:32" ht="30" customHeight="1">
      <c r="B22" s="263"/>
      <c r="C22" s="263"/>
      <c r="D22" s="263"/>
      <c r="E22" s="263"/>
      <c r="F22" s="263"/>
      <c r="G22" s="263"/>
      <c r="H22" s="263"/>
      <c r="I22" s="265"/>
      <c r="J22" s="263"/>
      <c r="K22" s="1195"/>
      <c r="L22" s="1195"/>
      <c r="M22" s="1196" t="s">
        <v>617</v>
      </c>
      <c r="N22" s="1196"/>
      <c r="O22" s="1196"/>
      <c r="P22" s="251" t="s">
        <v>616</v>
      </c>
      <c r="Q22" s="267"/>
      <c r="R22" s="266"/>
      <c r="S22" s="1195"/>
      <c r="T22" s="1195"/>
      <c r="U22" s="1196" t="s">
        <v>617</v>
      </c>
      <c r="V22" s="1196"/>
      <c r="W22" s="1196"/>
      <c r="X22" s="251" t="s">
        <v>616</v>
      </c>
      <c r="Y22" s="187"/>
      <c r="Z22" s="257"/>
      <c r="AA22" s="1195"/>
      <c r="AB22" s="1195"/>
      <c r="AC22" s="1196" t="s">
        <v>617</v>
      </c>
      <c r="AD22" s="1196"/>
      <c r="AE22" s="1196"/>
      <c r="AF22" s="251" t="s">
        <v>616</v>
      </c>
    </row>
    <row r="23" spans="2:32" ht="30" customHeight="1">
      <c r="B23" s="263"/>
      <c r="C23" s="263"/>
      <c r="D23" s="263"/>
      <c r="E23" s="263"/>
      <c r="F23" s="263"/>
      <c r="G23" s="263"/>
      <c r="H23" s="263"/>
      <c r="I23" s="265"/>
      <c r="J23" s="264"/>
      <c r="K23" s="1195"/>
      <c r="L23" s="1195"/>
      <c r="M23" s="1196" t="s">
        <v>615</v>
      </c>
      <c r="N23" s="1196"/>
      <c r="O23" s="1196"/>
      <c r="P23" s="251"/>
      <c r="Q23" s="253"/>
      <c r="R23" s="256"/>
      <c r="S23" s="1195"/>
      <c r="T23" s="1195"/>
      <c r="U23" s="1196" t="s">
        <v>615</v>
      </c>
      <c r="V23" s="1196"/>
      <c r="W23" s="1196"/>
      <c r="X23" s="251"/>
      <c r="Y23" s="187"/>
      <c r="Z23" s="257"/>
      <c r="AA23" s="1195"/>
      <c r="AB23" s="1195"/>
      <c r="AC23" s="1196" t="s">
        <v>615</v>
      </c>
      <c r="AD23" s="1196"/>
      <c r="AE23" s="1196"/>
      <c r="AF23" s="251"/>
    </row>
    <row r="24" spans="2:32" ht="30" customHeight="1">
      <c r="B24" s="263"/>
      <c r="C24" s="263"/>
      <c r="D24" s="263"/>
      <c r="E24" s="263"/>
      <c r="F24" s="263"/>
      <c r="I24" s="260"/>
      <c r="K24" s="1195"/>
      <c r="L24" s="1195"/>
      <c r="M24" s="1196" t="s">
        <v>614</v>
      </c>
      <c r="N24" s="1196"/>
      <c r="O24" s="1196"/>
      <c r="P24" s="251"/>
      <c r="Q24" s="253"/>
      <c r="R24" s="256"/>
      <c r="S24" s="1195"/>
      <c r="T24" s="1195"/>
      <c r="U24" s="1196" t="s">
        <v>614</v>
      </c>
      <c r="V24" s="1196"/>
      <c r="W24" s="1196"/>
      <c r="X24" s="251"/>
      <c r="Y24" s="187"/>
      <c r="Z24" s="257"/>
      <c r="AA24" s="1195"/>
      <c r="AB24" s="1195"/>
      <c r="AC24" s="1196" t="s">
        <v>614</v>
      </c>
      <c r="AD24" s="1196"/>
      <c r="AE24" s="1196"/>
      <c r="AF24" s="251"/>
    </row>
    <row r="25" spans="2:32" ht="30" customHeight="1">
      <c r="C25" s="250"/>
      <c r="D25" s="250"/>
      <c r="I25" s="260"/>
      <c r="K25" s="1195"/>
      <c r="L25" s="1195"/>
      <c r="M25" s="251"/>
      <c r="N25" s="1204" t="s">
        <v>613</v>
      </c>
      <c r="O25" s="1204"/>
      <c r="P25" s="251" t="s">
        <v>612</v>
      </c>
      <c r="Q25" s="253"/>
      <c r="R25" s="256"/>
      <c r="S25" s="1195"/>
      <c r="T25" s="1195"/>
      <c r="U25" s="251"/>
      <c r="V25" s="1204" t="s">
        <v>613</v>
      </c>
      <c r="W25" s="1204"/>
      <c r="X25" s="251" t="s">
        <v>612</v>
      </c>
      <c r="Y25" s="187"/>
      <c r="Z25" s="257"/>
      <c r="AA25" s="1195"/>
      <c r="AB25" s="1195"/>
      <c r="AC25" s="251"/>
      <c r="AD25" s="1204" t="s">
        <v>613</v>
      </c>
      <c r="AE25" s="1204"/>
      <c r="AF25" s="251" t="s">
        <v>612</v>
      </c>
    </row>
    <row r="26" spans="2:32" ht="30" customHeight="1">
      <c r="I26" s="260"/>
      <c r="K26" s="1211" t="s">
        <v>611</v>
      </c>
      <c r="L26" s="1210"/>
      <c r="M26" s="1214" t="s">
        <v>61</v>
      </c>
      <c r="N26" s="1215"/>
      <c r="O26" s="1216"/>
      <c r="P26" s="252"/>
      <c r="Q26" s="253"/>
      <c r="R26" s="256"/>
      <c r="S26" s="1211" t="s">
        <v>611</v>
      </c>
      <c r="T26" s="1210"/>
      <c r="U26" s="1214" t="s">
        <v>61</v>
      </c>
      <c r="V26" s="1215"/>
      <c r="W26" s="1216"/>
      <c r="X26" s="252"/>
      <c r="Y26" s="253"/>
      <c r="Z26" s="257"/>
      <c r="AA26" s="1211" t="s">
        <v>611</v>
      </c>
      <c r="AB26" s="1210"/>
      <c r="AC26" s="1214" t="s">
        <v>61</v>
      </c>
      <c r="AD26" s="1215"/>
      <c r="AE26" s="1216"/>
      <c r="AF26" s="252"/>
    </row>
    <row r="27" spans="2:32" ht="30" customHeight="1">
      <c r="I27" s="260"/>
      <c r="K27" s="1212"/>
      <c r="L27" s="1213"/>
      <c r="M27" s="252"/>
      <c r="N27" s="1202" t="s">
        <v>610</v>
      </c>
      <c r="O27" s="1203"/>
      <c r="P27" s="251"/>
      <c r="Q27" s="253"/>
      <c r="R27" s="256"/>
      <c r="S27" s="1212"/>
      <c r="T27" s="1213"/>
      <c r="U27" s="252"/>
      <c r="V27" s="1200" t="s">
        <v>610</v>
      </c>
      <c r="W27" s="1201"/>
      <c r="X27" s="251"/>
      <c r="Y27" s="253"/>
      <c r="Z27" s="255"/>
      <c r="AA27" s="1212"/>
      <c r="AB27" s="1213"/>
      <c r="AC27" s="252"/>
      <c r="AD27" s="1200" t="s">
        <v>610</v>
      </c>
      <c r="AE27" s="1201"/>
      <c r="AF27" s="251"/>
    </row>
    <row r="28" spans="2:32" ht="30" customHeight="1">
      <c r="I28" s="260"/>
      <c r="K28" s="1221" t="s">
        <v>609</v>
      </c>
      <c r="L28" s="1222"/>
      <c r="M28" s="1223"/>
      <c r="N28" s="1218" t="s">
        <v>608</v>
      </c>
      <c r="O28" s="1219"/>
      <c r="P28" s="1220"/>
      <c r="Q28" s="249"/>
      <c r="R28" s="256"/>
      <c r="S28" s="1221" t="s">
        <v>609</v>
      </c>
      <c r="T28" s="1222"/>
      <c r="U28" s="1223"/>
      <c r="V28" s="1218" t="s">
        <v>608</v>
      </c>
      <c r="W28" s="1219"/>
      <c r="X28" s="1220"/>
      <c r="Y28" s="249"/>
      <c r="Z28" s="255"/>
      <c r="AA28" s="1221" t="s">
        <v>609</v>
      </c>
      <c r="AB28" s="1222"/>
      <c r="AC28" s="1223"/>
      <c r="AD28" s="1218" t="s">
        <v>608</v>
      </c>
      <c r="AE28" s="1219"/>
      <c r="AF28" s="1220"/>
    </row>
    <row r="29" spans="2:32" ht="30" customHeight="1">
      <c r="I29" s="260"/>
      <c r="K29" s="258"/>
      <c r="L29" s="258"/>
      <c r="M29" s="262"/>
      <c r="N29" s="261"/>
      <c r="O29" s="261"/>
      <c r="P29" s="255"/>
      <c r="Q29" s="255"/>
      <c r="R29" s="256"/>
      <c r="S29" s="258"/>
      <c r="T29" s="258"/>
      <c r="U29" s="258"/>
      <c r="V29" s="255"/>
      <c r="W29" s="255"/>
      <c r="X29" s="255"/>
      <c r="Y29" s="255"/>
      <c r="Z29" s="255"/>
      <c r="AA29" s="258"/>
      <c r="AB29" s="258"/>
      <c r="AC29" s="258"/>
      <c r="AD29" s="255"/>
      <c r="AE29" s="255"/>
      <c r="AF29" s="255"/>
    </row>
    <row r="30" spans="2:32" ht="30" customHeight="1">
      <c r="I30" s="260"/>
      <c r="K30" s="1207"/>
      <c r="L30" s="1208"/>
      <c r="M30" s="1197" t="s">
        <v>618</v>
      </c>
      <c r="N30" s="1198"/>
      <c r="O30" s="1199"/>
      <c r="P30" s="251"/>
      <c r="Q30" s="253"/>
      <c r="R30" s="256"/>
      <c r="S30" s="1207"/>
      <c r="T30" s="1208"/>
      <c r="U30" s="1197" t="s">
        <v>618</v>
      </c>
      <c r="V30" s="1198"/>
      <c r="W30" s="1199"/>
      <c r="X30" s="251"/>
      <c r="Y30" s="253"/>
      <c r="Z30" s="256"/>
      <c r="AA30" s="1207"/>
      <c r="AB30" s="1208"/>
      <c r="AC30" s="1197" t="s">
        <v>618</v>
      </c>
      <c r="AD30" s="1198"/>
      <c r="AE30" s="1199"/>
      <c r="AF30" s="251"/>
    </row>
    <row r="31" spans="2:32" ht="30" customHeight="1">
      <c r="I31" s="260"/>
      <c r="K31" s="1209"/>
      <c r="L31" s="1210"/>
      <c r="M31" s="1197" t="s">
        <v>239</v>
      </c>
      <c r="N31" s="1198"/>
      <c r="O31" s="1199"/>
      <c r="P31" s="251"/>
      <c r="Q31" s="253"/>
      <c r="R31" s="256"/>
      <c r="S31" s="1209"/>
      <c r="T31" s="1210"/>
      <c r="U31" s="1197" t="s">
        <v>239</v>
      </c>
      <c r="V31" s="1198"/>
      <c r="W31" s="1199"/>
      <c r="X31" s="251"/>
      <c r="Y31" s="253"/>
      <c r="Z31" s="257"/>
      <c r="AA31" s="1209"/>
      <c r="AB31" s="1210"/>
      <c r="AC31" s="1197" t="s">
        <v>239</v>
      </c>
      <c r="AD31" s="1198"/>
      <c r="AE31" s="1199"/>
      <c r="AF31" s="251"/>
    </row>
    <row r="32" spans="2:32" ht="30" customHeight="1">
      <c r="I32" s="260"/>
      <c r="K32" s="1209"/>
      <c r="L32" s="1210"/>
      <c r="M32" s="1197" t="s">
        <v>238</v>
      </c>
      <c r="N32" s="1198"/>
      <c r="O32" s="1199"/>
      <c r="P32" s="251"/>
      <c r="Q32" s="253"/>
      <c r="R32" s="256"/>
      <c r="S32" s="1209"/>
      <c r="T32" s="1210"/>
      <c r="U32" s="1197" t="s">
        <v>238</v>
      </c>
      <c r="V32" s="1198"/>
      <c r="W32" s="1199"/>
      <c r="X32" s="251"/>
      <c r="Y32" s="253"/>
      <c r="Z32" s="257"/>
      <c r="AA32" s="1209"/>
      <c r="AB32" s="1210"/>
      <c r="AC32" s="1197" t="s">
        <v>238</v>
      </c>
      <c r="AD32" s="1198"/>
      <c r="AE32" s="1199"/>
      <c r="AF32" s="251"/>
    </row>
    <row r="33" spans="9:32" ht="30" customHeight="1">
      <c r="I33" s="260"/>
      <c r="J33" s="259"/>
      <c r="K33" s="1209"/>
      <c r="L33" s="1210"/>
      <c r="M33" s="1197" t="s">
        <v>617</v>
      </c>
      <c r="N33" s="1198"/>
      <c r="O33" s="1199"/>
      <c r="P33" s="251" t="s">
        <v>616</v>
      </c>
      <c r="Q33" s="253"/>
      <c r="R33" s="256"/>
      <c r="S33" s="1209"/>
      <c r="T33" s="1210"/>
      <c r="U33" s="1197" t="s">
        <v>617</v>
      </c>
      <c r="V33" s="1198"/>
      <c r="W33" s="1199"/>
      <c r="X33" s="251" t="s">
        <v>616</v>
      </c>
      <c r="Y33" s="253"/>
      <c r="Z33" s="257"/>
      <c r="AA33" s="1209"/>
      <c r="AB33" s="1210"/>
      <c r="AC33" s="1197" t="s">
        <v>617</v>
      </c>
      <c r="AD33" s="1198"/>
      <c r="AE33" s="1199"/>
      <c r="AF33" s="251" t="s">
        <v>616</v>
      </c>
    </row>
    <row r="34" spans="9:32" ht="30" customHeight="1">
      <c r="K34" s="1209"/>
      <c r="L34" s="1210"/>
      <c r="M34" s="1197" t="s">
        <v>615</v>
      </c>
      <c r="N34" s="1198"/>
      <c r="O34" s="1199"/>
      <c r="P34" s="251"/>
      <c r="Q34" s="253"/>
      <c r="R34" s="256"/>
      <c r="S34" s="1209"/>
      <c r="T34" s="1210"/>
      <c r="U34" s="1197" t="s">
        <v>615</v>
      </c>
      <c r="V34" s="1198"/>
      <c r="W34" s="1199"/>
      <c r="X34" s="251"/>
      <c r="Y34" s="253"/>
      <c r="Z34" s="257"/>
      <c r="AA34" s="1209"/>
      <c r="AB34" s="1210"/>
      <c r="AC34" s="1197" t="s">
        <v>615</v>
      </c>
      <c r="AD34" s="1198"/>
      <c r="AE34" s="1199"/>
      <c r="AF34" s="251"/>
    </row>
    <row r="35" spans="9:32" ht="30" customHeight="1">
      <c r="K35" s="1209"/>
      <c r="L35" s="1210"/>
      <c r="M35" s="1217" t="s">
        <v>614</v>
      </c>
      <c r="N35" s="1198"/>
      <c r="O35" s="1199"/>
      <c r="P35" s="251"/>
      <c r="Q35" s="253"/>
      <c r="R35" s="256"/>
      <c r="S35" s="1209"/>
      <c r="T35" s="1210"/>
      <c r="U35" s="1217" t="s">
        <v>614</v>
      </c>
      <c r="V35" s="1198"/>
      <c r="W35" s="1199"/>
      <c r="X35" s="251"/>
      <c r="Y35" s="253"/>
      <c r="Z35" s="257"/>
      <c r="AA35" s="1209"/>
      <c r="AB35" s="1210"/>
      <c r="AC35" s="1217" t="s">
        <v>614</v>
      </c>
      <c r="AD35" s="1198"/>
      <c r="AE35" s="1199"/>
      <c r="AF35" s="251"/>
    </row>
    <row r="36" spans="9:32" ht="30" customHeight="1">
      <c r="K36" s="1209"/>
      <c r="L36" s="1210"/>
      <c r="M36" s="252"/>
      <c r="N36" s="1200" t="s">
        <v>613</v>
      </c>
      <c r="O36" s="1201"/>
      <c r="P36" s="251" t="s">
        <v>612</v>
      </c>
      <c r="Q36" s="253"/>
      <c r="R36" s="256"/>
      <c r="S36" s="1209"/>
      <c r="T36" s="1210"/>
      <c r="U36" s="252"/>
      <c r="V36" s="1200" t="s">
        <v>613</v>
      </c>
      <c r="W36" s="1201"/>
      <c r="X36" s="251" t="s">
        <v>612</v>
      </c>
      <c r="Y36" s="253"/>
      <c r="Z36" s="255"/>
      <c r="AA36" s="1209"/>
      <c r="AB36" s="1210"/>
      <c r="AC36" s="252"/>
      <c r="AD36" s="1200" t="s">
        <v>613</v>
      </c>
      <c r="AE36" s="1201"/>
      <c r="AF36" s="251" t="s">
        <v>612</v>
      </c>
    </row>
    <row r="37" spans="9:32" ht="30" customHeight="1">
      <c r="K37" s="1211" t="s">
        <v>611</v>
      </c>
      <c r="L37" s="1210"/>
      <c r="M37" s="1217" t="s">
        <v>61</v>
      </c>
      <c r="N37" s="1198"/>
      <c r="O37" s="1199"/>
      <c r="P37" s="251"/>
      <c r="Q37" s="253"/>
      <c r="R37" s="254"/>
      <c r="S37" s="1211" t="s">
        <v>611</v>
      </c>
      <c r="T37" s="1210"/>
      <c r="U37" s="1217" t="s">
        <v>61</v>
      </c>
      <c r="V37" s="1198"/>
      <c r="W37" s="1199"/>
      <c r="X37" s="251"/>
      <c r="Y37" s="253"/>
      <c r="Z37" s="254"/>
      <c r="AA37" s="1211" t="s">
        <v>611</v>
      </c>
      <c r="AB37" s="1210"/>
      <c r="AC37" s="1217" t="s">
        <v>61</v>
      </c>
      <c r="AD37" s="1198"/>
      <c r="AE37" s="1199"/>
      <c r="AF37" s="251"/>
    </row>
    <row r="38" spans="9:32" ht="30" customHeight="1">
      <c r="K38" s="1212"/>
      <c r="L38" s="1213"/>
      <c r="M38" s="252"/>
      <c r="N38" s="1202" t="s">
        <v>610</v>
      </c>
      <c r="O38" s="1203"/>
      <c r="P38" s="251"/>
      <c r="Q38" s="253"/>
      <c r="R38" s="254"/>
      <c r="S38" s="1212"/>
      <c r="T38" s="1213"/>
      <c r="U38" s="252"/>
      <c r="V38" s="1202" t="s">
        <v>610</v>
      </c>
      <c r="W38" s="1203"/>
      <c r="X38" s="251"/>
      <c r="Y38" s="253"/>
      <c r="Z38" s="250"/>
      <c r="AA38" s="1212"/>
      <c r="AB38" s="1213"/>
      <c r="AC38" s="252"/>
      <c r="AD38" s="1202" t="s">
        <v>610</v>
      </c>
      <c r="AE38" s="1203"/>
      <c r="AF38" s="251"/>
    </row>
    <row r="39" spans="9:32" ht="30" customHeight="1">
      <c r="K39" s="1221" t="s">
        <v>609</v>
      </c>
      <c r="L39" s="1222"/>
      <c r="M39" s="1223"/>
      <c r="N39" s="1218" t="s">
        <v>608</v>
      </c>
      <c r="O39" s="1219"/>
      <c r="P39" s="1220"/>
      <c r="Q39" s="249"/>
      <c r="R39" s="250"/>
      <c r="S39" s="1221" t="s">
        <v>609</v>
      </c>
      <c r="T39" s="1222"/>
      <c r="U39" s="1223"/>
      <c r="V39" s="1218" t="s">
        <v>608</v>
      </c>
      <c r="W39" s="1219"/>
      <c r="X39" s="1220"/>
      <c r="Y39" s="249"/>
      <c r="Z39" s="250"/>
      <c r="AA39" s="1221" t="s">
        <v>609</v>
      </c>
      <c r="AB39" s="1222"/>
      <c r="AC39" s="1223"/>
      <c r="AD39" s="1218" t="s">
        <v>608</v>
      </c>
      <c r="AE39" s="1219"/>
      <c r="AF39" s="1220"/>
    </row>
  </sheetData>
  <mergeCells count="150">
    <mergeCell ref="A1:AF1"/>
    <mergeCell ref="K39:M39"/>
    <mergeCell ref="N39:P39"/>
    <mergeCell ref="S39:U39"/>
    <mergeCell ref="V39:X39"/>
    <mergeCell ref="AA39:AC39"/>
    <mergeCell ref="AD39:AF39"/>
    <mergeCell ref="N38:O38"/>
    <mergeCell ref="V38:W38"/>
    <mergeCell ref="AD38:AE38"/>
    <mergeCell ref="K37:L38"/>
    <mergeCell ref="M37:O37"/>
    <mergeCell ref="S37:T38"/>
    <mergeCell ref="U37:W37"/>
    <mergeCell ref="AA37:AB38"/>
    <mergeCell ref="AC37:AE37"/>
    <mergeCell ref="M35:O35"/>
    <mergeCell ref="U35:W35"/>
    <mergeCell ref="AC35:AE35"/>
    <mergeCell ref="N36:O36"/>
    <mergeCell ref="V36:W36"/>
    <mergeCell ref="AD36:AE36"/>
    <mergeCell ref="M33:O33"/>
    <mergeCell ref="U33:W33"/>
    <mergeCell ref="K30:L36"/>
    <mergeCell ref="M30:O30"/>
    <mergeCell ref="S30:T36"/>
    <mergeCell ref="U30:W30"/>
    <mergeCell ref="AA30:AB36"/>
    <mergeCell ref="AC30:AE30"/>
    <mergeCell ref="K28:M28"/>
    <mergeCell ref="N28:P28"/>
    <mergeCell ref="S28:U28"/>
    <mergeCell ref="V28:X28"/>
    <mergeCell ref="AA28:AC28"/>
    <mergeCell ref="AD28:AF28"/>
    <mergeCell ref="AC33:AE33"/>
    <mergeCell ref="M34:O34"/>
    <mergeCell ref="U34:W34"/>
    <mergeCell ref="AC34:AE34"/>
    <mergeCell ref="M31:O31"/>
    <mergeCell ref="U31:W31"/>
    <mergeCell ref="AC31:AE31"/>
    <mergeCell ref="M32:O32"/>
    <mergeCell ref="U32:W32"/>
    <mergeCell ref="AC32:AE32"/>
    <mergeCell ref="N27:O27"/>
    <mergeCell ref="V27:W27"/>
    <mergeCell ref="AD27:AE27"/>
    <mergeCell ref="K26:L27"/>
    <mergeCell ref="M26:O26"/>
    <mergeCell ref="S26:T27"/>
    <mergeCell ref="U26:W26"/>
    <mergeCell ref="AA26:AB27"/>
    <mergeCell ref="AC26:AE26"/>
    <mergeCell ref="X18:X19"/>
    <mergeCell ref="AA18:AB25"/>
    <mergeCell ref="AC18:AE19"/>
    <mergeCell ref="M24:O24"/>
    <mergeCell ref="U24:W24"/>
    <mergeCell ref="AC24:AE24"/>
    <mergeCell ref="N25:O25"/>
    <mergeCell ref="V25:W25"/>
    <mergeCell ref="AD25:AE25"/>
    <mergeCell ref="M22:O22"/>
    <mergeCell ref="U22:W22"/>
    <mergeCell ref="AC22:AE22"/>
    <mergeCell ref="M23:O23"/>
    <mergeCell ref="U23:W23"/>
    <mergeCell ref="AC23:AE23"/>
    <mergeCell ref="B15:C17"/>
    <mergeCell ref="D15:E15"/>
    <mergeCell ref="K15:M15"/>
    <mergeCell ref="N15:P15"/>
    <mergeCell ref="S15:U15"/>
    <mergeCell ref="V15:X15"/>
    <mergeCell ref="AF18:AF19"/>
    <mergeCell ref="AC21:AE21"/>
    <mergeCell ref="AA15:AC15"/>
    <mergeCell ref="AD15:AF15"/>
    <mergeCell ref="D16:E17"/>
    <mergeCell ref="K18:L25"/>
    <mergeCell ref="M18:O19"/>
    <mergeCell ref="P18:P19"/>
    <mergeCell ref="S18:T25"/>
    <mergeCell ref="U18:W19"/>
    <mergeCell ref="B20:C21"/>
    <mergeCell ref="D20:E20"/>
    <mergeCell ref="M20:O20"/>
    <mergeCell ref="U20:W20"/>
    <mergeCell ref="AC20:AE20"/>
    <mergeCell ref="D21:E21"/>
    <mergeCell ref="M21:O21"/>
    <mergeCell ref="U21:W21"/>
    <mergeCell ref="D13:E13"/>
    <mergeCell ref="K13:L14"/>
    <mergeCell ref="M13:O13"/>
    <mergeCell ref="S13:T14"/>
    <mergeCell ref="U13:W13"/>
    <mergeCell ref="AA13:AB14"/>
    <mergeCell ref="AC13:AE13"/>
    <mergeCell ref="D11:E11"/>
    <mergeCell ref="M11:O11"/>
    <mergeCell ref="U11:W11"/>
    <mergeCell ref="AC11:AE11"/>
    <mergeCell ref="N14:O14"/>
    <mergeCell ref="V14:W14"/>
    <mergeCell ref="AD14:AE14"/>
    <mergeCell ref="AC9:AE9"/>
    <mergeCell ref="B8:C8"/>
    <mergeCell ref="D8:E8"/>
    <mergeCell ref="M8:O8"/>
    <mergeCell ref="U8:W8"/>
    <mergeCell ref="AC8:AE8"/>
    <mergeCell ref="AA6:AB12"/>
    <mergeCell ref="AC6:AE6"/>
    <mergeCell ref="B7:C7"/>
    <mergeCell ref="D7:E7"/>
    <mergeCell ref="M7:O7"/>
    <mergeCell ref="U7:W7"/>
    <mergeCell ref="AC7:AE7"/>
    <mergeCell ref="B12:C12"/>
    <mergeCell ref="D12:E12"/>
    <mergeCell ref="N12:O12"/>
    <mergeCell ref="V12:W12"/>
    <mergeCell ref="AD12:AE12"/>
    <mergeCell ref="B10:C10"/>
    <mergeCell ref="D10:E10"/>
    <mergeCell ref="M10:O10"/>
    <mergeCell ref="U10:W10"/>
    <mergeCell ref="AC10:AE10"/>
    <mergeCell ref="B6:C6"/>
    <mergeCell ref="D6:E6"/>
    <mergeCell ref="K6:L12"/>
    <mergeCell ref="M6:O6"/>
    <mergeCell ref="S6:T12"/>
    <mergeCell ref="U6:W6"/>
    <mergeCell ref="B9:C9"/>
    <mergeCell ref="D9:E9"/>
    <mergeCell ref="M9:O9"/>
    <mergeCell ref="U9:W9"/>
    <mergeCell ref="B3:C3"/>
    <mergeCell ref="D3:H3"/>
    <mergeCell ref="L3:M4"/>
    <mergeCell ref="N3:T4"/>
    <mergeCell ref="B4:C4"/>
    <mergeCell ref="D4:H4"/>
    <mergeCell ref="K5:P5"/>
    <mergeCell ref="S5:X5"/>
    <mergeCell ref="AA5:AF5"/>
  </mergeCells>
  <phoneticPr fontId="4"/>
  <pageMargins left="1.3779527559055118" right="0.78740157480314965" top="0.74803149606299213" bottom="0.39370078740157483" header="0.27559055118110237" footer="0.27559055118110237"/>
  <pageSetup paperSize="9" scale="4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F26E8-B908-4790-AE39-EFB19D83BBC3}">
  <sheetPr>
    <pageSetUpPr fitToPage="1"/>
  </sheetPr>
  <dimension ref="B1:AH51"/>
  <sheetViews>
    <sheetView showGridLines="0" view="pageBreakPreview" zoomScale="55" zoomScaleNormal="50" zoomScaleSheetLayoutView="55" workbookViewId="0"/>
  </sheetViews>
  <sheetFormatPr defaultColWidth="9" defaultRowHeight="10.5"/>
  <cols>
    <col min="1" max="1" width="25.5" style="300" customWidth="1"/>
    <col min="2" max="2" width="3.25" style="300" customWidth="1"/>
    <col min="3" max="3" width="19.25" style="300" customWidth="1"/>
    <col min="4" max="4" width="26.5" style="300" customWidth="1"/>
    <col min="5" max="5" width="4.875" style="300" customWidth="1"/>
    <col min="6" max="6" width="28" style="300" customWidth="1"/>
    <col min="7" max="9" width="4.625" style="300" customWidth="1"/>
    <col min="10" max="10" width="3.875" style="300" customWidth="1"/>
    <col min="11" max="11" width="4.625" style="300" customWidth="1"/>
    <col min="12" max="12" width="5.625" style="300" customWidth="1"/>
    <col min="13" max="13" width="20.625" style="300" customWidth="1"/>
    <col min="14" max="15" width="4.625" style="300" customWidth="1"/>
    <col min="16" max="16" width="4.375" style="300" customWidth="1"/>
    <col min="17" max="19" width="5.625" style="300" customWidth="1"/>
    <col min="20" max="20" width="20.75" style="300" customWidth="1"/>
    <col min="21" max="21" width="4.625" style="300" customWidth="1"/>
    <col min="22" max="22" width="3.875" style="300" customWidth="1"/>
    <col min="23" max="23" width="4.625" style="300" customWidth="1"/>
    <col min="24" max="26" width="5.625" style="300" customWidth="1"/>
    <col min="27" max="27" width="20.75" style="300" customWidth="1"/>
    <col min="28" max="28" width="4.625" style="300" customWidth="1"/>
    <col min="29" max="29" width="3.875" style="300" customWidth="1"/>
    <col min="30" max="30" width="4.5" style="300" customWidth="1"/>
    <col min="31" max="33" width="5.625" style="300" customWidth="1"/>
    <col min="34" max="34" width="20.625" style="300" customWidth="1"/>
    <col min="35" max="16384" width="9" style="300"/>
  </cols>
  <sheetData>
    <row r="1" spans="2:34" ht="22.5" customHeight="1">
      <c r="B1" s="320"/>
      <c r="C1" s="310"/>
      <c r="D1" s="310"/>
      <c r="E1" s="310"/>
      <c r="F1" s="310"/>
      <c r="G1" s="310"/>
    </row>
    <row r="2" spans="2:34" ht="22.5" customHeight="1">
      <c r="B2" s="321"/>
      <c r="C2" s="310"/>
      <c r="D2" s="310"/>
      <c r="E2" s="310"/>
      <c r="F2" s="310"/>
      <c r="G2" s="310"/>
    </row>
    <row r="3" spans="2:34" ht="22.5" customHeight="1">
      <c r="B3" s="320"/>
      <c r="C3" s="310"/>
      <c r="D3" s="310"/>
      <c r="E3" s="310"/>
      <c r="F3" s="310"/>
      <c r="G3" s="310"/>
    </row>
    <row r="4" spans="2:34" ht="32.25">
      <c r="B4" s="310"/>
      <c r="C4" s="310"/>
      <c r="D4" s="310"/>
      <c r="E4" s="310"/>
      <c r="F4" s="310"/>
      <c r="G4" s="310"/>
      <c r="H4" s="1276" t="s">
        <v>628</v>
      </c>
      <c r="I4" s="1276"/>
      <c r="J4" s="1276"/>
      <c r="K4" s="1276"/>
      <c r="L4" s="1276"/>
      <c r="M4" s="1276"/>
      <c r="N4" s="1276"/>
      <c r="O4" s="1276"/>
      <c r="P4" s="1276"/>
      <c r="Q4" s="1276"/>
      <c r="R4" s="1276"/>
      <c r="S4" s="1276"/>
      <c r="T4" s="1276"/>
      <c r="U4" s="319"/>
    </row>
    <row r="5" spans="2:34" ht="8.1" customHeight="1">
      <c r="B5" s="310"/>
      <c r="C5" s="310"/>
      <c r="D5" s="310"/>
      <c r="E5" s="310"/>
      <c r="F5" s="310"/>
      <c r="G5" s="310"/>
      <c r="H5" s="319"/>
      <c r="I5" s="319"/>
      <c r="J5" s="319"/>
      <c r="K5" s="319"/>
      <c r="L5" s="319"/>
      <c r="M5" s="319"/>
      <c r="N5" s="319"/>
      <c r="O5" s="319"/>
      <c r="P5" s="319"/>
      <c r="Q5" s="319"/>
      <c r="R5" s="319"/>
      <c r="S5" s="319"/>
      <c r="T5" s="319"/>
      <c r="U5" s="319"/>
      <c r="V5" s="304"/>
      <c r="W5" s="304"/>
      <c r="X5" s="304"/>
      <c r="Y5" s="304"/>
      <c r="Z5" s="304"/>
      <c r="AA5" s="304"/>
    </row>
    <row r="6" spans="2:34" ht="33" customHeight="1">
      <c r="B6" s="1273" t="s">
        <v>627</v>
      </c>
      <c r="C6" s="1274"/>
      <c r="D6" s="1277" t="s">
        <v>644</v>
      </c>
      <c r="E6" s="1277"/>
      <c r="F6" s="1277"/>
      <c r="G6" s="318"/>
      <c r="H6" s="304"/>
      <c r="I6" s="1278" t="s">
        <v>13</v>
      </c>
      <c r="J6" s="1279"/>
      <c r="K6" s="1282" t="s">
        <v>643</v>
      </c>
      <c r="L6" s="1283"/>
      <c r="M6" s="1283"/>
      <c r="N6" s="1283"/>
      <c r="O6" s="1284"/>
      <c r="P6" s="304"/>
      <c r="Q6" s="304"/>
      <c r="R6" s="304"/>
      <c r="S6" s="304"/>
      <c r="T6" s="304"/>
      <c r="U6" s="304"/>
      <c r="V6" s="304"/>
      <c r="W6" s="304"/>
      <c r="X6" s="304"/>
      <c r="Y6" s="304"/>
      <c r="Z6" s="304"/>
      <c r="AA6" s="304"/>
    </row>
    <row r="7" spans="2:34" ht="33" customHeight="1">
      <c r="B7" s="1273" t="s">
        <v>237</v>
      </c>
      <c r="C7" s="1274"/>
      <c r="D7" s="1288" t="s">
        <v>642</v>
      </c>
      <c r="E7" s="1277"/>
      <c r="F7" s="1277"/>
      <c r="G7" s="318"/>
      <c r="H7" s="304"/>
      <c r="I7" s="1280"/>
      <c r="J7" s="1281"/>
      <c r="K7" s="1285"/>
      <c r="L7" s="1286"/>
      <c r="M7" s="1286"/>
      <c r="N7" s="1286"/>
      <c r="O7" s="1287"/>
      <c r="P7" s="304"/>
      <c r="Q7" s="304"/>
      <c r="R7" s="304"/>
      <c r="S7" s="304"/>
      <c r="T7" s="304"/>
      <c r="U7" s="304"/>
      <c r="V7" s="304"/>
      <c r="W7" s="304"/>
      <c r="X7" s="304"/>
      <c r="Y7" s="304"/>
      <c r="Z7" s="304"/>
      <c r="AA7" s="304"/>
    </row>
    <row r="8" spans="2:34" ht="33" customHeight="1">
      <c r="B8" s="310"/>
      <c r="C8" s="310"/>
      <c r="D8" s="310"/>
      <c r="E8" s="310"/>
      <c r="F8" s="310"/>
      <c r="G8" s="310"/>
      <c r="H8" s="1241" t="s">
        <v>641</v>
      </c>
      <c r="I8" s="1242"/>
      <c r="J8" s="1242"/>
      <c r="K8" s="1242"/>
      <c r="L8" s="1242"/>
      <c r="M8" s="1242"/>
      <c r="N8" s="304"/>
      <c r="O8" s="1241" t="s">
        <v>640</v>
      </c>
      <c r="P8" s="1242"/>
      <c r="Q8" s="1242"/>
      <c r="R8" s="1242"/>
      <c r="S8" s="1242"/>
      <c r="T8" s="1242"/>
      <c r="U8" s="304"/>
      <c r="V8" s="1241" t="s">
        <v>639</v>
      </c>
      <c r="W8" s="1242"/>
      <c r="X8" s="1242"/>
      <c r="Y8" s="1242"/>
      <c r="Z8" s="1242"/>
      <c r="AA8" s="1242"/>
      <c r="AC8" s="1241" t="s">
        <v>638</v>
      </c>
      <c r="AD8" s="1242"/>
      <c r="AE8" s="1242"/>
      <c r="AF8" s="1242"/>
      <c r="AG8" s="1242"/>
      <c r="AH8" s="1242"/>
    </row>
    <row r="9" spans="2:34" ht="30" customHeight="1">
      <c r="B9" s="1273" t="s">
        <v>625</v>
      </c>
      <c r="C9" s="1274"/>
      <c r="D9" s="311" t="s">
        <v>637</v>
      </c>
      <c r="E9" s="310"/>
      <c r="F9" s="310"/>
      <c r="G9" s="310"/>
      <c r="H9" s="1247" t="s">
        <v>636</v>
      </c>
      <c r="I9" s="1248"/>
      <c r="J9" s="1262" t="s">
        <v>618</v>
      </c>
      <c r="K9" s="1255"/>
      <c r="L9" s="1256"/>
      <c r="M9" s="302" t="s">
        <v>635</v>
      </c>
      <c r="N9" s="304"/>
      <c r="O9" s="1247"/>
      <c r="P9" s="1248"/>
      <c r="Q9" s="1262" t="s">
        <v>618</v>
      </c>
      <c r="R9" s="1255"/>
      <c r="S9" s="1256"/>
      <c r="T9" s="302" t="s">
        <v>634</v>
      </c>
      <c r="U9" s="1266"/>
      <c r="V9" s="1247"/>
      <c r="W9" s="1248"/>
      <c r="X9" s="1262" t="s">
        <v>618</v>
      </c>
      <c r="Y9" s="1255"/>
      <c r="Z9" s="1256"/>
      <c r="AA9" s="302"/>
      <c r="AC9" s="1247"/>
      <c r="AD9" s="1248"/>
      <c r="AE9" s="1262" t="s">
        <v>618</v>
      </c>
      <c r="AF9" s="1255"/>
      <c r="AG9" s="1256"/>
      <c r="AH9" s="302"/>
    </row>
    <row r="10" spans="2:34" ht="30" customHeight="1">
      <c r="B10" s="1289" t="s">
        <v>584</v>
      </c>
      <c r="C10" s="1290"/>
      <c r="D10" s="311" t="s">
        <v>535</v>
      </c>
      <c r="E10" s="310"/>
      <c r="F10" s="310"/>
      <c r="G10" s="310"/>
      <c r="H10" s="1249"/>
      <c r="I10" s="1250"/>
      <c r="J10" s="1262" t="s">
        <v>239</v>
      </c>
      <c r="K10" s="1255"/>
      <c r="L10" s="1256"/>
      <c r="M10" s="302" t="s">
        <v>535</v>
      </c>
      <c r="N10" s="304"/>
      <c r="O10" s="1249"/>
      <c r="P10" s="1250"/>
      <c r="Q10" s="1262" t="s">
        <v>239</v>
      </c>
      <c r="R10" s="1255"/>
      <c r="S10" s="1256"/>
      <c r="T10" s="302" t="s">
        <v>535</v>
      </c>
      <c r="U10" s="1266"/>
      <c r="V10" s="1249"/>
      <c r="W10" s="1250"/>
      <c r="X10" s="1262" t="s">
        <v>239</v>
      </c>
      <c r="Y10" s="1255"/>
      <c r="Z10" s="1256"/>
      <c r="AA10" s="302"/>
      <c r="AC10" s="1249"/>
      <c r="AD10" s="1250"/>
      <c r="AE10" s="1262" t="s">
        <v>239</v>
      </c>
      <c r="AF10" s="1255"/>
      <c r="AG10" s="1256"/>
      <c r="AH10" s="302"/>
    </row>
    <row r="11" spans="2:34" ht="30" customHeight="1">
      <c r="B11" s="1275" t="s">
        <v>624</v>
      </c>
      <c r="C11" s="1274"/>
      <c r="D11" s="311" t="s">
        <v>535</v>
      </c>
      <c r="E11" s="310"/>
      <c r="F11" s="310"/>
      <c r="G11" s="310"/>
      <c r="H11" s="1249"/>
      <c r="I11" s="1250"/>
      <c r="J11" s="1262" t="s">
        <v>238</v>
      </c>
      <c r="K11" s="1255"/>
      <c r="L11" s="1256"/>
      <c r="M11" s="302" t="s">
        <v>633</v>
      </c>
      <c r="N11" s="304"/>
      <c r="O11" s="1249"/>
      <c r="P11" s="1250"/>
      <c r="Q11" s="1262" t="s">
        <v>238</v>
      </c>
      <c r="R11" s="1255"/>
      <c r="S11" s="1256"/>
      <c r="T11" s="302" t="s">
        <v>632</v>
      </c>
      <c r="U11" s="1266"/>
      <c r="V11" s="1249"/>
      <c r="W11" s="1250"/>
      <c r="X11" s="1262" t="s">
        <v>238</v>
      </c>
      <c r="Y11" s="1255"/>
      <c r="Z11" s="1256"/>
      <c r="AA11" s="302"/>
      <c r="AC11" s="1249"/>
      <c r="AD11" s="1250"/>
      <c r="AE11" s="1262" t="s">
        <v>238</v>
      </c>
      <c r="AF11" s="1255"/>
      <c r="AG11" s="1256"/>
      <c r="AH11" s="302"/>
    </row>
    <row r="12" spans="2:34" ht="30" customHeight="1">
      <c r="B12" s="1273" t="s">
        <v>623</v>
      </c>
      <c r="C12" s="1274"/>
      <c r="D12" s="311" t="s">
        <v>535</v>
      </c>
      <c r="E12" s="310"/>
      <c r="F12" s="310"/>
      <c r="G12" s="310"/>
      <c r="H12" s="1249"/>
      <c r="I12" s="1250"/>
      <c r="J12" s="1262" t="s">
        <v>617</v>
      </c>
      <c r="K12" s="1255"/>
      <c r="L12" s="1256"/>
      <c r="M12" s="302" t="s">
        <v>616</v>
      </c>
      <c r="N12" s="304"/>
      <c r="O12" s="1249"/>
      <c r="P12" s="1250"/>
      <c r="Q12" s="1262" t="s">
        <v>617</v>
      </c>
      <c r="R12" s="1255"/>
      <c r="S12" s="1256"/>
      <c r="T12" s="302" t="s">
        <v>616</v>
      </c>
      <c r="U12" s="1266"/>
      <c r="V12" s="1249"/>
      <c r="W12" s="1250"/>
      <c r="X12" s="1262" t="s">
        <v>617</v>
      </c>
      <c r="Y12" s="1255"/>
      <c r="Z12" s="1256"/>
      <c r="AA12" s="302" t="s">
        <v>616</v>
      </c>
      <c r="AC12" s="1249"/>
      <c r="AD12" s="1250"/>
      <c r="AE12" s="1262" t="s">
        <v>617</v>
      </c>
      <c r="AF12" s="1255"/>
      <c r="AG12" s="1256"/>
      <c r="AH12" s="302" t="s">
        <v>616</v>
      </c>
    </row>
    <row r="13" spans="2:34" ht="30" customHeight="1">
      <c r="B13" s="1271" t="s">
        <v>236</v>
      </c>
      <c r="C13" s="1272"/>
      <c r="D13" s="311" t="s">
        <v>535</v>
      </c>
      <c r="E13" s="310"/>
      <c r="F13" s="310"/>
      <c r="G13" s="310"/>
      <c r="H13" s="1249"/>
      <c r="I13" s="1250"/>
      <c r="J13" s="1257" t="s">
        <v>615</v>
      </c>
      <c r="K13" s="1258"/>
      <c r="L13" s="1259"/>
      <c r="M13" s="302" t="s">
        <v>535</v>
      </c>
      <c r="N13" s="304"/>
      <c r="O13" s="1249"/>
      <c r="P13" s="1250"/>
      <c r="Q13" s="1257" t="s">
        <v>615</v>
      </c>
      <c r="R13" s="1258"/>
      <c r="S13" s="1259"/>
      <c r="T13" s="302" t="s">
        <v>535</v>
      </c>
      <c r="U13" s="1266"/>
      <c r="V13" s="1249"/>
      <c r="W13" s="1250"/>
      <c r="X13" s="1257" t="s">
        <v>615</v>
      </c>
      <c r="Y13" s="1258"/>
      <c r="Z13" s="1259"/>
      <c r="AA13" s="302"/>
      <c r="AC13" s="1249"/>
      <c r="AD13" s="1250"/>
      <c r="AE13" s="1257" t="s">
        <v>615</v>
      </c>
      <c r="AF13" s="1258"/>
      <c r="AG13" s="1259"/>
      <c r="AH13" s="302"/>
    </row>
    <row r="14" spans="2:34" ht="30" customHeight="1">
      <c r="B14" s="316"/>
      <c r="C14" s="322" t="s">
        <v>242</v>
      </c>
      <c r="D14" s="311" t="s">
        <v>533</v>
      </c>
      <c r="E14" s="310"/>
      <c r="F14" s="310"/>
      <c r="G14" s="310"/>
      <c r="H14" s="1249"/>
      <c r="I14" s="1250"/>
      <c r="J14" s="1254" t="s">
        <v>614</v>
      </c>
      <c r="K14" s="1255"/>
      <c r="L14" s="1256"/>
      <c r="M14" s="302" t="s">
        <v>535</v>
      </c>
      <c r="N14" s="304"/>
      <c r="O14" s="1249"/>
      <c r="P14" s="1250"/>
      <c r="Q14" s="1254" t="s">
        <v>614</v>
      </c>
      <c r="R14" s="1255"/>
      <c r="S14" s="1256"/>
      <c r="T14" s="302" t="s">
        <v>535</v>
      </c>
      <c r="U14" s="305"/>
      <c r="V14" s="1249"/>
      <c r="W14" s="1250"/>
      <c r="X14" s="1254" t="s">
        <v>614</v>
      </c>
      <c r="Y14" s="1255"/>
      <c r="Z14" s="1256"/>
      <c r="AA14" s="302"/>
      <c r="AC14" s="1249"/>
      <c r="AD14" s="1250"/>
      <c r="AE14" s="1254" t="s">
        <v>614</v>
      </c>
      <c r="AF14" s="1255"/>
      <c r="AG14" s="1256"/>
      <c r="AH14" s="302"/>
    </row>
    <row r="15" spans="2:34" ht="30" customHeight="1">
      <c r="B15" s="1271" t="s">
        <v>236</v>
      </c>
      <c r="C15" s="1272"/>
      <c r="D15" s="311"/>
      <c r="E15" s="310"/>
      <c r="F15" s="315" t="s">
        <v>622</v>
      </c>
      <c r="G15" s="317"/>
      <c r="H15" s="1249"/>
      <c r="I15" s="1250"/>
      <c r="J15" s="303"/>
      <c r="K15" s="1260" t="s">
        <v>613</v>
      </c>
      <c r="L15" s="1261"/>
      <c r="M15" s="302" t="s">
        <v>612</v>
      </c>
      <c r="N15" s="304"/>
      <c r="O15" s="1249"/>
      <c r="P15" s="1250"/>
      <c r="Q15" s="303"/>
      <c r="R15" s="1260" t="s">
        <v>613</v>
      </c>
      <c r="S15" s="1261"/>
      <c r="T15" s="302" t="s">
        <v>612</v>
      </c>
      <c r="U15" s="304"/>
      <c r="V15" s="1249"/>
      <c r="W15" s="1250"/>
      <c r="X15" s="303"/>
      <c r="Y15" s="1260" t="s">
        <v>613</v>
      </c>
      <c r="Z15" s="1261"/>
      <c r="AA15" s="302" t="s">
        <v>612</v>
      </c>
      <c r="AC15" s="1249"/>
      <c r="AD15" s="1250"/>
      <c r="AE15" s="303"/>
      <c r="AF15" s="1260" t="s">
        <v>613</v>
      </c>
      <c r="AG15" s="1261"/>
      <c r="AH15" s="302" t="s">
        <v>612</v>
      </c>
    </row>
    <row r="16" spans="2:34" ht="30" customHeight="1">
      <c r="B16" s="316"/>
      <c r="C16" s="322" t="s">
        <v>242</v>
      </c>
      <c r="D16" s="311"/>
      <c r="E16" s="310"/>
      <c r="F16" s="311" t="s">
        <v>535</v>
      </c>
      <c r="G16" s="313"/>
      <c r="H16" s="1243" t="s">
        <v>611</v>
      </c>
      <c r="I16" s="1244"/>
      <c r="J16" s="1254" t="s">
        <v>61</v>
      </c>
      <c r="K16" s="1255"/>
      <c r="L16" s="1256"/>
      <c r="M16" s="302"/>
      <c r="N16" s="306"/>
      <c r="O16" s="1243" t="s">
        <v>611</v>
      </c>
      <c r="P16" s="1244"/>
      <c r="Q16" s="1254" t="s">
        <v>61</v>
      </c>
      <c r="R16" s="1255"/>
      <c r="S16" s="1256"/>
      <c r="T16" s="302"/>
      <c r="U16" s="1266"/>
      <c r="V16" s="1243" t="s">
        <v>611</v>
      </c>
      <c r="W16" s="1244"/>
      <c r="X16" s="1254" t="s">
        <v>61</v>
      </c>
      <c r="Y16" s="1255"/>
      <c r="Z16" s="1256"/>
      <c r="AA16" s="302"/>
      <c r="AC16" s="1243" t="s">
        <v>611</v>
      </c>
      <c r="AD16" s="1244"/>
      <c r="AE16" s="1254" t="s">
        <v>61</v>
      </c>
      <c r="AF16" s="1255"/>
      <c r="AG16" s="1256"/>
      <c r="AH16" s="302"/>
    </row>
    <row r="17" spans="2:34" ht="30" customHeight="1">
      <c r="B17" s="310"/>
      <c r="C17" s="310"/>
      <c r="D17" s="310"/>
      <c r="E17" s="310"/>
      <c r="F17" s="310"/>
      <c r="G17" s="310"/>
      <c r="H17" s="1245"/>
      <c r="I17" s="1246"/>
      <c r="J17" s="303"/>
      <c r="K17" s="1260" t="s">
        <v>629</v>
      </c>
      <c r="L17" s="1261"/>
      <c r="M17" s="302"/>
      <c r="N17" s="306"/>
      <c r="O17" s="1245"/>
      <c r="P17" s="1246"/>
      <c r="Q17" s="303"/>
      <c r="R17" s="1260" t="s">
        <v>629</v>
      </c>
      <c r="S17" s="1261"/>
      <c r="T17" s="302"/>
      <c r="U17" s="1266"/>
      <c r="V17" s="1245"/>
      <c r="W17" s="1246"/>
      <c r="X17" s="303"/>
      <c r="Y17" s="1260" t="s">
        <v>629</v>
      </c>
      <c r="Z17" s="1261"/>
      <c r="AA17" s="302"/>
      <c r="AC17" s="1245"/>
      <c r="AD17" s="1246"/>
      <c r="AE17" s="303"/>
      <c r="AF17" s="1260" t="s">
        <v>629</v>
      </c>
      <c r="AG17" s="1261"/>
      <c r="AH17" s="302"/>
    </row>
    <row r="18" spans="2:34" ht="30" customHeight="1">
      <c r="B18" s="1267" t="s">
        <v>621</v>
      </c>
      <c r="C18" s="1268"/>
      <c r="D18" s="315" t="s">
        <v>620</v>
      </c>
      <c r="E18" s="310"/>
      <c r="F18" s="314"/>
      <c r="G18" s="314"/>
      <c r="H18" s="1251" t="s">
        <v>609</v>
      </c>
      <c r="I18" s="1252"/>
      <c r="J18" s="1253"/>
      <c r="K18" s="1263" t="s">
        <v>631</v>
      </c>
      <c r="L18" s="1264"/>
      <c r="M18" s="1265"/>
      <c r="N18" s="306"/>
      <c r="O18" s="1251" t="s">
        <v>609</v>
      </c>
      <c r="P18" s="1252"/>
      <c r="Q18" s="1253"/>
      <c r="R18" s="1263" t="s">
        <v>630</v>
      </c>
      <c r="S18" s="1264"/>
      <c r="T18" s="1265"/>
      <c r="U18" s="1266"/>
      <c r="V18" s="1251" t="s">
        <v>609</v>
      </c>
      <c r="W18" s="1252"/>
      <c r="X18" s="1253"/>
      <c r="Y18" s="1263" t="s">
        <v>608</v>
      </c>
      <c r="Z18" s="1264"/>
      <c r="AA18" s="1265"/>
      <c r="AC18" s="1251" t="s">
        <v>609</v>
      </c>
      <c r="AD18" s="1252"/>
      <c r="AE18" s="1253"/>
      <c r="AF18" s="1263" t="s">
        <v>608</v>
      </c>
      <c r="AG18" s="1264"/>
      <c r="AH18" s="1265"/>
    </row>
    <row r="19" spans="2:34" ht="30" customHeight="1">
      <c r="B19" s="1269"/>
      <c r="C19" s="1270"/>
      <c r="D19" s="311" t="s">
        <v>535</v>
      </c>
      <c r="E19" s="310"/>
      <c r="F19" s="313"/>
      <c r="G19" s="313"/>
      <c r="H19" s="304"/>
      <c r="I19" s="312"/>
      <c r="J19" s="304"/>
      <c r="K19" s="304"/>
      <c r="L19" s="304"/>
      <c r="M19" s="304"/>
      <c r="N19" s="306"/>
      <c r="O19" s="304"/>
      <c r="P19" s="312"/>
      <c r="Q19" s="304"/>
      <c r="R19" s="304"/>
      <c r="S19" s="304"/>
      <c r="T19" s="304"/>
      <c r="U19" s="1266"/>
      <c r="V19" s="304"/>
      <c r="W19" s="312"/>
      <c r="X19" s="304"/>
      <c r="Y19" s="304"/>
      <c r="Z19" s="304"/>
      <c r="AA19" s="304"/>
      <c r="AC19" s="304"/>
      <c r="AD19" s="312"/>
      <c r="AE19" s="304"/>
      <c r="AF19" s="304"/>
      <c r="AG19" s="304"/>
      <c r="AH19" s="304"/>
    </row>
    <row r="20" spans="2:34" ht="30" customHeight="1">
      <c r="B20" s="310"/>
      <c r="C20" s="310"/>
      <c r="D20" s="310"/>
      <c r="E20" s="310"/>
      <c r="F20" s="310"/>
      <c r="G20" s="310"/>
      <c r="H20" s="1247"/>
      <c r="I20" s="1248"/>
      <c r="J20" s="1262" t="s">
        <v>618</v>
      </c>
      <c r="K20" s="1255"/>
      <c r="L20" s="1256"/>
      <c r="M20" s="302"/>
      <c r="N20" s="306"/>
      <c r="O20" s="1247"/>
      <c r="P20" s="1248"/>
      <c r="Q20" s="1262" t="s">
        <v>618</v>
      </c>
      <c r="R20" s="1255"/>
      <c r="S20" s="1256"/>
      <c r="T20" s="302"/>
      <c r="U20" s="1266"/>
      <c r="V20" s="1247"/>
      <c r="W20" s="1248"/>
      <c r="X20" s="1262" t="s">
        <v>618</v>
      </c>
      <c r="Y20" s="1255"/>
      <c r="Z20" s="1256"/>
      <c r="AA20" s="302"/>
      <c r="AC20" s="1247"/>
      <c r="AD20" s="1248"/>
      <c r="AE20" s="1262" t="s">
        <v>618</v>
      </c>
      <c r="AF20" s="1255"/>
      <c r="AG20" s="1256"/>
      <c r="AH20" s="302"/>
    </row>
    <row r="21" spans="2:34" ht="30" customHeight="1">
      <c r="B21" s="1267" t="s">
        <v>619</v>
      </c>
      <c r="C21" s="1268"/>
      <c r="D21" s="311"/>
      <c r="E21" s="310"/>
      <c r="F21" s="310"/>
      <c r="G21" s="310"/>
      <c r="H21" s="1249"/>
      <c r="I21" s="1250"/>
      <c r="J21" s="1262" t="s">
        <v>239</v>
      </c>
      <c r="K21" s="1255"/>
      <c r="L21" s="1256"/>
      <c r="M21" s="302"/>
      <c r="N21" s="306"/>
      <c r="O21" s="1249"/>
      <c r="P21" s="1250"/>
      <c r="Q21" s="1262" t="s">
        <v>239</v>
      </c>
      <c r="R21" s="1255"/>
      <c r="S21" s="1256"/>
      <c r="T21" s="302"/>
      <c r="U21" s="305"/>
      <c r="V21" s="1249"/>
      <c r="W21" s="1250"/>
      <c r="X21" s="1262" t="s">
        <v>239</v>
      </c>
      <c r="Y21" s="1255"/>
      <c r="Z21" s="1256"/>
      <c r="AA21" s="302"/>
      <c r="AC21" s="1249"/>
      <c r="AD21" s="1250"/>
      <c r="AE21" s="1262" t="s">
        <v>239</v>
      </c>
      <c r="AF21" s="1255"/>
      <c r="AG21" s="1256"/>
      <c r="AH21" s="302"/>
    </row>
    <row r="22" spans="2:34" ht="30" customHeight="1">
      <c r="B22" s="1269"/>
      <c r="C22" s="1270"/>
      <c r="D22" s="311" t="s">
        <v>535</v>
      </c>
      <c r="E22" s="310"/>
      <c r="F22" s="310"/>
      <c r="G22" s="310"/>
      <c r="H22" s="1249"/>
      <c r="I22" s="1250"/>
      <c r="J22" s="1262" t="s">
        <v>238</v>
      </c>
      <c r="K22" s="1255"/>
      <c r="L22" s="1256"/>
      <c r="M22" s="302"/>
      <c r="N22" s="306"/>
      <c r="O22" s="1249"/>
      <c r="P22" s="1250"/>
      <c r="Q22" s="1262" t="s">
        <v>238</v>
      </c>
      <c r="R22" s="1255"/>
      <c r="S22" s="1256"/>
      <c r="T22" s="302"/>
      <c r="U22" s="306"/>
      <c r="V22" s="1249"/>
      <c r="W22" s="1250"/>
      <c r="X22" s="1262" t="s">
        <v>238</v>
      </c>
      <c r="Y22" s="1255"/>
      <c r="Z22" s="1256"/>
      <c r="AA22" s="302"/>
      <c r="AC22" s="1249"/>
      <c r="AD22" s="1250"/>
      <c r="AE22" s="1262" t="s">
        <v>238</v>
      </c>
      <c r="AF22" s="1255"/>
      <c r="AG22" s="1256"/>
      <c r="AH22" s="302"/>
    </row>
    <row r="23" spans="2:34" ht="30" customHeight="1">
      <c r="B23" s="310"/>
      <c r="C23" s="310"/>
      <c r="D23" s="310"/>
      <c r="E23" s="310"/>
      <c r="F23" s="310"/>
      <c r="G23" s="310"/>
      <c r="H23" s="1249"/>
      <c r="I23" s="1250"/>
      <c r="J23" s="1262" t="s">
        <v>617</v>
      </c>
      <c r="K23" s="1255"/>
      <c r="L23" s="1256"/>
      <c r="M23" s="302" t="s">
        <v>616</v>
      </c>
      <c r="N23" s="306"/>
      <c r="O23" s="1249"/>
      <c r="P23" s="1250"/>
      <c r="Q23" s="1262" t="s">
        <v>617</v>
      </c>
      <c r="R23" s="1255"/>
      <c r="S23" s="1256"/>
      <c r="T23" s="302" t="s">
        <v>616</v>
      </c>
      <c r="U23" s="1266"/>
      <c r="V23" s="1249"/>
      <c r="W23" s="1250"/>
      <c r="X23" s="1262" t="s">
        <v>617</v>
      </c>
      <c r="Y23" s="1255"/>
      <c r="Z23" s="1256"/>
      <c r="AA23" s="302" t="s">
        <v>616</v>
      </c>
      <c r="AC23" s="1249"/>
      <c r="AD23" s="1250"/>
      <c r="AE23" s="1262" t="s">
        <v>617</v>
      </c>
      <c r="AF23" s="1255"/>
      <c r="AG23" s="1256"/>
      <c r="AH23" s="302" t="s">
        <v>616</v>
      </c>
    </row>
    <row r="24" spans="2:34" ht="30" customHeight="1">
      <c r="B24" s="310"/>
      <c r="C24" s="310"/>
      <c r="D24" s="310"/>
      <c r="E24" s="310"/>
      <c r="F24" s="310"/>
      <c r="G24" s="310"/>
      <c r="H24" s="1249"/>
      <c r="I24" s="1250"/>
      <c r="J24" s="1257" t="s">
        <v>615</v>
      </c>
      <c r="K24" s="1258"/>
      <c r="L24" s="1259"/>
      <c r="M24" s="302"/>
      <c r="N24" s="306"/>
      <c r="O24" s="1249"/>
      <c r="P24" s="1250"/>
      <c r="Q24" s="1257" t="s">
        <v>615</v>
      </c>
      <c r="R24" s="1258"/>
      <c r="S24" s="1259"/>
      <c r="T24" s="302"/>
      <c r="U24" s="1266"/>
      <c r="V24" s="1249"/>
      <c r="W24" s="1250"/>
      <c r="X24" s="1257" t="s">
        <v>615</v>
      </c>
      <c r="Y24" s="1258"/>
      <c r="Z24" s="1259"/>
      <c r="AA24" s="302"/>
      <c r="AC24" s="1249"/>
      <c r="AD24" s="1250"/>
      <c r="AE24" s="1257" t="s">
        <v>615</v>
      </c>
      <c r="AF24" s="1258"/>
      <c r="AG24" s="1259"/>
      <c r="AH24" s="302"/>
    </row>
    <row r="25" spans="2:34" ht="30" customHeight="1">
      <c r="B25" s="310"/>
      <c r="C25" s="310"/>
      <c r="D25" s="310"/>
      <c r="H25" s="1249"/>
      <c r="I25" s="1250"/>
      <c r="J25" s="1254" t="s">
        <v>614</v>
      </c>
      <c r="K25" s="1255"/>
      <c r="L25" s="1256"/>
      <c r="M25" s="302"/>
      <c r="N25" s="306"/>
      <c r="O25" s="1249"/>
      <c r="P25" s="1250"/>
      <c r="Q25" s="1254" t="s">
        <v>614</v>
      </c>
      <c r="R25" s="1255"/>
      <c r="S25" s="1256"/>
      <c r="T25" s="302"/>
      <c r="U25" s="1266"/>
      <c r="V25" s="1249"/>
      <c r="W25" s="1250"/>
      <c r="X25" s="1254" t="s">
        <v>614</v>
      </c>
      <c r="Y25" s="1255"/>
      <c r="Z25" s="1256"/>
      <c r="AA25" s="302"/>
      <c r="AC25" s="1249"/>
      <c r="AD25" s="1250"/>
      <c r="AE25" s="1254" t="s">
        <v>614</v>
      </c>
      <c r="AF25" s="1255"/>
      <c r="AG25" s="1256"/>
      <c r="AH25" s="302"/>
    </row>
    <row r="26" spans="2:34" ht="30" customHeight="1">
      <c r="C26" s="301"/>
      <c r="H26" s="1249"/>
      <c r="I26" s="1250"/>
      <c r="J26" s="303"/>
      <c r="K26" s="1260" t="s">
        <v>613</v>
      </c>
      <c r="L26" s="1261"/>
      <c r="M26" s="302" t="s">
        <v>612</v>
      </c>
      <c r="N26" s="306"/>
      <c r="O26" s="1249"/>
      <c r="P26" s="1250"/>
      <c r="Q26" s="303"/>
      <c r="R26" s="1260" t="s">
        <v>613</v>
      </c>
      <c r="S26" s="1261"/>
      <c r="T26" s="302" t="s">
        <v>612</v>
      </c>
      <c r="U26" s="1266"/>
      <c r="V26" s="1249"/>
      <c r="W26" s="1250"/>
      <c r="X26" s="303"/>
      <c r="Y26" s="1260" t="s">
        <v>613</v>
      </c>
      <c r="Z26" s="1261"/>
      <c r="AA26" s="302" t="s">
        <v>612</v>
      </c>
      <c r="AC26" s="1249"/>
      <c r="AD26" s="1250"/>
      <c r="AE26" s="303"/>
      <c r="AF26" s="1260" t="s">
        <v>613</v>
      </c>
      <c r="AG26" s="1261"/>
      <c r="AH26" s="302" t="s">
        <v>612</v>
      </c>
    </row>
    <row r="27" spans="2:34" ht="30" customHeight="1">
      <c r="H27" s="1243" t="s">
        <v>611</v>
      </c>
      <c r="I27" s="1244"/>
      <c r="J27" s="1254" t="s">
        <v>61</v>
      </c>
      <c r="K27" s="1255"/>
      <c r="L27" s="1256"/>
      <c r="M27" s="302"/>
      <c r="N27" s="306"/>
      <c r="O27" s="1243" t="s">
        <v>611</v>
      </c>
      <c r="P27" s="1244"/>
      <c r="Q27" s="1254" t="s">
        <v>61</v>
      </c>
      <c r="R27" s="1255"/>
      <c r="S27" s="1256"/>
      <c r="T27" s="302"/>
      <c r="U27" s="1266"/>
      <c r="V27" s="1243" t="s">
        <v>611</v>
      </c>
      <c r="W27" s="1244"/>
      <c r="X27" s="1254" t="s">
        <v>61</v>
      </c>
      <c r="Y27" s="1255"/>
      <c r="Z27" s="1256"/>
      <c r="AA27" s="302"/>
      <c r="AC27" s="1243" t="s">
        <v>611</v>
      </c>
      <c r="AD27" s="1244"/>
      <c r="AE27" s="1254" t="s">
        <v>61</v>
      </c>
      <c r="AF27" s="1255"/>
      <c r="AG27" s="1256"/>
      <c r="AH27" s="302"/>
    </row>
    <row r="28" spans="2:34" ht="30" customHeight="1">
      <c r="H28" s="1245"/>
      <c r="I28" s="1246"/>
      <c r="J28" s="303"/>
      <c r="K28" s="1260" t="s">
        <v>629</v>
      </c>
      <c r="L28" s="1261"/>
      <c r="M28" s="302"/>
      <c r="N28" s="306"/>
      <c r="O28" s="1245"/>
      <c r="P28" s="1246"/>
      <c r="Q28" s="303"/>
      <c r="R28" s="1260" t="s">
        <v>629</v>
      </c>
      <c r="S28" s="1261"/>
      <c r="T28" s="302"/>
      <c r="U28" s="305"/>
      <c r="V28" s="1245"/>
      <c r="W28" s="1246"/>
      <c r="X28" s="303"/>
      <c r="Y28" s="1260" t="s">
        <v>629</v>
      </c>
      <c r="Z28" s="1261"/>
      <c r="AA28" s="302"/>
      <c r="AC28" s="1245"/>
      <c r="AD28" s="1246"/>
      <c r="AE28" s="303"/>
      <c r="AF28" s="1260" t="s">
        <v>629</v>
      </c>
      <c r="AG28" s="1261"/>
      <c r="AH28" s="302"/>
    </row>
    <row r="29" spans="2:34" ht="30" customHeight="1">
      <c r="H29" s="1251" t="s">
        <v>609</v>
      </c>
      <c r="I29" s="1252"/>
      <c r="J29" s="1253"/>
      <c r="K29" s="1263" t="s">
        <v>608</v>
      </c>
      <c r="L29" s="1264"/>
      <c r="M29" s="1265"/>
      <c r="N29" s="306"/>
      <c r="O29" s="1251" t="s">
        <v>609</v>
      </c>
      <c r="P29" s="1252"/>
      <c r="Q29" s="1253"/>
      <c r="R29" s="1263" t="s">
        <v>608</v>
      </c>
      <c r="S29" s="1264"/>
      <c r="T29" s="1265"/>
      <c r="U29" s="305"/>
      <c r="V29" s="1251" t="s">
        <v>609</v>
      </c>
      <c r="W29" s="1252"/>
      <c r="X29" s="1253"/>
      <c r="Y29" s="1263" t="s">
        <v>608</v>
      </c>
      <c r="Z29" s="1264"/>
      <c r="AA29" s="1265"/>
      <c r="AC29" s="1251" t="s">
        <v>609</v>
      </c>
      <c r="AD29" s="1252"/>
      <c r="AE29" s="1253"/>
      <c r="AF29" s="1263" t="s">
        <v>608</v>
      </c>
      <c r="AG29" s="1264"/>
      <c r="AH29" s="1265"/>
    </row>
    <row r="30" spans="2:34" ht="30" customHeight="1">
      <c r="H30" s="307"/>
      <c r="I30" s="307"/>
      <c r="J30" s="309"/>
      <c r="K30" s="308"/>
      <c r="L30" s="308"/>
      <c r="M30" s="305"/>
      <c r="N30" s="306"/>
      <c r="O30" s="307"/>
      <c r="P30" s="307"/>
      <c r="Q30" s="307"/>
      <c r="R30" s="305"/>
      <c r="S30" s="305"/>
      <c r="T30" s="305"/>
      <c r="U30" s="305"/>
      <c r="V30" s="307"/>
      <c r="W30" s="307"/>
      <c r="X30" s="307"/>
      <c r="Y30" s="305"/>
      <c r="Z30" s="305"/>
      <c r="AA30" s="305"/>
      <c r="AC30" s="307"/>
      <c r="AD30" s="307"/>
      <c r="AE30" s="307"/>
      <c r="AF30" s="305"/>
      <c r="AG30" s="305"/>
      <c r="AH30" s="305"/>
    </row>
    <row r="31" spans="2:34" ht="30" customHeight="1">
      <c r="H31" s="1247"/>
      <c r="I31" s="1248"/>
      <c r="J31" s="1262" t="s">
        <v>618</v>
      </c>
      <c r="K31" s="1255"/>
      <c r="L31" s="1256"/>
      <c r="M31" s="302"/>
      <c r="N31" s="306"/>
      <c r="O31" s="1247"/>
      <c r="P31" s="1248"/>
      <c r="Q31" s="1262" t="s">
        <v>618</v>
      </c>
      <c r="R31" s="1255"/>
      <c r="S31" s="1256"/>
      <c r="T31" s="302"/>
      <c r="U31" s="306"/>
      <c r="V31" s="1247"/>
      <c r="W31" s="1248"/>
      <c r="X31" s="1262" t="s">
        <v>618</v>
      </c>
      <c r="Y31" s="1255"/>
      <c r="Z31" s="1256"/>
      <c r="AA31" s="302"/>
      <c r="AC31" s="1247"/>
      <c r="AD31" s="1248"/>
      <c r="AE31" s="1262" t="s">
        <v>618</v>
      </c>
      <c r="AF31" s="1255"/>
      <c r="AG31" s="1256"/>
      <c r="AH31" s="302"/>
    </row>
    <row r="32" spans="2:34" ht="30" customHeight="1">
      <c r="H32" s="1249"/>
      <c r="I32" s="1250"/>
      <c r="J32" s="1262" t="s">
        <v>239</v>
      </c>
      <c r="K32" s="1255"/>
      <c r="L32" s="1256"/>
      <c r="M32" s="302"/>
      <c r="N32" s="306"/>
      <c r="O32" s="1249"/>
      <c r="P32" s="1250"/>
      <c r="Q32" s="1262" t="s">
        <v>239</v>
      </c>
      <c r="R32" s="1255"/>
      <c r="S32" s="1256"/>
      <c r="T32" s="302"/>
      <c r="U32" s="1266"/>
      <c r="V32" s="1249"/>
      <c r="W32" s="1250"/>
      <c r="X32" s="1262" t="s">
        <v>239</v>
      </c>
      <c r="Y32" s="1255"/>
      <c r="Z32" s="1256"/>
      <c r="AA32" s="302"/>
      <c r="AC32" s="1249"/>
      <c r="AD32" s="1250"/>
      <c r="AE32" s="1262" t="s">
        <v>239</v>
      </c>
      <c r="AF32" s="1255"/>
      <c r="AG32" s="1256"/>
      <c r="AH32" s="302"/>
    </row>
    <row r="33" spans="8:34" ht="30" customHeight="1">
      <c r="H33" s="1249"/>
      <c r="I33" s="1250"/>
      <c r="J33" s="1262" t="s">
        <v>238</v>
      </c>
      <c r="K33" s="1255"/>
      <c r="L33" s="1256"/>
      <c r="M33" s="302"/>
      <c r="N33" s="306"/>
      <c r="O33" s="1249"/>
      <c r="P33" s="1250"/>
      <c r="Q33" s="1262" t="s">
        <v>238</v>
      </c>
      <c r="R33" s="1255"/>
      <c r="S33" s="1256"/>
      <c r="T33" s="302"/>
      <c r="U33" s="1266"/>
      <c r="V33" s="1249"/>
      <c r="W33" s="1250"/>
      <c r="X33" s="1262" t="s">
        <v>238</v>
      </c>
      <c r="Y33" s="1255"/>
      <c r="Z33" s="1256"/>
      <c r="AA33" s="302"/>
      <c r="AC33" s="1249"/>
      <c r="AD33" s="1250"/>
      <c r="AE33" s="1262" t="s">
        <v>238</v>
      </c>
      <c r="AF33" s="1255"/>
      <c r="AG33" s="1256"/>
      <c r="AH33" s="302"/>
    </row>
    <row r="34" spans="8:34" ht="30" customHeight="1">
      <c r="H34" s="1249"/>
      <c r="I34" s="1250"/>
      <c r="J34" s="1262" t="s">
        <v>617</v>
      </c>
      <c r="K34" s="1255"/>
      <c r="L34" s="1256"/>
      <c r="M34" s="302" t="s">
        <v>616</v>
      </c>
      <c r="N34" s="306"/>
      <c r="O34" s="1249"/>
      <c r="P34" s="1250"/>
      <c r="Q34" s="1262" t="s">
        <v>617</v>
      </c>
      <c r="R34" s="1255"/>
      <c r="S34" s="1256"/>
      <c r="T34" s="302" t="s">
        <v>616</v>
      </c>
      <c r="U34" s="1266"/>
      <c r="V34" s="1249"/>
      <c r="W34" s="1250"/>
      <c r="X34" s="1262" t="s">
        <v>617</v>
      </c>
      <c r="Y34" s="1255"/>
      <c r="Z34" s="1256"/>
      <c r="AA34" s="302" t="s">
        <v>616</v>
      </c>
      <c r="AC34" s="1249"/>
      <c r="AD34" s="1250"/>
      <c r="AE34" s="1262" t="s">
        <v>617</v>
      </c>
      <c r="AF34" s="1255"/>
      <c r="AG34" s="1256"/>
      <c r="AH34" s="302" t="s">
        <v>616</v>
      </c>
    </row>
    <row r="35" spans="8:34" ht="30" customHeight="1">
      <c r="H35" s="1249"/>
      <c r="I35" s="1250"/>
      <c r="J35" s="1257" t="s">
        <v>615</v>
      </c>
      <c r="K35" s="1258"/>
      <c r="L35" s="1259"/>
      <c r="M35" s="302"/>
      <c r="N35" s="306"/>
      <c r="O35" s="1249"/>
      <c r="P35" s="1250"/>
      <c r="Q35" s="1257" t="s">
        <v>615</v>
      </c>
      <c r="R35" s="1258"/>
      <c r="S35" s="1259"/>
      <c r="T35" s="302"/>
      <c r="U35" s="1266"/>
      <c r="V35" s="1249"/>
      <c r="W35" s="1250"/>
      <c r="X35" s="1257" t="s">
        <v>615</v>
      </c>
      <c r="Y35" s="1258"/>
      <c r="Z35" s="1259"/>
      <c r="AA35" s="302"/>
      <c r="AC35" s="1249"/>
      <c r="AD35" s="1250"/>
      <c r="AE35" s="1257" t="s">
        <v>615</v>
      </c>
      <c r="AF35" s="1258"/>
      <c r="AG35" s="1259"/>
      <c r="AH35" s="302"/>
    </row>
    <row r="36" spans="8:34" ht="30" customHeight="1">
      <c r="H36" s="1249"/>
      <c r="I36" s="1250"/>
      <c r="J36" s="1254" t="s">
        <v>614</v>
      </c>
      <c r="K36" s="1255"/>
      <c r="L36" s="1256"/>
      <c r="M36" s="302"/>
      <c r="N36" s="306"/>
      <c r="O36" s="1249"/>
      <c r="P36" s="1250"/>
      <c r="Q36" s="1254" t="s">
        <v>614</v>
      </c>
      <c r="R36" s="1255"/>
      <c r="S36" s="1256"/>
      <c r="T36" s="302"/>
      <c r="U36" s="1266"/>
      <c r="V36" s="1249"/>
      <c r="W36" s="1250"/>
      <c r="X36" s="1254" t="s">
        <v>614</v>
      </c>
      <c r="Y36" s="1255"/>
      <c r="Z36" s="1256"/>
      <c r="AA36" s="302"/>
      <c r="AC36" s="1249"/>
      <c r="AD36" s="1250"/>
      <c r="AE36" s="1254" t="s">
        <v>614</v>
      </c>
      <c r="AF36" s="1255"/>
      <c r="AG36" s="1256"/>
      <c r="AH36" s="302"/>
    </row>
    <row r="37" spans="8:34" ht="30" customHeight="1">
      <c r="H37" s="1249"/>
      <c r="I37" s="1250"/>
      <c r="J37" s="303"/>
      <c r="K37" s="1260" t="s">
        <v>613</v>
      </c>
      <c r="L37" s="1261"/>
      <c r="M37" s="302" t="s">
        <v>612</v>
      </c>
      <c r="N37" s="306"/>
      <c r="O37" s="1249"/>
      <c r="P37" s="1250"/>
      <c r="Q37" s="303"/>
      <c r="R37" s="1260" t="s">
        <v>613</v>
      </c>
      <c r="S37" s="1261"/>
      <c r="T37" s="302" t="s">
        <v>612</v>
      </c>
      <c r="U37" s="305"/>
      <c r="V37" s="1249"/>
      <c r="W37" s="1250"/>
      <c r="X37" s="303"/>
      <c r="Y37" s="1260" t="s">
        <v>613</v>
      </c>
      <c r="Z37" s="1261"/>
      <c r="AA37" s="302" t="s">
        <v>612</v>
      </c>
      <c r="AC37" s="1249"/>
      <c r="AD37" s="1250"/>
      <c r="AE37" s="303"/>
      <c r="AF37" s="1260" t="s">
        <v>613</v>
      </c>
      <c r="AG37" s="1261"/>
      <c r="AH37" s="302" t="s">
        <v>612</v>
      </c>
    </row>
    <row r="38" spans="8:34" ht="30" customHeight="1">
      <c r="H38" s="1243" t="s">
        <v>611</v>
      </c>
      <c r="I38" s="1244"/>
      <c r="J38" s="1254" t="s">
        <v>61</v>
      </c>
      <c r="K38" s="1255"/>
      <c r="L38" s="1256"/>
      <c r="M38" s="302"/>
      <c r="N38" s="304"/>
      <c r="O38" s="1243" t="s">
        <v>611</v>
      </c>
      <c r="P38" s="1244"/>
      <c r="Q38" s="1254" t="s">
        <v>61</v>
      </c>
      <c r="R38" s="1255"/>
      <c r="S38" s="1256"/>
      <c r="T38" s="302"/>
      <c r="U38" s="304"/>
      <c r="V38" s="1243" t="s">
        <v>611</v>
      </c>
      <c r="W38" s="1244"/>
      <c r="X38" s="1254" t="s">
        <v>61</v>
      </c>
      <c r="Y38" s="1255"/>
      <c r="Z38" s="1256"/>
      <c r="AA38" s="302"/>
      <c r="AC38" s="1243" t="s">
        <v>611</v>
      </c>
      <c r="AD38" s="1244"/>
      <c r="AE38" s="1254" t="s">
        <v>61</v>
      </c>
      <c r="AF38" s="1255"/>
      <c r="AG38" s="1256"/>
      <c r="AH38" s="302"/>
    </row>
    <row r="39" spans="8:34" ht="30" customHeight="1">
      <c r="H39" s="1245"/>
      <c r="I39" s="1246"/>
      <c r="J39" s="303"/>
      <c r="K39" s="1260" t="s">
        <v>629</v>
      </c>
      <c r="L39" s="1261"/>
      <c r="M39" s="302"/>
      <c r="N39" s="304"/>
      <c r="O39" s="1245"/>
      <c r="P39" s="1246"/>
      <c r="Q39" s="303"/>
      <c r="R39" s="1260" t="s">
        <v>629</v>
      </c>
      <c r="S39" s="1261"/>
      <c r="T39" s="302"/>
      <c r="U39" s="301"/>
      <c r="V39" s="1245"/>
      <c r="W39" s="1246"/>
      <c r="X39" s="303"/>
      <c r="Y39" s="1260" t="s">
        <v>629</v>
      </c>
      <c r="Z39" s="1261"/>
      <c r="AA39" s="302"/>
      <c r="AC39" s="1245"/>
      <c r="AD39" s="1246"/>
      <c r="AE39" s="303"/>
      <c r="AF39" s="1260" t="s">
        <v>629</v>
      </c>
      <c r="AG39" s="1261"/>
      <c r="AH39" s="302"/>
    </row>
    <row r="40" spans="8:34" ht="30" customHeight="1">
      <c r="H40" s="1251" t="s">
        <v>609</v>
      </c>
      <c r="I40" s="1252"/>
      <c r="J40" s="1253"/>
      <c r="K40" s="1263" t="s">
        <v>608</v>
      </c>
      <c r="L40" s="1264"/>
      <c r="M40" s="1265"/>
      <c r="N40" s="301"/>
      <c r="O40" s="1251" t="s">
        <v>609</v>
      </c>
      <c r="P40" s="1252"/>
      <c r="Q40" s="1253"/>
      <c r="R40" s="1263" t="s">
        <v>608</v>
      </c>
      <c r="S40" s="1264"/>
      <c r="T40" s="1265"/>
      <c r="U40" s="301"/>
      <c r="V40" s="1251" t="s">
        <v>609</v>
      </c>
      <c r="W40" s="1252"/>
      <c r="X40" s="1253"/>
      <c r="Y40" s="1263" t="s">
        <v>608</v>
      </c>
      <c r="Z40" s="1264"/>
      <c r="AA40" s="1265"/>
      <c r="AC40" s="1251" t="s">
        <v>609</v>
      </c>
      <c r="AD40" s="1252"/>
      <c r="AE40" s="1253"/>
      <c r="AF40" s="1263" t="s">
        <v>608</v>
      </c>
      <c r="AG40" s="1264"/>
      <c r="AH40" s="1265"/>
    </row>
    <row r="41" spans="8:34" ht="30" customHeight="1">
      <c r="H41" s="307"/>
      <c r="I41" s="307"/>
      <c r="J41" s="307"/>
      <c r="K41" s="305"/>
      <c r="L41" s="305"/>
      <c r="M41" s="305"/>
      <c r="N41" s="301"/>
      <c r="O41" s="307"/>
      <c r="P41" s="307"/>
      <c r="Q41" s="307"/>
      <c r="R41" s="305"/>
      <c r="S41" s="305"/>
      <c r="T41" s="305"/>
      <c r="U41" s="301"/>
      <c r="V41" s="307"/>
      <c r="W41" s="307"/>
      <c r="X41" s="307"/>
      <c r="Y41" s="305"/>
      <c r="Z41" s="305"/>
      <c r="AA41" s="305"/>
      <c r="AC41" s="307"/>
      <c r="AD41" s="307"/>
      <c r="AE41" s="307"/>
      <c r="AF41" s="305"/>
      <c r="AG41" s="305"/>
      <c r="AH41" s="305"/>
    </row>
    <row r="42" spans="8:34" ht="30" customHeight="1">
      <c r="H42" s="1247"/>
      <c r="I42" s="1248"/>
      <c r="J42" s="1262" t="s">
        <v>618</v>
      </c>
      <c r="K42" s="1255"/>
      <c r="L42" s="1256"/>
      <c r="M42" s="302"/>
      <c r="N42" s="306"/>
      <c r="O42" s="1247"/>
      <c r="P42" s="1248"/>
      <c r="Q42" s="1262" t="s">
        <v>618</v>
      </c>
      <c r="R42" s="1255"/>
      <c r="S42" s="1256"/>
      <c r="T42" s="302"/>
      <c r="U42" s="306"/>
      <c r="V42" s="1247"/>
      <c r="W42" s="1248"/>
      <c r="X42" s="1262" t="s">
        <v>618</v>
      </c>
      <c r="Y42" s="1255"/>
      <c r="Z42" s="1256"/>
      <c r="AA42" s="302"/>
      <c r="AC42" s="1247"/>
      <c r="AD42" s="1248"/>
      <c r="AE42" s="1262" t="s">
        <v>618</v>
      </c>
      <c r="AF42" s="1255"/>
      <c r="AG42" s="1256"/>
      <c r="AH42" s="302"/>
    </row>
    <row r="43" spans="8:34" ht="30" customHeight="1">
      <c r="H43" s="1249"/>
      <c r="I43" s="1250"/>
      <c r="J43" s="1262" t="s">
        <v>239</v>
      </c>
      <c r="K43" s="1255"/>
      <c r="L43" s="1256"/>
      <c r="M43" s="302"/>
      <c r="N43" s="306"/>
      <c r="O43" s="1249"/>
      <c r="P43" s="1250"/>
      <c r="Q43" s="1262" t="s">
        <v>239</v>
      </c>
      <c r="R43" s="1255"/>
      <c r="S43" s="1256"/>
      <c r="T43" s="302"/>
      <c r="U43" s="1266"/>
      <c r="V43" s="1249"/>
      <c r="W43" s="1250"/>
      <c r="X43" s="1262" t="s">
        <v>239</v>
      </c>
      <c r="Y43" s="1255"/>
      <c r="Z43" s="1256"/>
      <c r="AA43" s="302"/>
      <c r="AC43" s="1249"/>
      <c r="AD43" s="1250"/>
      <c r="AE43" s="1262" t="s">
        <v>239</v>
      </c>
      <c r="AF43" s="1255"/>
      <c r="AG43" s="1256"/>
      <c r="AH43" s="302"/>
    </row>
    <row r="44" spans="8:34" ht="30" customHeight="1">
      <c r="H44" s="1249"/>
      <c r="I44" s="1250"/>
      <c r="J44" s="1262" t="s">
        <v>238</v>
      </c>
      <c r="K44" s="1255"/>
      <c r="L44" s="1256"/>
      <c r="M44" s="302"/>
      <c r="N44" s="306"/>
      <c r="O44" s="1249"/>
      <c r="P44" s="1250"/>
      <c r="Q44" s="1262" t="s">
        <v>238</v>
      </c>
      <c r="R44" s="1255"/>
      <c r="S44" s="1256"/>
      <c r="T44" s="302"/>
      <c r="U44" s="1266"/>
      <c r="V44" s="1249"/>
      <c r="W44" s="1250"/>
      <c r="X44" s="1262" t="s">
        <v>238</v>
      </c>
      <c r="Y44" s="1255"/>
      <c r="Z44" s="1256"/>
      <c r="AA44" s="302"/>
      <c r="AC44" s="1249"/>
      <c r="AD44" s="1250"/>
      <c r="AE44" s="1262" t="s">
        <v>238</v>
      </c>
      <c r="AF44" s="1255"/>
      <c r="AG44" s="1256"/>
      <c r="AH44" s="302"/>
    </row>
    <row r="45" spans="8:34" ht="30" customHeight="1">
      <c r="H45" s="1249"/>
      <c r="I45" s="1250"/>
      <c r="J45" s="1262" t="s">
        <v>617</v>
      </c>
      <c r="K45" s="1255"/>
      <c r="L45" s="1256"/>
      <c r="M45" s="302" t="s">
        <v>616</v>
      </c>
      <c r="N45" s="306"/>
      <c r="O45" s="1249"/>
      <c r="P45" s="1250"/>
      <c r="Q45" s="1262" t="s">
        <v>617</v>
      </c>
      <c r="R45" s="1255"/>
      <c r="S45" s="1256"/>
      <c r="T45" s="302" t="s">
        <v>616</v>
      </c>
      <c r="U45" s="1266"/>
      <c r="V45" s="1249"/>
      <c r="W45" s="1250"/>
      <c r="X45" s="1262" t="s">
        <v>617</v>
      </c>
      <c r="Y45" s="1255"/>
      <c r="Z45" s="1256"/>
      <c r="AA45" s="302" t="s">
        <v>616</v>
      </c>
      <c r="AC45" s="1249"/>
      <c r="AD45" s="1250"/>
      <c r="AE45" s="1262" t="s">
        <v>617</v>
      </c>
      <c r="AF45" s="1255"/>
      <c r="AG45" s="1256"/>
      <c r="AH45" s="302" t="s">
        <v>616</v>
      </c>
    </row>
    <row r="46" spans="8:34" ht="30" customHeight="1">
      <c r="H46" s="1249"/>
      <c r="I46" s="1250"/>
      <c r="J46" s="1257" t="s">
        <v>615</v>
      </c>
      <c r="K46" s="1258"/>
      <c r="L46" s="1259"/>
      <c r="M46" s="302"/>
      <c r="N46" s="306"/>
      <c r="O46" s="1249"/>
      <c r="P46" s="1250"/>
      <c r="Q46" s="1257" t="s">
        <v>615</v>
      </c>
      <c r="R46" s="1258"/>
      <c r="S46" s="1259"/>
      <c r="T46" s="302"/>
      <c r="U46" s="1266"/>
      <c r="V46" s="1249"/>
      <c r="W46" s="1250"/>
      <c r="X46" s="1257" t="s">
        <v>615</v>
      </c>
      <c r="Y46" s="1258"/>
      <c r="Z46" s="1259"/>
      <c r="AA46" s="302"/>
      <c r="AC46" s="1249"/>
      <c r="AD46" s="1250"/>
      <c r="AE46" s="1257" t="s">
        <v>615</v>
      </c>
      <c r="AF46" s="1258"/>
      <c r="AG46" s="1259"/>
      <c r="AH46" s="302"/>
    </row>
    <row r="47" spans="8:34" ht="30" customHeight="1">
      <c r="H47" s="1249"/>
      <c r="I47" s="1250"/>
      <c r="J47" s="1254" t="s">
        <v>614</v>
      </c>
      <c r="K47" s="1255"/>
      <c r="L47" s="1256"/>
      <c r="M47" s="302"/>
      <c r="N47" s="306"/>
      <c r="O47" s="1249"/>
      <c r="P47" s="1250"/>
      <c r="Q47" s="1254" t="s">
        <v>614</v>
      </c>
      <c r="R47" s="1255"/>
      <c r="S47" s="1256"/>
      <c r="T47" s="302"/>
      <c r="U47" s="1266"/>
      <c r="V47" s="1249"/>
      <c r="W47" s="1250"/>
      <c r="X47" s="1254" t="s">
        <v>614</v>
      </c>
      <c r="Y47" s="1255"/>
      <c r="Z47" s="1256"/>
      <c r="AA47" s="302"/>
      <c r="AC47" s="1249"/>
      <c r="AD47" s="1250"/>
      <c r="AE47" s="1254" t="s">
        <v>614</v>
      </c>
      <c r="AF47" s="1255"/>
      <c r="AG47" s="1256"/>
      <c r="AH47" s="302"/>
    </row>
    <row r="48" spans="8:34" ht="30" customHeight="1">
      <c r="H48" s="1249"/>
      <c r="I48" s="1250"/>
      <c r="J48" s="303"/>
      <c r="K48" s="1260" t="s">
        <v>613</v>
      </c>
      <c r="L48" s="1261"/>
      <c r="M48" s="302" t="s">
        <v>612</v>
      </c>
      <c r="N48" s="306"/>
      <c r="O48" s="1249"/>
      <c r="P48" s="1250"/>
      <c r="Q48" s="303"/>
      <c r="R48" s="1260" t="s">
        <v>613</v>
      </c>
      <c r="S48" s="1261"/>
      <c r="T48" s="302" t="s">
        <v>612</v>
      </c>
      <c r="U48" s="305"/>
      <c r="V48" s="1249"/>
      <c r="W48" s="1250"/>
      <c r="X48" s="303"/>
      <c r="Y48" s="1260" t="s">
        <v>613</v>
      </c>
      <c r="Z48" s="1261"/>
      <c r="AA48" s="302" t="s">
        <v>612</v>
      </c>
      <c r="AC48" s="1249"/>
      <c r="AD48" s="1250"/>
      <c r="AE48" s="303"/>
      <c r="AF48" s="1260" t="s">
        <v>613</v>
      </c>
      <c r="AG48" s="1261"/>
      <c r="AH48" s="302" t="s">
        <v>612</v>
      </c>
    </row>
    <row r="49" spans="8:34" ht="30" customHeight="1">
      <c r="H49" s="1243" t="s">
        <v>611</v>
      </c>
      <c r="I49" s="1244"/>
      <c r="J49" s="1254" t="s">
        <v>61</v>
      </c>
      <c r="K49" s="1255"/>
      <c r="L49" s="1256"/>
      <c r="M49" s="302"/>
      <c r="N49" s="304"/>
      <c r="O49" s="1243" t="s">
        <v>611</v>
      </c>
      <c r="P49" s="1244"/>
      <c r="Q49" s="1254" t="s">
        <v>61</v>
      </c>
      <c r="R49" s="1255"/>
      <c r="S49" s="1256"/>
      <c r="T49" s="302"/>
      <c r="U49" s="304"/>
      <c r="V49" s="1243" t="s">
        <v>611</v>
      </c>
      <c r="W49" s="1244"/>
      <c r="X49" s="1254" t="s">
        <v>61</v>
      </c>
      <c r="Y49" s="1255"/>
      <c r="Z49" s="1256"/>
      <c r="AA49" s="302"/>
      <c r="AC49" s="1243" t="s">
        <v>611</v>
      </c>
      <c r="AD49" s="1244"/>
      <c r="AE49" s="1254" t="s">
        <v>61</v>
      </c>
      <c r="AF49" s="1255"/>
      <c r="AG49" s="1256"/>
      <c r="AH49" s="302"/>
    </row>
    <row r="50" spans="8:34" ht="30" customHeight="1">
      <c r="H50" s="1245"/>
      <c r="I50" s="1246"/>
      <c r="J50" s="303"/>
      <c r="K50" s="1260" t="s">
        <v>629</v>
      </c>
      <c r="L50" s="1261"/>
      <c r="M50" s="302"/>
      <c r="N50" s="304"/>
      <c r="O50" s="1245"/>
      <c r="P50" s="1246"/>
      <c r="Q50" s="303"/>
      <c r="R50" s="1260" t="s">
        <v>629</v>
      </c>
      <c r="S50" s="1261"/>
      <c r="T50" s="302"/>
      <c r="U50" s="301"/>
      <c r="V50" s="1245"/>
      <c r="W50" s="1246"/>
      <c r="X50" s="303"/>
      <c r="Y50" s="1260" t="s">
        <v>629</v>
      </c>
      <c r="Z50" s="1261"/>
      <c r="AA50" s="302"/>
      <c r="AC50" s="1245"/>
      <c r="AD50" s="1246"/>
      <c r="AE50" s="303"/>
      <c r="AF50" s="1260" t="s">
        <v>629</v>
      </c>
      <c r="AG50" s="1261"/>
      <c r="AH50" s="302"/>
    </row>
    <row r="51" spans="8:34" ht="30" customHeight="1">
      <c r="H51" s="1251" t="s">
        <v>609</v>
      </c>
      <c r="I51" s="1252"/>
      <c r="J51" s="1253"/>
      <c r="K51" s="1263" t="s">
        <v>608</v>
      </c>
      <c r="L51" s="1264"/>
      <c r="M51" s="1265"/>
      <c r="N51" s="301"/>
      <c r="O51" s="1251" t="s">
        <v>609</v>
      </c>
      <c r="P51" s="1252"/>
      <c r="Q51" s="1253"/>
      <c r="R51" s="1263" t="s">
        <v>608</v>
      </c>
      <c r="S51" s="1264"/>
      <c r="T51" s="1265"/>
      <c r="U51" s="301"/>
      <c r="V51" s="1251" t="s">
        <v>609</v>
      </c>
      <c r="W51" s="1252"/>
      <c r="X51" s="1253"/>
      <c r="Y51" s="1263" t="s">
        <v>608</v>
      </c>
      <c r="Z51" s="1264"/>
      <c r="AA51" s="1265"/>
      <c r="AC51" s="1251" t="s">
        <v>609</v>
      </c>
      <c r="AD51" s="1252"/>
      <c r="AE51" s="1253"/>
      <c r="AF51" s="1263" t="s">
        <v>608</v>
      </c>
      <c r="AG51" s="1264"/>
      <c r="AH51" s="1265"/>
    </row>
  </sheetData>
  <mergeCells count="232">
    <mergeCell ref="H8:M8"/>
    <mergeCell ref="O8:T8"/>
    <mergeCell ref="Q11:S11"/>
    <mergeCell ref="B13:C13"/>
    <mergeCell ref="J13:L13"/>
    <mergeCell ref="H4:T4"/>
    <mergeCell ref="B6:C6"/>
    <mergeCell ref="D6:F6"/>
    <mergeCell ref="I6:J7"/>
    <mergeCell ref="K6:O7"/>
    <mergeCell ref="B7:C7"/>
    <mergeCell ref="D7:F7"/>
    <mergeCell ref="B10:C10"/>
    <mergeCell ref="J10:L10"/>
    <mergeCell ref="Q10:S10"/>
    <mergeCell ref="X10:Z10"/>
    <mergeCell ref="AE10:AG10"/>
    <mergeCell ref="B9:C9"/>
    <mergeCell ref="J9:L9"/>
    <mergeCell ref="Q9:S9"/>
    <mergeCell ref="X12:Z12"/>
    <mergeCell ref="AE12:AG12"/>
    <mergeCell ref="B11:C11"/>
    <mergeCell ref="U9:U13"/>
    <mergeCell ref="J11:L11"/>
    <mergeCell ref="Q13:S13"/>
    <mergeCell ref="X13:Z13"/>
    <mergeCell ref="AE13:AG13"/>
    <mergeCell ref="X9:Z9"/>
    <mergeCell ref="AE9:AG9"/>
    <mergeCell ref="B15:C15"/>
    <mergeCell ref="K15:L15"/>
    <mergeCell ref="R15:S15"/>
    <mergeCell ref="Y15:Z15"/>
    <mergeCell ref="AF15:AG15"/>
    <mergeCell ref="X11:Z11"/>
    <mergeCell ref="AE11:AG11"/>
    <mergeCell ref="B12:C12"/>
    <mergeCell ref="J12:L12"/>
    <mergeCell ref="Q12:S12"/>
    <mergeCell ref="AE20:AG20"/>
    <mergeCell ref="J14:L14"/>
    <mergeCell ref="Q14:S14"/>
    <mergeCell ref="X14:Z14"/>
    <mergeCell ref="AE14:AG14"/>
    <mergeCell ref="AF18:AH18"/>
    <mergeCell ref="J16:L16"/>
    <mergeCell ref="Q16:S16"/>
    <mergeCell ref="U16:U20"/>
    <mergeCell ref="X16:Z16"/>
    <mergeCell ref="AE16:AG16"/>
    <mergeCell ref="K17:L17"/>
    <mergeCell ref="R17:S17"/>
    <mergeCell ref="Y17:Z17"/>
    <mergeCell ref="AF17:AG17"/>
    <mergeCell ref="B18:C19"/>
    <mergeCell ref="H18:J18"/>
    <mergeCell ref="K18:M18"/>
    <mergeCell ref="O18:Q18"/>
    <mergeCell ref="R18:T18"/>
    <mergeCell ref="V18:X18"/>
    <mergeCell ref="B21:C22"/>
    <mergeCell ref="J21:L21"/>
    <mergeCell ref="Q21:S21"/>
    <mergeCell ref="X21:Z21"/>
    <mergeCell ref="H20:I26"/>
    <mergeCell ref="J20:L20"/>
    <mergeCell ref="Q20:S20"/>
    <mergeCell ref="X20:Z20"/>
    <mergeCell ref="AE21:AG21"/>
    <mergeCell ref="J22:L22"/>
    <mergeCell ref="Q22:S22"/>
    <mergeCell ref="X22:Z22"/>
    <mergeCell ref="AE22:AG22"/>
    <mergeCell ref="AE25:AG25"/>
    <mergeCell ref="K26:L26"/>
    <mergeCell ref="R26:S26"/>
    <mergeCell ref="Y26:Z26"/>
    <mergeCell ref="AF26:AG26"/>
    <mergeCell ref="U23:U27"/>
    <mergeCell ref="J23:L23"/>
    <mergeCell ref="AF29:AH29"/>
    <mergeCell ref="AE23:AG23"/>
    <mergeCell ref="J24:L24"/>
    <mergeCell ref="Q24:S24"/>
    <mergeCell ref="X24:Z24"/>
    <mergeCell ref="AE24:AG24"/>
    <mergeCell ref="J25:L25"/>
    <mergeCell ref="AC27:AD28"/>
    <mergeCell ref="V27:W28"/>
    <mergeCell ref="Q25:S25"/>
    <mergeCell ref="Q27:S27"/>
    <mergeCell ref="X27:Z27"/>
    <mergeCell ref="AE27:AG27"/>
    <mergeCell ref="K28:L28"/>
    <mergeCell ref="R28:S28"/>
    <mergeCell ref="Y28:Z28"/>
    <mergeCell ref="AF28:AG28"/>
    <mergeCell ref="O27:P28"/>
    <mergeCell ref="Q35:S35"/>
    <mergeCell ref="X35:Z35"/>
    <mergeCell ref="AE35:AG35"/>
    <mergeCell ref="Q36:S36"/>
    <mergeCell ref="Q32:S32"/>
    <mergeCell ref="U32:U36"/>
    <mergeCell ref="X32:Z32"/>
    <mergeCell ref="AE32:AG32"/>
    <mergeCell ref="J33:L33"/>
    <mergeCell ref="Q33:S33"/>
    <mergeCell ref="X33:Z33"/>
    <mergeCell ref="AE33:AG33"/>
    <mergeCell ref="J34:L34"/>
    <mergeCell ref="X34:Z34"/>
    <mergeCell ref="X36:Z36"/>
    <mergeCell ref="AE36:AG36"/>
    <mergeCell ref="AF37:AG37"/>
    <mergeCell ref="V31:W37"/>
    <mergeCell ref="AC31:AD37"/>
    <mergeCell ref="Q34:S34"/>
    <mergeCell ref="J32:L32"/>
    <mergeCell ref="R40:T40"/>
    <mergeCell ref="V40:X40"/>
    <mergeCell ref="Y40:AA40"/>
    <mergeCell ref="J38:L38"/>
    <mergeCell ref="Q38:S38"/>
    <mergeCell ref="X38:Z38"/>
    <mergeCell ref="AE38:AG38"/>
    <mergeCell ref="K39:L39"/>
    <mergeCell ref="R39:S39"/>
    <mergeCell ref="Y39:Z39"/>
    <mergeCell ref="AF39:AG39"/>
    <mergeCell ref="V38:W39"/>
    <mergeCell ref="AC38:AD39"/>
    <mergeCell ref="AC40:AE40"/>
    <mergeCell ref="AF40:AH40"/>
    <mergeCell ref="Q31:S31"/>
    <mergeCell ref="X31:Z31"/>
    <mergeCell ref="AE31:AG31"/>
    <mergeCell ref="AE34:AG34"/>
    <mergeCell ref="X43:Z43"/>
    <mergeCell ref="AE43:AG43"/>
    <mergeCell ref="Q49:S49"/>
    <mergeCell ref="X49:Z49"/>
    <mergeCell ref="J42:L42"/>
    <mergeCell ref="Q42:S42"/>
    <mergeCell ref="X42:Z42"/>
    <mergeCell ref="AE42:AG42"/>
    <mergeCell ref="H40:J40"/>
    <mergeCell ref="K40:M40"/>
    <mergeCell ref="H42:I48"/>
    <mergeCell ref="O40:Q40"/>
    <mergeCell ref="J44:L44"/>
    <mergeCell ref="Q44:S44"/>
    <mergeCell ref="X44:Z44"/>
    <mergeCell ref="X47:Z47"/>
    <mergeCell ref="AE47:AG47"/>
    <mergeCell ref="AE44:AG44"/>
    <mergeCell ref="J45:L45"/>
    <mergeCell ref="X45:Z45"/>
    <mergeCell ref="AE45:AG45"/>
    <mergeCell ref="AC51:AE51"/>
    <mergeCell ref="AF51:AH51"/>
    <mergeCell ref="K48:L48"/>
    <mergeCell ref="R48:S48"/>
    <mergeCell ref="Y48:Z48"/>
    <mergeCell ref="AF48:AG48"/>
    <mergeCell ref="AC42:AD48"/>
    <mergeCell ref="Q45:S45"/>
    <mergeCell ref="R50:S50"/>
    <mergeCell ref="Y50:Z50"/>
    <mergeCell ref="AF50:AG50"/>
    <mergeCell ref="AC49:AD50"/>
    <mergeCell ref="K51:M51"/>
    <mergeCell ref="O51:Q51"/>
    <mergeCell ref="R51:T51"/>
    <mergeCell ref="V51:X51"/>
    <mergeCell ref="Y51:AA51"/>
    <mergeCell ref="J49:L49"/>
    <mergeCell ref="AE49:AG49"/>
    <mergeCell ref="X46:Z46"/>
    <mergeCell ref="AE46:AG46"/>
    <mergeCell ref="J43:L43"/>
    <mergeCell ref="Q43:S43"/>
    <mergeCell ref="U43:U47"/>
    <mergeCell ref="O38:P39"/>
    <mergeCell ref="J36:L36"/>
    <mergeCell ref="J31:L31"/>
    <mergeCell ref="J27:L27"/>
    <mergeCell ref="AC16:AD17"/>
    <mergeCell ref="AC20:AD26"/>
    <mergeCell ref="V20:W26"/>
    <mergeCell ref="O20:P26"/>
    <mergeCell ref="Q23:S23"/>
    <mergeCell ref="X23:Z23"/>
    <mergeCell ref="X25:Z25"/>
    <mergeCell ref="Y18:AA18"/>
    <mergeCell ref="AC18:AE18"/>
    <mergeCell ref="K37:L37"/>
    <mergeCell ref="R37:S37"/>
    <mergeCell ref="Y37:Z37"/>
    <mergeCell ref="H29:J29"/>
    <mergeCell ref="K29:M29"/>
    <mergeCell ref="O29:Q29"/>
    <mergeCell ref="R29:T29"/>
    <mergeCell ref="V29:X29"/>
    <mergeCell ref="Y29:AA29"/>
    <mergeCell ref="AC29:AE29"/>
    <mergeCell ref="J35:L35"/>
    <mergeCell ref="V8:AA8"/>
    <mergeCell ref="AC8:AH8"/>
    <mergeCell ref="H16:I17"/>
    <mergeCell ref="H9:I15"/>
    <mergeCell ref="O9:P15"/>
    <mergeCell ref="H51:J51"/>
    <mergeCell ref="O16:P17"/>
    <mergeCell ref="V9:W15"/>
    <mergeCell ref="V16:W17"/>
    <mergeCell ref="AC9:AD15"/>
    <mergeCell ref="H49:I50"/>
    <mergeCell ref="O42:P48"/>
    <mergeCell ref="O49:P50"/>
    <mergeCell ref="V42:W48"/>
    <mergeCell ref="V49:W50"/>
    <mergeCell ref="J47:L47"/>
    <mergeCell ref="Q47:S47"/>
    <mergeCell ref="J46:L46"/>
    <mergeCell ref="Q46:S46"/>
    <mergeCell ref="K50:L50"/>
    <mergeCell ref="H27:I28"/>
    <mergeCell ref="H31:I37"/>
    <mergeCell ref="H38:I39"/>
    <mergeCell ref="O31:P37"/>
  </mergeCells>
  <phoneticPr fontId="4"/>
  <pageMargins left="1.3779527559055118" right="0.78740157480314965" top="0.74803149606299213" bottom="0.39370078740157483" header="0.27559055118110237" footer="0.27559055118110237"/>
  <pageSetup paperSize="8" scale="5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B5E1-5DE3-4DA9-A5D1-FC150B06AABA}">
  <dimension ref="A1:Y87"/>
  <sheetViews>
    <sheetView view="pageBreakPreview" zoomScale="70" zoomScaleNormal="100" zoomScaleSheetLayoutView="70" workbookViewId="0"/>
  </sheetViews>
  <sheetFormatPr defaultColWidth="9" defaultRowHeight="18"/>
  <cols>
    <col min="1" max="1" width="4.625" style="426" customWidth="1"/>
    <col min="2" max="5" width="5.625" style="426" customWidth="1"/>
    <col min="6" max="8" width="2.625" style="426" customWidth="1"/>
    <col min="9" max="9" width="4.625" style="426" customWidth="1"/>
    <col min="10" max="12" width="6.625" style="426" customWidth="1"/>
    <col min="13" max="13" width="13.5" style="426" customWidth="1"/>
    <col min="14" max="15" width="13.75" style="426" customWidth="1"/>
    <col min="16" max="16" width="17.625" style="426" customWidth="1"/>
    <col min="17" max="17" width="3.875" style="426" customWidth="1"/>
    <col min="18" max="18" width="2.375" style="426" customWidth="1"/>
    <col min="19" max="19" width="2.5" style="426" customWidth="1"/>
    <col min="20" max="20" width="5.625" style="426" customWidth="1"/>
    <col min="21" max="21" width="4.25" style="426" customWidth="1"/>
    <col min="22" max="22" width="17.625" style="426" customWidth="1"/>
    <col min="23" max="23" width="12.625" style="426" customWidth="1"/>
    <col min="24" max="24" width="10.625" style="426" customWidth="1"/>
    <col min="25" max="25" width="12.125" style="427" customWidth="1"/>
    <col min="26" max="16384" width="9" style="427"/>
  </cols>
  <sheetData>
    <row r="1" spans="1:24" ht="24" customHeight="1">
      <c r="A1" s="425"/>
      <c r="B1" s="425"/>
      <c r="C1" s="425"/>
      <c r="D1" s="425"/>
      <c r="E1" s="425"/>
      <c r="F1" s="425"/>
      <c r="G1" s="425"/>
      <c r="H1" s="425"/>
      <c r="I1" s="425"/>
      <c r="J1" s="425"/>
      <c r="K1" s="425"/>
      <c r="L1" s="425"/>
      <c r="M1" s="1442" t="s">
        <v>656</v>
      </c>
      <c r="N1" s="1442"/>
      <c r="O1" s="1442"/>
      <c r="P1" s="1442"/>
      <c r="Q1" s="1442"/>
      <c r="R1" s="1442"/>
      <c r="S1" s="1442"/>
      <c r="T1" s="425"/>
      <c r="U1" s="425"/>
    </row>
    <row r="2" spans="1:24" ht="15" customHeight="1">
      <c r="D2" s="447"/>
      <c r="E2" s="447"/>
      <c r="F2" s="447"/>
      <c r="G2" s="447"/>
      <c r="H2" s="447"/>
      <c r="I2" s="447"/>
      <c r="J2" s="447"/>
      <c r="L2" s="428"/>
      <c r="M2" s="1443" t="s">
        <v>657</v>
      </c>
      <c r="N2" s="1443"/>
      <c r="O2" s="1443"/>
      <c r="P2" s="1443"/>
      <c r="Q2" s="1443"/>
      <c r="R2" s="1443"/>
      <c r="S2" s="1443"/>
      <c r="T2" s="429"/>
      <c r="U2" s="430"/>
      <c r="V2" s="1444" t="s">
        <v>658</v>
      </c>
      <c r="W2" s="1446"/>
      <c r="X2" s="1447"/>
    </row>
    <row r="3" spans="1:24" ht="31.5" customHeight="1">
      <c r="A3" s="1443" t="s">
        <v>659</v>
      </c>
      <c r="B3" s="1443"/>
      <c r="C3" s="1443"/>
      <c r="D3" s="1450"/>
      <c r="E3" s="1450"/>
      <c r="F3" s="1450"/>
      <c r="G3" s="1450"/>
      <c r="H3" s="1450"/>
      <c r="I3" s="1450"/>
      <c r="J3" s="448"/>
      <c r="K3" s="1451" t="s">
        <v>660</v>
      </c>
      <c r="L3" s="1451"/>
      <c r="M3" s="1451"/>
      <c r="Q3" s="428"/>
      <c r="R3" s="428"/>
      <c r="S3" s="429"/>
      <c r="T3" s="429"/>
      <c r="U3" s="430"/>
      <c r="V3" s="1445"/>
      <c r="W3" s="1448"/>
      <c r="X3" s="1449"/>
    </row>
    <row r="4" spans="1:24" ht="24" customHeight="1">
      <c r="A4" s="1452" t="s">
        <v>661</v>
      </c>
      <c r="B4" s="1452"/>
      <c r="C4" s="1452"/>
      <c r="D4" s="1453"/>
      <c r="E4" s="1453"/>
      <c r="F4" s="1453"/>
      <c r="G4" s="1453"/>
      <c r="H4" s="1453"/>
      <c r="I4" s="1453"/>
      <c r="J4" s="449"/>
      <c r="K4" s="1451"/>
      <c r="L4" s="1451"/>
      <c r="M4" s="1451"/>
      <c r="T4" s="432"/>
      <c r="U4" s="432"/>
      <c r="V4" s="1454" t="s">
        <v>662</v>
      </c>
      <c r="W4" s="1455"/>
      <c r="X4" s="1455"/>
    </row>
    <row r="5" spans="1:24" ht="7.5" customHeight="1">
      <c r="A5" s="433"/>
      <c r="B5" s="433"/>
      <c r="C5" s="433"/>
      <c r="D5" s="450"/>
      <c r="E5" s="450"/>
      <c r="F5" s="450"/>
      <c r="G5" s="450"/>
      <c r="H5" s="451"/>
      <c r="I5" s="451"/>
      <c r="J5" s="452"/>
      <c r="K5" s="1451"/>
      <c r="L5" s="1451"/>
      <c r="M5" s="1451"/>
      <c r="T5" s="432"/>
      <c r="U5" s="432"/>
      <c r="V5" s="434"/>
      <c r="W5" s="431"/>
      <c r="X5" s="431"/>
    </row>
    <row r="6" spans="1:24" ht="35.25" customHeight="1">
      <c r="A6" s="366"/>
      <c r="B6" s="366"/>
      <c r="C6" s="366"/>
      <c r="D6" s="453"/>
      <c r="E6" s="453"/>
      <c r="F6" s="453"/>
      <c r="G6" s="453"/>
      <c r="H6" s="453"/>
      <c r="I6" s="453"/>
      <c r="J6" s="453"/>
      <c r="K6" s="1451"/>
      <c r="L6" s="1451"/>
      <c r="M6" s="1451"/>
      <c r="N6" s="429"/>
      <c r="O6" s="435" t="s">
        <v>663</v>
      </c>
      <c r="P6" s="1456"/>
      <c r="Q6" s="1456"/>
      <c r="R6" s="1456"/>
      <c r="S6" s="1456"/>
      <c r="V6" s="435" t="s">
        <v>664</v>
      </c>
      <c r="W6" s="1456"/>
      <c r="X6" s="1456"/>
    </row>
    <row r="7" spans="1:24" s="436" customFormat="1" ht="9" customHeight="1">
      <c r="A7" s="431"/>
      <c r="B7" s="431"/>
      <c r="C7" s="431"/>
      <c r="D7" s="431"/>
      <c r="E7" s="431"/>
      <c r="F7" s="431"/>
      <c r="G7" s="431"/>
      <c r="H7" s="431"/>
      <c r="I7" s="431"/>
      <c r="J7" s="376"/>
      <c r="K7" s="376"/>
      <c r="L7" s="376"/>
      <c r="M7" s="437"/>
      <c r="N7" s="437"/>
      <c r="O7" s="437"/>
      <c r="P7" s="437"/>
      <c r="Q7" s="431"/>
      <c r="R7" s="431"/>
      <c r="S7" s="431"/>
      <c r="T7" s="431"/>
      <c r="U7" s="431"/>
      <c r="V7" s="438"/>
      <c r="W7" s="437"/>
      <c r="X7" s="437"/>
    </row>
    <row r="8" spans="1:24" s="426" customFormat="1" ht="12.75" customHeight="1">
      <c r="A8" s="1419" t="s">
        <v>665</v>
      </c>
      <c r="B8" s="1422" t="s">
        <v>666</v>
      </c>
      <c r="C8" s="1423"/>
      <c r="D8" s="1423"/>
      <c r="E8" s="1424"/>
      <c r="F8" s="1425" t="s">
        <v>667</v>
      </c>
      <c r="G8" s="1426"/>
      <c r="H8" s="1427"/>
      <c r="I8" s="1389" t="s">
        <v>364</v>
      </c>
      <c r="J8" s="1422" t="s">
        <v>668</v>
      </c>
      <c r="K8" s="1423"/>
      <c r="L8" s="1424"/>
      <c r="M8" s="1434" t="s">
        <v>498</v>
      </c>
      <c r="N8" s="1435"/>
      <c r="O8" s="1436" t="s">
        <v>669</v>
      </c>
      <c r="P8" s="1438" t="s">
        <v>670</v>
      </c>
      <c r="Q8" s="1423"/>
      <c r="R8" s="1423"/>
      <c r="S8" s="1423"/>
      <c r="T8" s="1423"/>
      <c r="U8" s="1423"/>
      <c r="V8" s="1424"/>
      <c r="W8" s="1392" t="s">
        <v>671</v>
      </c>
      <c r="X8" s="1393"/>
    </row>
    <row r="9" spans="1:24" s="426" customFormat="1" ht="9.9499999999999993" customHeight="1">
      <c r="A9" s="1420"/>
      <c r="B9" s="1406"/>
      <c r="C9" s="1407"/>
      <c r="D9" s="1407"/>
      <c r="E9" s="1408"/>
      <c r="F9" s="1428"/>
      <c r="G9" s="1429"/>
      <c r="H9" s="1430"/>
      <c r="I9" s="1390"/>
      <c r="J9" s="1406"/>
      <c r="K9" s="1407"/>
      <c r="L9" s="1408"/>
      <c r="M9" s="1404"/>
      <c r="N9" s="1405"/>
      <c r="O9" s="1437"/>
      <c r="P9" s="1439"/>
      <c r="Q9" s="1407"/>
      <c r="R9" s="1407"/>
      <c r="S9" s="1407"/>
      <c r="T9" s="1407"/>
      <c r="U9" s="1407"/>
      <c r="V9" s="1408"/>
      <c r="W9" s="1394"/>
      <c r="X9" s="1395"/>
    </row>
    <row r="10" spans="1:24" s="426" customFormat="1" ht="9.9499999999999993" customHeight="1">
      <c r="A10" s="1420"/>
      <c r="B10" s="1396" t="s">
        <v>672</v>
      </c>
      <c r="C10" s="1397"/>
      <c r="D10" s="1397"/>
      <c r="E10" s="1398"/>
      <c r="F10" s="1428"/>
      <c r="G10" s="1429"/>
      <c r="H10" s="1430"/>
      <c r="I10" s="1390"/>
      <c r="J10" s="1399"/>
      <c r="K10" s="1400"/>
      <c r="L10" s="1401"/>
      <c r="M10" s="1402" t="s">
        <v>673</v>
      </c>
      <c r="N10" s="1403"/>
      <c r="O10" s="1437"/>
      <c r="P10" s="1404"/>
      <c r="Q10" s="1400"/>
      <c r="R10" s="1400"/>
      <c r="S10" s="1400"/>
      <c r="T10" s="1400"/>
      <c r="U10" s="1400"/>
      <c r="V10" s="1401"/>
      <c r="W10" s="1394"/>
      <c r="X10" s="1395"/>
    </row>
    <row r="11" spans="1:24" ht="9.9499999999999993" customHeight="1">
      <c r="A11" s="1420"/>
      <c r="B11" s="1399"/>
      <c r="C11" s="1400"/>
      <c r="D11" s="1400"/>
      <c r="E11" s="1401"/>
      <c r="F11" s="1428"/>
      <c r="G11" s="1429"/>
      <c r="H11" s="1430"/>
      <c r="I11" s="1390"/>
      <c r="J11" s="1396" t="s">
        <v>674</v>
      </c>
      <c r="K11" s="1397"/>
      <c r="L11" s="1398"/>
      <c r="M11" s="1404"/>
      <c r="N11" s="1405"/>
      <c r="O11" s="1357" t="s">
        <v>675</v>
      </c>
      <c r="P11" s="1357" t="s">
        <v>676</v>
      </c>
      <c r="Q11" s="1396" t="s">
        <v>677</v>
      </c>
      <c r="R11" s="1397"/>
      <c r="S11" s="1397"/>
      <c r="T11" s="1397"/>
      <c r="U11" s="1398"/>
      <c r="V11" s="1412" t="s">
        <v>678</v>
      </c>
      <c r="W11" s="1413" t="s">
        <v>679</v>
      </c>
      <c r="X11" s="1414"/>
    </row>
    <row r="12" spans="1:24" ht="9.9499999999999993" customHeight="1">
      <c r="A12" s="1420"/>
      <c r="B12" s="1406" t="s">
        <v>680</v>
      </c>
      <c r="C12" s="1407"/>
      <c r="D12" s="1407"/>
      <c r="E12" s="1408"/>
      <c r="F12" s="1428"/>
      <c r="G12" s="1429"/>
      <c r="H12" s="1430"/>
      <c r="I12" s="1390"/>
      <c r="J12" s="1406"/>
      <c r="K12" s="1407"/>
      <c r="L12" s="1408"/>
      <c r="M12" s="1440" t="s">
        <v>373</v>
      </c>
      <c r="N12" s="1357"/>
      <c r="O12" s="1408"/>
      <c r="P12" s="1388"/>
      <c r="Q12" s="1406"/>
      <c r="R12" s="1407"/>
      <c r="S12" s="1407"/>
      <c r="T12" s="1407"/>
      <c r="U12" s="1408"/>
      <c r="V12" s="1390"/>
      <c r="W12" s="1415"/>
      <c r="X12" s="1416"/>
    </row>
    <row r="13" spans="1:24" ht="15.75" customHeight="1">
      <c r="A13" s="1421"/>
      <c r="B13" s="1409"/>
      <c r="C13" s="1410"/>
      <c r="D13" s="1410"/>
      <c r="E13" s="1411"/>
      <c r="F13" s="1431"/>
      <c r="G13" s="1432"/>
      <c r="H13" s="1433"/>
      <c r="I13" s="1391"/>
      <c r="J13" s="1409"/>
      <c r="K13" s="1410"/>
      <c r="L13" s="1411"/>
      <c r="M13" s="1441"/>
      <c r="N13" s="1360"/>
      <c r="O13" s="1411"/>
      <c r="P13" s="1360"/>
      <c r="Q13" s="1409"/>
      <c r="R13" s="1410"/>
      <c r="S13" s="1410"/>
      <c r="T13" s="1410"/>
      <c r="U13" s="1411"/>
      <c r="V13" s="1391"/>
      <c r="W13" s="1417"/>
      <c r="X13" s="1418"/>
    </row>
    <row r="14" spans="1:24" s="426" customFormat="1" ht="9.9499999999999993" customHeight="1">
      <c r="A14" s="1331"/>
      <c r="B14" s="1382"/>
      <c r="C14" s="1383"/>
      <c r="D14" s="1383"/>
      <c r="E14" s="1384"/>
      <c r="F14" s="1382"/>
      <c r="G14" s="1383"/>
      <c r="H14" s="1384"/>
      <c r="I14" s="1389"/>
      <c r="J14" s="1382" t="s">
        <v>681</v>
      </c>
      <c r="K14" s="1383"/>
      <c r="L14" s="1384"/>
      <c r="M14" s="1340"/>
      <c r="N14" s="1353"/>
      <c r="O14" s="1341"/>
      <c r="P14" s="1366"/>
      <c r="Q14" s="1385"/>
      <c r="R14" s="1370"/>
      <c r="S14" s="1370"/>
      <c r="T14" s="1370"/>
      <c r="U14" s="1371"/>
      <c r="V14" s="1381"/>
      <c r="W14" s="1299" t="s">
        <v>681</v>
      </c>
      <c r="X14" s="1300"/>
    </row>
    <row r="15" spans="1:24" s="426" customFormat="1" ht="9.9499999999999993" customHeight="1">
      <c r="A15" s="1332"/>
      <c r="B15" s="1378"/>
      <c r="C15" s="1379"/>
      <c r="D15" s="1379"/>
      <c r="E15" s="1380"/>
      <c r="F15" s="1386"/>
      <c r="G15" s="1387"/>
      <c r="H15" s="1388"/>
      <c r="I15" s="1390"/>
      <c r="J15" s="1386"/>
      <c r="K15" s="1387"/>
      <c r="L15" s="1388"/>
      <c r="M15" s="1320"/>
      <c r="N15" s="1322"/>
      <c r="O15" s="1327"/>
      <c r="P15" s="1367"/>
      <c r="Q15" s="1372"/>
      <c r="R15" s="1373"/>
      <c r="S15" s="1373"/>
      <c r="T15" s="1373"/>
      <c r="U15" s="1374"/>
      <c r="V15" s="1362"/>
      <c r="W15" s="1301"/>
      <c r="X15" s="1302"/>
    </row>
    <row r="16" spans="1:24" s="426" customFormat="1" ht="9.9499999999999993" customHeight="1">
      <c r="A16" s="1332"/>
      <c r="B16" s="1355"/>
      <c r="C16" s="1356"/>
      <c r="D16" s="1356"/>
      <c r="E16" s="1357"/>
      <c r="F16" s="1386"/>
      <c r="G16" s="1387"/>
      <c r="H16" s="1388"/>
      <c r="I16" s="1390"/>
      <c r="J16" s="1378"/>
      <c r="K16" s="1379"/>
      <c r="L16" s="1380"/>
      <c r="M16" s="1313"/>
      <c r="N16" s="1321"/>
      <c r="O16" s="1327"/>
      <c r="P16" s="1367"/>
      <c r="Q16" s="1372"/>
      <c r="R16" s="1373"/>
      <c r="S16" s="1373"/>
      <c r="T16" s="1373"/>
      <c r="U16" s="1374"/>
      <c r="V16" s="1362"/>
      <c r="W16" s="1301"/>
      <c r="X16" s="1302"/>
    </row>
    <row r="17" spans="1:24" s="426" customFormat="1" ht="9.9499999999999993" customHeight="1">
      <c r="A17" s="1332"/>
      <c r="B17" s="1378"/>
      <c r="C17" s="1379"/>
      <c r="D17" s="1379"/>
      <c r="E17" s="1380"/>
      <c r="F17" s="1386"/>
      <c r="G17" s="1387"/>
      <c r="H17" s="1388"/>
      <c r="I17" s="1390"/>
      <c r="J17" s="1355" t="s">
        <v>682</v>
      </c>
      <c r="K17" s="1356"/>
      <c r="L17" s="1357"/>
      <c r="M17" s="1320"/>
      <c r="N17" s="1322"/>
      <c r="O17" s="1326"/>
      <c r="P17" s="1367"/>
      <c r="Q17" s="1372"/>
      <c r="R17" s="1373"/>
      <c r="S17" s="1373"/>
      <c r="T17" s="1373"/>
      <c r="U17" s="1374"/>
      <c r="V17" s="1362"/>
      <c r="W17" s="1303" t="s">
        <v>681</v>
      </c>
      <c r="X17" s="1304"/>
    </row>
    <row r="18" spans="1:24" s="426" customFormat="1" ht="9.9499999999999993" customHeight="1">
      <c r="A18" s="1332"/>
      <c r="B18" s="1355"/>
      <c r="C18" s="1356"/>
      <c r="D18" s="1356"/>
      <c r="E18" s="1357"/>
      <c r="F18" s="1386"/>
      <c r="G18" s="1387"/>
      <c r="H18" s="1388"/>
      <c r="I18" s="1390"/>
      <c r="J18" s="1386"/>
      <c r="K18" s="1387"/>
      <c r="L18" s="1388"/>
      <c r="M18" s="1313"/>
      <c r="N18" s="1315"/>
      <c r="O18" s="1327"/>
      <c r="P18" s="1367"/>
      <c r="Q18" s="1372"/>
      <c r="R18" s="1373"/>
      <c r="S18" s="1373"/>
      <c r="T18" s="1373"/>
      <c r="U18" s="1374"/>
      <c r="V18" s="1362"/>
      <c r="W18" s="1301"/>
      <c r="X18" s="1302"/>
    </row>
    <row r="19" spans="1:24" s="426" customFormat="1" ht="9.9499999999999993" customHeight="1">
      <c r="A19" s="1333"/>
      <c r="B19" s="1358"/>
      <c r="C19" s="1359"/>
      <c r="D19" s="1359"/>
      <c r="E19" s="1360"/>
      <c r="F19" s="1358"/>
      <c r="G19" s="1359"/>
      <c r="H19" s="1360"/>
      <c r="I19" s="1391"/>
      <c r="J19" s="1358"/>
      <c r="K19" s="1359"/>
      <c r="L19" s="1360"/>
      <c r="M19" s="1314"/>
      <c r="N19" s="1316"/>
      <c r="O19" s="1352"/>
      <c r="P19" s="1368"/>
      <c r="Q19" s="1375"/>
      <c r="R19" s="1376"/>
      <c r="S19" s="1376"/>
      <c r="T19" s="1376"/>
      <c r="U19" s="1377"/>
      <c r="V19" s="1363"/>
      <c r="W19" s="1305"/>
      <c r="X19" s="1306"/>
    </row>
    <row r="20" spans="1:24" s="426" customFormat="1" ht="9.9499999999999993" customHeight="1">
      <c r="A20" s="1331"/>
      <c r="B20" s="1382"/>
      <c r="C20" s="1383"/>
      <c r="D20" s="1383"/>
      <c r="E20" s="1384"/>
      <c r="F20" s="1334"/>
      <c r="G20" s="1335"/>
      <c r="H20" s="1336"/>
      <c r="I20" s="1337"/>
      <c r="J20" s="1334" t="s">
        <v>681</v>
      </c>
      <c r="K20" s="1335"/>
      <c r="L20" s="1336"/>
      <c r="M20" s="1340"/>
      <c r="N20" s="1353"/>
      <c r="O20" s="1341"/>
      <c r="P20" s="1366"/>
      <c r="Q20" s="1385"/>
      <c r="R20" s="1370"/>
      <c r="S20" s="1370"/>
      <c r="T20" s="1370"/>
      <c r="U20" s="1371"/>
      <c r="V20" s="1381"/>
      <c r="W20" s="1299" t="s">
        <v>681</v>
      </c>
      <c r="X20" s="1300"/>
    </row>
    <row r="21" spans="1:24" s="426" customFormat="1" ht="9.9499999999999993" customHeight="1">
      <c r="A21" s="1332"/>
      <c r="B21" s="1378"/>
      <c r="C21" s="1379"/>
      <c r="D21" s="1379"/>
      <c r="E21" s="1380"/>
      <c r="F21" s="1323"/>
      <c r="G21" s="1324"/>
      <c r="H21" s="1325"/>
      <c r="I21" s="1338"/>
      <c r="J21" s="1323"/>
      <c r="K21" s="1324"/>
      <c r="L21" s="1325"/>
      <c r="M21" s="1320"/>
      <c r="N21" s="1322"/>
      <c r="O21" s="1327"/>
      <c r="P21" s="1367"/>
      <c r="Q21" s="1372"/>
      <c r="R21" s="1373"/>
      <c r="S21" s="1373"/>
      <c r="T21" s="1373"/>
      <c r="U21" s="1374"/>
      <c r="V21" s="1362"/>
      <c r="W21" s="1301"/>
      <c r="X21" s="1302"/>
    </row>
    <row r="22" spans="1:24" s="426" customFormat="1" ht="9.9499999999999993" customHeight="1">
      <c r="A22" s="1332"/>
      <c r="B22" s="1355"/>
      <c r="C22" s="1356"/>
      <c r="D22" s="1356"/>
      <c r="E22" s="1357"/>
      <c r="F22" s="1323"/>
      <c r="G22" s="1324"/>
      <c r="H22" s="1325"/>
      <c r="I22" s="1338"/>
      <c r="J22" s="1317"/>
      <c r="K22" s="1318"/>
      <c r="L22" s="1319"/>
      <c r="M22" s="1313"/>
      <c r="N22" s="1321"/>
      <c r="O22" s="1327"/>
      <c r="P22" s="1367"/>
      <c r="Q22" s="1372"/>
      <c r="R22" s="1373"/>
      <c r="S22" s="1373"/>
      <c r="T22" s="1373"/>
      <c r="U22" s="1374"/>
      <c r="V22" s="1362"/>
      <c r="W22" s="1301"/>
      <c r="X22" s="1302"/>
    </row>
    <row r="23" spans="1:24" s="426" customFormat="1" ht="9.9499999999999993" customHeight="1">
      <c r="A23" s="1332"/>
      <c r="B23" s="1378"/>
      <c r="C23" s="1379"/>
      <c r="D23" s="1379"/>
      <c r="E23" s="1380"/>
      <c r="F23" s="1323"/>
      <c r="G23" s="1324"/>
      <c r="H23" s="1325"/>
      <c r="I23" s="1338"/>
      <c r="J23" s="1307" t="s">
        <v>682</v>
      </c>
      <c r="K23" s="1308"/>
      <c r="L23" s="1309"/>
      <c r="M23" s="1320"/>
      <c r="N23" s="1322"/>
      <c r="O23" s="1326"/>
      <c r="P23" s="1367"/>
      <c r="Q23" s="1372"/>
      <c r="R23" s="1373"/>
      <c r="S23" s="1373"/>
      <c r="T23" s="1373"/>
      <c r="U23" s="1374"/>
      <c r="V23" s="1362"/>
      <c r="W23" s="1303" t="s">
        <v>681</v>
      </c>
      <c r="X23" s="1304"/>
    </row>
    <row r="24" spans="1:24" s="426" customFormat="1" ht="9.9499999999999993" customHeight="1">
      <c r="A24" s="1332"/>
      <c r="B24" s="1355"/>
      <c r="C24" s="1356"/>
      <c r="D24" s="1356"/>
      <c r="E24" s="1357"/>
      <c r="F24" s="1323"/>
      <c r="G24" s="1324"/>
      <c r="H24" s="1325"/>
      <c r="I24" s="1338"/>
      <c r="J24" s="1323"/>
      <c r="K24" s="1324"/>
      <c r="L24" s="1325"/>
      <c r="M24" s="1313"/>
      <c r="N24" s="1315"/>
      <c r="O24" s="1327"/>
      <c r="P24" s="1367"/>
      <c r="Q24" s="1372"/>
      <c r="R24" s="1373"/>
      <c r="S24" s="1373"/>
      <c r="T24" s="1373"/>
      <c r="U24" s="1374"/>
      <c r="V24" s="1362"/>
      <c r="W24" s="1301"/>
      <c r="X24" s="1302"/>
    </row>
    <row r="25" spans="1:24" s="426" customFormat="1" ht="9.9499999999999993" customHeight="1">
      <c r="A25" s="1333"/>
      <c r="B25" s="1358"/>
      <c r="C25" s="1359"/>
      <c r="D25" s="1359"/>
      <c r="E25" s="1360"/>
      <c r="F25" s="1310"/>
      <c r="G25" s="1311"/>
      <c r="H25" s="1312"/>
      <c r="I25" s="1339"/>
      <c r="J25" s="1310"/>
      <c r="K25" s="1311"/>
      <c r="L25" s="1312"/>
      <c r="M25" s="1314"/>
      <c r="N25" s="1316"/>
      <c r="O25" s="1352"/>
      <c r="P25" s="1368"/>
      <c r="Q25" s="1375"/>
      <c r="R25" s="1376"/>
      <c r="S25" s="1376"/>
      <c r="T25" s="1376"/>
      <c r="U25" s="1377"/>
      <c r="V25" s="1363"/>
      <c r="W25" s="1305"/>
      <c r="X25" s="1306"/>
    </row>
    <row r="26" spans="1:24" s="426" customFormat="1" ht="9.9499999999999993" customHeight="1">
      <c r="A26" s="1331"/>
      <c r="B26" s="1334"/>
      <c r="C26" s="1335"/>
      <c r="D26" s="1335"/>
      <c r="E26" s="1336"/>
      <c r="F26" s="1334"/>
      <c r="G26" s="1335"/>
      <c r="H26" s="1336"/>
      <c r="I26" s="1337"/>
      <c r="J26" s="1334" t="s">
        <v>681</v>
      </c>
      <c r="K26" s="1335"/>
      <c r="L26" s="1336"/>
      <c r="M26" s="1340"/>
      <c r="N26" s="1353"/>
      <c r="O26" s="1341"/>
      <c r="P26" s="1366"/>
      <c r="Q26" s="1369"/>
      <c r="R26" s="1370"/>
      <c r="S26" s="1370"/>
      <c r="T26" s="1370"/>
      <c r="U26" s="1371"/>
      <c r="V26" s="1361"/>
      <c r="W26" s="1299" t="s">
        <v>681</v>
      </c>
      <c r="X26" s="1300"/>
    </row>
    <row r="27" spans="1:24" s="426" customFormat="1" ht="9.9499999999999993" customHeight="1">
      <c r="A27" s="1332"/>
      <c r="B27" s="1317"/>
      <c r="C27" s="1318"/>
      <c r="D27" s="1318"/>
      <c r="E27" s="1319"/>
      <c r="F27" s="1323"/>
      <c r="G27" s="1324"/>
      <c r="H27" s="1325"/>
      <c r="I27" s="1338"/>
      <c r="J27" s="1323"/>
      <c r="K27" s="1324"/>
      <c r="L27" s="1325"/>
      <c r="M27" s="1320"/>
      <c r="N27" s="1322"/>
      <c r="O27" s="1327"/>
      <c r="P27" s="1367"/>
      <c r="Q27" s="1372"/>
      <c r="R27" s="1373"/>
      <c r="S27" s="1373"/>
      <c r="T27" s="1373"/>
      <c r="U27" s="1374"/>
      <c r="V27" s="1362"/>
      <c r="W27" s="1301"/>
      <c r="X27" s="1302"/>
    </row>
    <row r="28" spans="1:24" s="426" customFormat="1" ht="9.9499999999999993" customHeight="1">
      <c r="A28" s="1332"/>
      <c r="B28" s="1355"/>
      <c r="C28" s="1356"/>
      <c r="D28" s="1356"/>
      <c r="E28" s="1357"/>
      <c r="F28" s="1323"/>
      <c r="G28" s="1324"/>
      <c r="H28" s="1325"/>
      <c r="I28" s="1338"/>
      <c r="J28" s="1317"/>
      <c r="K28" s="1318"/>
      <c r="L28" s="1319"/>
      <c r="M28" s="1313"/>
      <c r="N28" s="1321"/>
      <c r="O28" s="1327"/>
      <c r="P28" s="1367"/>
      <c r="Q28" s="1372"/>
      <c r="R28" s="1373"/>
      <c r="S28" s="1373"/>
      <c r="T28" s="1373"/>
      <c r="U28" s="1374"/>
      <c r="V28" s="1362"/>
      <c r="W28" s="1364"/>
      <c r="X28" s="1365"/>
    </row>
    <row r="29" spans="1:24" s="426" customFormat="1" ht="9.9499999999999993" customHeight="1">
      <c r="A29" s="1332"/>
      <c r="B29" s="1378"/>
      <c r="C29" s="1379"/>
      <c r="D29" s="1379"/>
      <c r="E29" s="1380"/>
      <c r="F29" s="1323"/>
      <c r="G29" s="1324"/>
      <c r="H29" s="1325"/>
      <c r="I29" s="1338"/>
      <c r="J29" s="1307" t="s">
        <v>682</v>
      </c>
      <c r="K29" s="1308"/>
      <c r="L29" s="1309"/>
      <c r="M29" s="1320"/>
      <c r="N29" s="1322"/>
      <c r="O29" s="1326"/>
      <c r="P29" s="1367"/>
      <c r="Q29" s="1372"/>
      <c r="R29" s="1373"/>
      <c r="S29" s="1373"/>
      <c r="T29" s="1373"/>
      <c r="U29" s="1374"/>
      <c r="V29" s="1362"/>
      <c r="W29" s="1303" t="s">
        <v>681</v>
      </c>
      <c r="X29" s="1304"/>
    </row>
    <row r="30" spans="1:24" s="426" customFormat="1" ht="9.9499999999999993" customHeight="1">
      <c r="A30" s="1332"/>
      <c r="B30" s="1355"/>
      <c r="C30" s="1356"/>
      <c r="D30" s="1356"/>
      <c r="E30" s="1357"/>
      <c r="F30" s="1323"/>
      <c r="G30" s="1324"/>
      <c r="H30" s="1325"/>
      <c r="I30" s="1338"/>
      <c r="J30" s="1323"/>
      <c r="K30" s="1324"/>
      <c r="L30" s="1325"/>
      <c r="M30" s="1313"/>
      <c r="N30" s="1315"/>
      <c r="O30" s="1327"/>
      <c r="P30" s="1367"/>
      <c r="Q30" s="1372"/>
      <c r="R30" s="1373"/>
      <c r="S30" s="1373"/>
      <c r="T30" s="1373"/>
      <c r="U30" s="1374"/>
      <c r="V30" s="1362"/>
      <c r="W30" s="1301"/>
      <c r="X30" s="1302"/>
    </row>
    <row r="31" spans="1:24" s="426" customFormat="1" ht="9.9499999999999993" customHeight="1">
      <c r="A31" s="1333"/>
      <c r="B31" s="1358"/>
      <c r="C31" s="1359"/>
      <c r="D31" s="1359"/>
      <c r="E31" s="1360"/>
      <c r="F31" s="1310"/>
      <c r="G31" s="1311"/>
      <c r="H31" s="1312"/>
      <c r="I31" s="1339"/>
      <c r="J31" s="1310"/>
      <c r="K31" s="1311"/>
      <c r="L31" s="1312"/>
      <c r="M31" s="1314"/>
      <c r="N31" s="1316"/>
      <c r="O31" s="1352"/>
      <c r="P31" s="1368"/>
      <c r="Q31" s="1375"/>
      <c r="R31" s="1376"/>
      <c r="S31" s="1376"/>
      <c r="T31" s="1376"/>
      <c r="U31" s="1377"/>
      <c r="V31" s="1363"/>
      <c r="W31" s="1305"/>
      <c r="X31" s="1306"/>
    </row>
    <row r="32" spans="1:24" s="426" customFormat="1" ht="9.9499999999999993" customHeight="1">
      <c r="A32" s="1331"/>
      <c r="B32" s="1334"/>
      <c r="C32" s="1335"/>
      <c r="D32" s="1335"/>
      <c r="E32" s="1336"/>
      <c r="F32" s="1334"/>
      <c r="G32" s="1335"/>
      <c r="H32" s="1336"/>
      <c r="I32" s="1337"/>
      <c r="J32" s="1334" t="s">
        <v>681</v>
      </c>
      <c r="K32" s="1335"/>
      <c r="L32" s="1336"/>
      <c r="M32" s="1340"/>
      <c r="N32" s="1353"/>
      <c r="O32" s="1341"/>
      <c r="P32" s="1366"/>
      <c r="Q32" s="1369"/>
      <c r="R32" s="1370"/>
      <c r="S32" s="1370"/>
      <c r="T32" s="1370"/>
      <c r="U32" s="1371"/>
      <c r="V32" s="1361"/>
      <c r="W32" s="1299" t="s">
        <v>681</v>
      </c>
      <c r="X32" s="1300"/>
    </row>
    <row r="33" spans="1:24" s="426" customFormat="1" ht="9.9499999999999993" customHeight="1">
      <c r="A33" s="1332"/>
      <c r="B33" s="1317"/>
      <c r="C33" s="1318"/>
      <c r="D33" s="1318"/>
      <c r="E33" s="1319"/>
      <c r="F33" s="1323"/>
      <c r="G33" s="1324"/>
      <c r="H33" s="1325"/>
      <c r="I33" s="1338"/>
      <c r="J33" s="1323"/>
      <c r="K33" s="1324"/>
      <c r="L33" s="1325"/>
      <c r="M33" s="1320"/>
      <c r="N33" s="1322"/>
      <c r="O33" s="1327"/>
      <c r="P33" s="1367"/>
      <c r="Q33" s="1372"/>
      <c r="R33" s="1373"/>
      <c r="S33" s="1373"/>
      <c r="T33" s="1373"/>
      <c r="U33" s="1374"/>
      <c r="V33" s="1362"/>
      <c r="W33" s="1301"/>
      <c r="X33" s="1302"/>
    </row>
    <row r="34" spans="1:24" s="426" customFormat="1" ht="9.9499999999999993" customHeight="1">
      <c r="A34" s="1332"/>
      <c r="B34" s="1355"/>
      <c r="C34" s="1356"/>
      <c r="D34" s="1356"/>
      <c r="E34" s="1357"/>
      <c r="F34" s="1323"/>
      <c r="G34" s="1324"/>
      <c r="H34" s="1325"/>
      <c r="I34" s="1338"/>
      <c r="J34" s="1317"/>
      <c r="K34" s="1318"/>
      <c r="L34" s="1319"/>
      <c r="M34" s="1313"/>
      <c r="N34" s="1321"/>
      <c r="O34" s="1327"/>
      <c r="P34" s="1367"/>
      <c r="Q34" s="1372"/>
      <c r="R34" s="1373"/>
      <c r="S34" s="1373"/>
      <c r="T34" s="1373"/>
      <c r="U34" s="1374"/>
      <c r="V34" s="1362"/>
      <c r="W34" s="1364"/>
      <c r="X34" s="1365"/>
    </row>
    <row r="35" spans="1:24" s="426" customFormat="1" ht="9.9499999999999993" customHeight="1">
      <c r="A35" s="1332"/>
      <c r="B35" s="1378"/>
      <c r="C35" s="1379"/>
      <c r="D35" s="1379"/>
      <c r="E35" s="1380"/>
      <c r="F35" s="1323"/>
      <c r="G35" s="1324"/>
      <c r="H35" s="1325"/>
      <c r="I35" s="1338"/>
      <c r="J35" s="1307" t="s">
        <v>682</v>
      </c>
      <c r="K35" s="1308"/>
      <c r="L35" s="1309"/>
      <c r="M35" s="1320"/>
      <c r="N35" s="1322"/>
      <c r="O35" s="1326"/>
      <c r="P35" s="1367"/>
      <c r="Q35" s="1372"/>
      <c r="R35" s="1373"/>
      <c r="S35" s="1373"/>
      <c r="T35" s="1373"/>
      <c r="U35" s="1374"/>
      <c r="V35" s="1362"/>
      <c r="W35" s="1303" t="s">
        <v>681</v>
      </c>
      <c r="X35" s="1304"/>
    </row>
    <row r="36" spans="1:24" s="426" customFormat="1" ht="9.9499999999999993" customHeight="1">
      <c r="A36" s="1332"/>
      <c r="B36" s="1355"/>
      <c r="C36" s="1356"/>
      <c r="D36" s="1356"/>
      <c r="E36" s="1357"/>
      <c r="F36" s="1323"/>
      <c r="G36" s="1324"/>
      <c r="H36" s="1325"/>
      <c r="I36" s="1338"/>
      <c r="J36" s="1323"/>
      <c r="K36" s="1324"/>
      <c r="L36" s="1325"/>
      <c r="M36" s="1313"/>
      <c r="N36" s="1315"/>
      <c r="O36" s="1327"/>
      <c r="P36" s="1367"/>
      <c r="Q36" s="1372"/>
      <c r="R36" s="1373"/>
      <c r="S36" s="1373"/>
      <c r="T36" s="1373"/>
      <c r="U36" s="1374"/>
      <c r="V36" s="1362"/>
      <c r="W36" s="1301"/>
      <c r="X36" s="1302"/>
    </row>
    <row r="37" spans="1:24" s="426" customFormat="1" ht="9.9499999999999993" customHeight="1">
      <c r="A37" s="1333"/>
      <c r="B37" s="1358"/>
      <c r="C37" s="1359"/>
      <c r="D37" s="1359"/>
      <c r="E37" s="1360"/>
      <c r="F37" s="1310"/>
      <c r="G37" s="1311"/>
      <c r="H37" s="1312"/>
      <c r="I37" s="1339"/>
      <c r="J37" s="1310"/>
      <c r="K37" s="1311"/>
      <c r="L37" s="1312"/>
      <c r="M37" s="1314"/>
      <c r="N37" s="1316"/>
      <c r="O37" s="1352"/>
      <c r="P37" s="1368"/>
      <c r="Q37" s="1375"/>
      <c r="R37" s="1376"/>
      <c r="S37" s="1376"/>
      <c r="T37" s="1376"/>
      <c r="U37" s="1377"/>
      <c r="V37" s="1363"/>
      <c r="W37" s="1305"/>
      <c r="X37" s="1306"/>
    </row>
    <row r="38" spans="1:24" s="426" customFormat="1" ht="9.9499999999999993" customHeight="1">
      <c r="A38" s="1331"/>
      <c r="B38" s="1334"/>
      <c r="C38" s="1335"/>
      <c r="D38" s="1335"/>
      <c r="E38" s="1336"/>
      <c r="F38" s="1334"/>
      <c r="G38" s="1335"/>
      <c r="H38" s="1336"/>
      <c r="I38" s="1337"/>
      <c r="J38" s="1334" t="s">
        <v>681</v>
      </c>
      <c r="K38" s="1335"/>
      <c r="L38" s="1336"/>
      <c r="M38" s="1340"/>
      <c r="N38" s="1353"/>
      <c r="O38" s="1341"/>
      <c r="P38" s="1340"/>
      <c r="Q38" s="1343"/>
      <c r="R38" s="1344"/>
      <c r="S38" s="1344"/>
      <c r="T38" s="1344"/>
      <c r="U38" s="1345"/>
      <c r="V38" s="1296"/>
      <c r="W38" s="1299" t="s">
        <v>681</v>
      </c>
      <c r="X38" s="1300"/>
    </row>
    <row r="39" spans="1:24" s="426" customFormat="1" ht="9.9499999999999993" customHeight="1">
      <c r="A39" s="1332"/>
      <c r="B39" s="1317"/>
      <c r="C39" s="1318"/>
      <c r="D39" s="1318"/>
      <c r="E39" s="1319"/>
      <c r="F39" s="1323"/>
      <c r="G39" s="1324"/>
      <c r="H39" s="1325"/>
      <c r="I39" s="1338"/>
      <c r="J39" s="1323"/>
      <c r="K39" s="1324"/>
      <c r="L39" s="1325"/>
      <c r="M39" s="1320"/>
      <c r="N39" s="1322"/>
      <c r="O39" s="1327"/>
      <c r="P39" s="1342"/>
      <c r="Q39" s="1346"/>
      <c r="R39" s="1347"/>
      <c r="S39" s="1347"/>
      <c r="T39" s="1347"/>
      <c r="U39" s="1348"/>
      <c r="V39" s="1297"/>
      <c r="W39" s="1301"/>
      <c r="X39" s="1302"/>
    </row>
    <row r="40" spans="1:24" s="426" customFormat="1" ht="9.9499999999999993" customHeight="1">
      <c r="A40" s="1332"/>
      <c r="B40" s="1307"/>
      <c r="C40" s="1308"/>
      <c r="D40" s="1308"/>
      <c r="E40" s="1309"/>
      <c r="F40" s="1323"/>
      <c r="G40" s="1324"/>
      <c r="H40" s="1325"/>
      <c r="I40" s="1338"/>
      <c r="J40" s="1317"/>
      <c r="K40" s="1318"/>
      <c r="L40" s="1319"/>
      <c r="M40" s="1313"/>
      <c r="N40" s="1321"/>
      <c r="O40" s="1354"/>
      <c r="P40" s="1342"/>
      <c r="Q40" s="1346"/>
      <c r="R40" s="1347"/>
      <c r="S40" s="1347"/>
      <c r="T40" s="1347"/>
      <c r="U40" s="1348"/>
      <c r="V40" s="1297"/>
      <c r="W40" s="1301"/>
      <c r="X40" s="1302"/>
    </row>
    <row r="41" spans="1:24" s="426" customFormat="1" ht="9.9499999999999993" customHeight="1">
      <c r="A41" s="1332"/>
      <c r="B41" s="1317"/>
      <c r="C41" s="1318"/>
      <c r="D41" s="1318"/>
      <c r="E41" s="1319"/>
      <c r="F41" s="1323"/>
      <c r="G41" s="1324"/>
      <c r="H41" s="1325"/>
      <c r="I41" s="1338"/>
      <c r="J41" s="1307" t="s">
        <v>682</v>
      </c>
      <c r="K41" s="1308"/>
      <c r="L41" s="1309"/>
      <c r="M41" s="1320"/>
      <c r="N41" s="1322"/>
      <c r="O41" s="1326"/>
      <c r="P41" s="1342"/>
      <c r="Q41" s="1346"/>
      <c r="R41" s="1347"/>
      <c r="S41" s="1347"/>
      <c r="T41" s="1347"/>
      <c r="U41" s="1348"/>
      <c r="V41" s="1297"/>
      <c r="W41" s="1303" t="s">
        <v>681</v>
      </c>
      <c r="X41" s="1304"/>
    </row>
    <row r="42" spans="1:24" s="426" customFormat="1" ht="9.9499999999999993" customHeight="1">
      <c r="A42" s="1332"/>
      <c r="B42" s="1307"/>
      <c r="C42" s="1308"/>
      <c r="D42" s="1308"/>
      <c r="E42" s="1309"/>
      <c r="F42" s="1323"/>
      <c r="G42" s="1324"/>
      <c r="H42" s="1325"/>
      <c r="I42" s="1338"/>
      <c r="J42" s="1323"/>
      <c r="K42" s="1324"/>
      <c r="L42" s="1325"/>
      <c r="M42" s="1313"/>
      <c r="N42" s="1315"/>
      <c r="O42" s="1327"/>
      <c r="P42" s="1342"/>
      <c r="Q42" s="1346"/>
      <c r="R42" s="1347"/>
      <c r="S42" s="1347"/>
      <c r="T42" s="1347"/>
      <c r="U42" s="1348"/>
      <c r="V42" s="1297"/>
      <c r="W42" s="1301"/>
      <c r="X42" s="1302"/>
    </row>
    <row r="43" spans="1:24" s="426" customFormat="1" ht="9.9499999999999993" customHeight="1">
      <c r="A43" s="1333"/>
      <c r="B43" s="1310"/>
      <c r="C43" s="1311"/>
      <c r="D43" s="1311"/>
      <c r="E43" s="1312"/>
      <c r="F43" s="1310"/>
      <c r="G43" s="1311"/>
      <c r="H43" s="1312"/>
      <c r="I43" s="1339"/>
      <c r="J43" s="1310"/>
      <c r="K43" s="1311"/>
      <c r="L43" s="1312"/>
      <c r="M43" s="1314"/>
      <c r="N43" s="1316"/>
      <c r="O43" s="1352"/>
      <c r="P43" s="1314"/>
      <c r="Q43" s="1349"/>
      <c r="R43" s="1350"/>
      <c r="S43" s="1350"/>
      <c r="T43" s="1350"/>
      <c r="U43" s="1351"/>
      <c r="V43" s="1298"/>
      <c r="W43" s="1305"/>
      <c r="X43" s="1306"/>
    </row>
    <row r="44" spans="1:24" s="426" customFormat="1" ht="9.9499999999999993" customHeight="1">
      <c r="A44" s="1331"/>
      <c r="B44" s="1334"/>
      <c r="C44" s="1335"/>
      <c r="D44" s="1335"/>
      <c r="E44" s="1336"/>
      <c r="F44" s="1334"/>
      <c r="G44" s="1335"/>
      <c r="H44" s="1336"/>
      <c r="I44" s="1337"/>
      <c r="J44" s="1334" t="s">
        <v>681</v>
      </c>
      <c r="K44" s="1335"/>
      <c r="L44" s="1336"/>
      <c r="M44" s="1340"/>
      <c r="N44" s="1353"/>
      <c r="O44" s="1341"/>
      <c r="P44" s="1340"/>
      <c r="Q44" s="1343"/>
      <c r="R44" s="1344"/>
      <c r="S44" s="1344"/>
      <c r="T44" s="1344"/>
      <c r="U44" s="1345"/>
      <c r="V44" s="1296"/>
      <c r="W44" s="1299" t="s">
        <v>681</v>
      </c>
      <c r="X44" s="1300"/>
    </row>
    <row r="45" spans="1:24" s="426" customFormat="1" ht="9.9499999999999993" customHeight="1">
      <c r="A45" s="1332"/>
      <c r="B45" s="1317"/>
      <c r="C45" s="1318"/>
      <c r="D45" s="1318"/>
      <c r="E45" s="1319"/>
      <c r="F45" s="1323"/>
      <c r="G45" s="1324"/>
      <c r="H45" s="1325"/>
      <c r="I45" s="1338"/>
      <c r="J45" s="1323"/>
      <c r="K45" s="1324"/>
      <c r="L45" s="1325"/>
      <c r="M45" s="1320"/>
      <c r="N45" s="1322"/>
      <c r="O45" s="1327"/>
      <c r="P45" s="1342"/>
      <c r="Q45" s="1346"/>
      <c r="R45" s="1347"/>
      <c r="S45" s="1347"/>
      <c r="T45" s="1347"/>
      <c r="U45" s="1348"/>
      <c r="V45" s="1297"/>
      <c r="W45" s="1301"/>
      <c r="X45" s="1302"/>
    </row>
    <row r="46" spans="1:24" s="426" customFormat="1" ht="9.9499999999999993" customHeight="1">
      <c r="A46" s="1332"/>
      <c r="B46" s="1307"/>
      <c r="C46" s="1308"/>
      <c r="D46" s="1308"/>
      <c r="E46" s="1309"/>
      <c r="F46" s="1323"/>
      <c r="G46" s="1324"/>
      <c r="H46" s="1325"/>
      <c r="I46" s="1338"/>
      <c r="J46" s="1317"/>
      <c r="K46" s="1318"/>
      <c r="L46" s="1319"/>
      <c r="M46" s="1313"/>
      <c r="N46" s="1321"/>
      <c r="O46" s="1354"/>
      <c r="P46" s="1342"/>
      <c r="Q46" s="1346"/>
      <c r="R46" s="1347"/>
      <c r="S46" s="1347"/>
      <c r="T46" s="1347"/>
      <c r="U46" s="1348"/>
      <c r="V46" s="1297"/>
      <c r="W46" s="1301"/>
      <c r="X46" s="1302"/>
    </row>
    <row r="47" spans="1:24" s="426" customFormat="1" ht="9.9499999999999993" customHeight="1">
      <c r="A47" s="1332"/>
      <c r="B47" s="1317"/>
      <c r="C47" s="1318"/>
      <c r="D47" s="1318"/>
      <c r="E47" s="1319"/>
      <c r="F47" s="1323"/>
      <c r="G47" s="1324"/>
      <c r="H47" s="1325"/>
      <c r="I47" s="1338"/>
      <c r="J47" s="1307" t="s">
        <v>682</v>
      </c>
      <c r="K47" s="1308"/>
      <c r="L47" s="1309"/>
      <c r="M47" s="1320"/>
      <c r="N47" s="1322"/>
      <c r="O47" s="1326"/>
      <c r="P47" s="1342"/>
      <c r="Q47" s="1346"/>
      <c r="R47" s="1347"/>
      <c r="S47" s="1347"/>
      <c r="T47" s="1347"/>
      <c r="U47" s="1348"/>
      <c r="V47" s="1297"/>
      <c r="W47" s="1303" t="s">
        <v>681</v>
      </c>
      <c r="X47" s="1304"/>
    </row>
    <row r="48" spans="1:24" s="426" customFormat="1" ht="9.9499999999999993" customHeight="1">
      <c r="A48" s="1332"/>
      <c r="B48" s="1307"/>
      <c r="C48" s="1308"/>
      <c r="D48" s="1308"/>
      <c r="E48" s="1309"/>
      <c r="F48" s="1323"/>
      <c r="G48" s="1324"/>
      <c r="H48" s="1325"/>
      <c r="I48" s="1338"/>
      <c r="J48" s="1323"/>
      <c r="K48" s="1324"/>
      <c r="L48" s="1325"/>
      <c r="M48" s="1313"/>
      <c r="N48" s="1315"/>
      <c r="O48" s="1327"/>
      <c r="P48" s="1342"/>
      <c r="Q48" s="1346"/>
      <c r="R48" s="1347"/>
      <c r="S48" s="1347"/>
      <c r="T48" s="1347"/>
      <c r="U48" s="1348"/>
      <c r="V48" s="1297"/>
      <c r="W48" s="1301"/>
      <c r="X48" s="1302"/>
    </row>
    <row r="49" spans="1:25" s="426" customFormat="1" ht="9.9499999999999993" customHeight="1">
      <c r="A49" s="1333"/>
      <c r="B49" s="1310"/>
      <c r="C49" s="1311"/>
      <c r="D49" s="1311"/>
      <c r="E49" s="1312"/>
      <c r="F49" s="1310"/>
      <c r="G49" s="1311"/>
      <c r="H49" s="1312"/>
      <c r="I49" s="1339"/>
      <c r="J49" s="1310"/>
      <c r="K49" s="1311"/>
      <c r="L49" s="1312"/>
      <c r="M49" s="1314"/>
      <c r="N49" s="1316"/>
      <c r="O49" s="1352"/>
      <c r="P49" s="1314"/>
      <c r="Q49" s="1349"/>
      <c r="R49" s="1350"/>
      <c r="S49" s="1350"/>
      <c r="T49" s="1350"/>
      <c r="U49" s="1351"/>
      <c r="V49" s="1298"/>
      <c r="W49" s="1305"/>
      <c r="X49" s="1306"/>
    </row>
    <row r="50" spans="1:25" s="426" customFormat="1" ht="9.9499999999999993" customHeight="1">
      <c r="A50" s="1331"/>
      <c r="B50" s="1334"/>
      <c r="C50" s="1335"/>
      <c r="D50" s="1335"/>
      <c r="E50" s="1336"/>
      <c r="F50" s="1334"/>
      <c r="G50" s="1335"/>
      <c r="H50" s="1336"/>
      <c r="I50" s="1337"/>
      <c r="J50" s="1334" t="s">
        <v>681</v>
      </c>
      <c r="K50" s="1335"/>
      <c r="L50" s="1336"/>
      <c r="M50" s="1340"/>
      <c r="N50" s="1353"/>
      <c r="O50" s="1341"/>
      <c r="P50" s="1340"/>
      <c r="Q50" s="1343"/>
      <c r="R50" s="1344"/>
      <c r="S50" s="1344"/>
      <c r="T50" s="1344"/>
      <c r="U50" s="1345"/>
      <c r="V50" s="1296"/>
      <c r="W50" s="1299" t="s">
        <v>681</v>
      </c>
      <c r="X50" s="1300"/>
    </row>
    <row r="51" spans="1:25" s="426" customFormat="1" ht="9.9499999999999993" customHeight="1">
      <c r="A51" s="1332"/>
      <c r="B51" s="1317"/>
      <c r="C51" s="1318"/>
      <c r="D51" s="1318"/>
      <c r="E51" s="1319"/>
      <c r="F51" s="1323"/>
      <c r="G51" s="1324"/>
      <c r="H51" s="1325"/>
      <c r="I51" s="1338"/>
      <c r="J51" s="1323"/>
      <c r="K51" s="1324"/>
      <c r="L51" s="1325"/>
      <c r="M51" s="1320"/>
      <c r="N51" s="1322"/>
      <c r="O51" s="1327"/>
      <c r="P51" s="1342"/>
      <c r="Q51" s="1346"/>
      <c r="R51" s="1347"/>
      <c r="S51" s="1347"/>
      <c r="T51" s="1347"/>
      <c r="U51" s="1348"/>
      <c r="V51" s="1297"/>
      <c r="W51" s="1301"/>
      <c r="X51" s="1302"/>
    </row>
    <row r="52" spans="1:25" s="426" customFormat="1" ht="9.9499999999999993" customHeight="1">
      <c r="A52" s="1332"/>
      <c r="B52" s="1307"/>
      <c r="C52" s="1308"/>
      <c r="D52" s="1308"/>
      <c r="E52" s="1309"/>
      <c r="F52" s="1323"/>
      <c r="G52" s="1324"/>
      <c r="H52" s="1325"/>
      <c r="I52" s="1338"/>
      <c r="J52" s="1317"/>
      <c r="K52" s="1318"/>
      <c r="L52" s="1319"/>
      <c r="M52" s="1313"/>
      <c r="N52" s="1321"/>
      <c r="O52" s="1327"/>
      <c r="P52" s="1342"/>
      <c r="Q52" s="1346"/>
      <c r="R52" s="1347"/>
      <c r="S52" s="1347"/>
      <c r="T52" s="1347"/>
      <c r="U52" s="1348"/>
      <c r="V52" s="1297"/>
      <c r="W52" s="1301"/>
      <c r="X52" s="1302"/>
    </row>
    <row r="53" spans="1:25" s="426" customFormat="1" ht="9.9499999999999993" customHeight="1">
      <c r="A53" s="1332"/>
      <c r="B53" s="1317"/>
      <c r="C53" s="1318"/>
      <c r="D53" s="1318"/>
      <c r="E53" s="1319"/>
      <c r="F53" s="1323"/>
      <c r="G53" s="1324"/>
      <c r="H53" s="1325"/>
      <c r="I53" s="1338"/>
      <c r="J53" s="1307" t="s">
        <v>682</v>
      </c>
      <c r="K53" s="1308"/>
      <c r="L53" s="1309"/>
      <c r="M53" s="1320"/>
      <c r="N53" s="1322"/>
      <c r="O53" s="1326"/>
      <c r="P53" s="1342"/>
      <c r="Q53" s="1346"/>
      <c r="R53" s="1347"/>
      <c r="S53" s="1347"/>
      <c r="T53" s="1347"/>
      <c r="U53" s="1348"/>
      <c r="V53" s="1297"/>
      <c r="W53" s="1303" t="s">
        <v>681</v>
      </c>
      <c r="X53" s="1304"/>
    </row>
    <row r="54" spans="1:25" s="426" customFormat="1" ht="9.9499999999999993" customHeight="1">
      <c r="A54" s="1332"/>
      <c r="B54" s="1307"/>
      <c r="C54" s="1308"/>
      <c r="D54" s="1308"/>
      <c r="E54" s="1309"/>
      <c r="F54" s="1323"/>
      <c r="G54" s="1324"/>
      <c r="H54" s="1325"/>
      <c r="I54" s="1338"/>
      <c r="J54" s="1323"/>
      <c r="K54" s="1324"/>
      <c r="L54" s="1325"/>
      <c r="M54" s="1313"/>
      <c r="N54" s="1315"/>
      <c r="O54" s="1327"/>
      <c r="P54" s="1342"/>
      <c r="Q54" s="1346"/>
      <c r="R54" s="1347"/>
      <c r="S54" s="1347"/>
      <c r="T54" s="1347"/>
      <c r="U54" s="1348"/>
      <c r="V54" s="1297"/>
      <c r="W54" s="1301"/>
      <c r="X54" s="1302"/>
    </row>
    <row r="55" spans="1:25" s="426" customFormat="1" ht="9.9499999999999993" customHeight="1">
      <c r="A55" s="1333"/>
      <c r="B55" s="1310"/>
      <c r="C55" s="1311"/>
      <c r="D55" s="1311"/>
      <c r="E55" s="1312"/>
      <c r="F55" s="1310"/>
      <c r="G55" s="1311"/>
      <c r="H55" s="1312"/>
      <c r="I55" s="1339"/>
      <c r="J55" s="1310"/>
      <c r="K55" s="1311"/>
      <c r="L55" s="1312"/>
      <c r="M55" s="1314"/>
      <c r="N55" s="1316"/>
      <c r="O55" s="1352"/>
      <c r="P55" s="1314"/>
      <c r="Q55" s="1349"/>
      <c r="R55" s="1350"/>
      <c r="S55" s="1350"/>
      <c r="T55" s="1350"/>
      <c r="U55" s="1351"/>
      <c r="V55" s="1298"/>
      <c r="W55" s="1305"/>
      <c r="X55" s="1306"/>
    </row>
    <row r="56" spans="1:25" s="426" customFormat="1" ht="9.9499999999999993" customHeight="1">
      <c r="A56" s="1331"/>
      <c r="B56" s="1334"/>
      <c r="C56" s="1335"/>
      <c r="D56" s="1335"/>
      <c r="E56" s="1336"/>
      <c r="F56" s="1334"/>
      <c r="G56" s="1335"/>
      <c r="H56" s="1336"/>
      <c r="I56" s="1337"/>
      <c r="J56" s="1334" t="s">
        <v>681</v>
      </c>
      <c r="K56" s="1335"/>
      <c r="L56" s="1336"/>
      <c r="M56" s="1340"/>
      <c r="N56" s="1353"/>
      <c r="O56" s="1341"/>
      <c r="P56" s="1340"/>
      <c r="Q56" s="1343"/>
      <c r="R56" s="1344"/>
      <c r="S56" s="1344"/>
      <c r="T56" s="1344"/>
      <c r="U56" s="1345"/>
      <c r="V56" s="1296"/>
      <c r="W56" s="1299" t="s">
        <v>681</v>
      </c>
      <c r="X56" s="1300"/>
    </row>
    <row r="57" spans="1:25" s="426" customFormat="1" ht="9.9499999999999993" customHeight="1">
      <c r="A57" s="1332"/>
      <c r="B57" s="1317"/>
      <c r="C57" s="1318"/>
      <c r="D57" s="1318"/>
      <c r="E57" s="1319"/>
      <c r="F57" s="1323"/>
      <c r="G57" s="1324"/>
      <c r="H57" s="1325"/>
      <c r="I57" s="1338"/>
      <c r="J57" s="1323"/>
      <c r="K57" s="1324"/>
      <c r="L57" s="1325"/>
      <c r="M57" s="1320"/>
      <c r="N57" s="1322"/>
      <c r="O57" s="1327"/>
      <c r="P57" s="1342"/>
      <c r="Q57" s="1346"/>
      <c r="R57" s="1347"/>
      <c r="S57" s="1347"/>
      <c r="T57" s="1347"/>
      <c r="U57" s="1348"/>
      <c r="V57" s="1297"/>
      <c r="W57" s="1301"/>
      <c r="X57" s="1302"/>
    </row>
    <row r="58" spans="1:25" s="426" customFormat="1" ht="9.9499999999999993" customHeight="1">
      <c r="A58" s="1332"/>
      <c r="B58" s="1307"/>
      <c r="C58" s="1308"/>
      <c r="D58" s="1308"/>
      <c r="E58" s="1309"/>
      <c r="F58" s="1323"/>
      <c r="G58" s="1324"/>
      <c r="H58" s="1325"/>
      <c r="I58" s="1338"/>
      <c r="J58" s="1317"/>
      <c r="K58" s="1318"/>
      <c r="L58" s="1319"/>
      <c r="M58" s="1313"/>
      <c r="N58" s="1321"/>
      <c r="O58" s="1327"/>
      <c r="P58" s="1342"/>
      <c r="Q58" s="1346"/>
      <c r="R58" s="1347"/>
      <c r="S58" s="1347"/>
      <c r="T58" s="1347"/>
      <c r="U58" s="1348"/>
      <c r="V58" s="1297"/>
      <c r="W58" s="1301"/>
      <c r="X58" s="1302"/>
    </row>
    <row r="59" spans="1:25" s="426" customFormat="1" ht="9.9499999999999993" customHeight="1">
      <c r="A59" s="1332"/>
      <c r="B59" s="1317"/>
      <c r="C59" s="1318"/>
      <c r="D59" s="1318"/>
      <c r="E59" s="1319"/>
      <c r="F59" s="1323"/>
      <c r="G59" s="1324"/>
      <c r="H59" s="1325"/>
      <c r="I59" s="1338"/>
      <c r="J59" s="1307" t="s">
        <v>682</v>
      </c>
      <c r="K59" s="1308"/>
      <c r="L59" s="1309"/>
      <c r="M59" s="1320"/>
      <c r="N59" s="1322"/>
      <c r="O59" s="1326"/>
      <c r="P59" s="1342"/>
      <c r="Q59" s="1346"/>
      <c r="R59" s="1347"/>
      <c r="S59" s="1347"/>
      <c r="T59" s="1347"/>
      <c r="U59" s="1348"/>
      <c r="V59" s="1297"/>
      <c r="W59" s="1303" t="s">
        <v>681</v>
      </c>
      <c r="X59" s="1304"/>
    </row>
    <row r="60" spans="1:25" s="426" customFormat="1" ht="9.9499999999999993" customHeight="1">
      <c r="A60" s="1332"/>
      <c r="B60" s="1307"/>
      <c r="C60" s="1308"/>
      <c r="D60" s="1308"/>
      <c r="E60" s="1309"/>
      <c r="F60" s="1323"/>
      <c r="G60" s="1324"/>
      <c r="H60" s="1325"/>
      <c r="I60" s="1338"/>
      <c r="J60" s="1323"/>
      <c r="K60" s="1324"/>
      <c r="L60" s="1325"/>
      <c r="M60" s="1313"/>
      <c r="N60" s="1315"/>
      <c r="O60" s="1327"/>
      <c r="P60" s="1342"/>
      <c r="Q60" s="1346"/>
      <c r="R60" s="1347"/>
      <c r="S60" s="1347"/>
      <c r="T60" s="1347"/>
      <c r="U60" s="1348"/>
      <c r="V60" s="1297"/>
      <c r="W60" s="1301"/>
      <c r="X60" s="1302"/>
    </row>
    <row r="61" spans="1:25" s="426" customFormat="1" ht="9.9499999999999993" customHeight="1">
      <c r="A61" s="1333"/>
      <c r="B61" s="1310"/>
      <c r="C61" s="1311"/>
      <c r="D61" s="1311"/>
      <c r="E61" s="1312"/>
      <c r="F61" s="1310"/>
      <c r="G61" s="1311"/>
      <c r="H61" s="1312"/>
      <c r="I61" s="1339"/>
      <c r="J61" s="1310"/>
      <c r="K61" s="1311"/>
      <c r="L61" s="1312"/>
      <c r="M61" s="1329"/>
      <c r="N61" s="1330"/>
      <c r="O61" s="1328"/>
      <c r="P61" s="1314"/>
      <c r="Q61" s="1349"/>
      <c r="R61" s="1350"/>
      <c r="S61" s="1350"/>
      <c r="T61" s="1350"/>
      <c r="U61" s="1351"/>
      <c r="V61" s="1298"/>
      <c r="W61" s="1305"/>
      <c r="X61" s="1306"/>
    </row>
    <row r="62" spans="1:25" s="436" customFormat="1" ht="13.5" customHeight="1">
      <c r="A62" s="376" t="s">
        <v>683</v>
      </c>
      <c r="B62" s="376"/>
      <c r="C62" s="376"/>
      <c r="D62" s="376"/>
      <c r="E62" s="376"/>
      <c r="F62" s="376"/>
      <c r="G62" s="376"/>
      <c r="H62" s="376"/>
      <c r="I62" s="376"/>
      <c r="J62" s="376"/>
      <c r="K62" s="376"/>
      <c r="L62" s="376"/>
      <c r="M62" s="439"/>
      <c r="N62" s="439"/>
      <c r="O62" s="439"/>
      <c r="P62" s="439"/>
      <c r="Q62" s="454" t="s">
        <v>684</v>
      </c>
      <c r="R62" s="455"/>
      <c r="S62" s="455"/>
      <c r="T62" s="455"/>
      <c r="U62" s="455"/>
      <c r="V62" s="455"/>
      <c r="W62" s="455"/>
      <c r="X62" s="455"/>
      <c r="Y62" s="455"/>
    </row>
    <row r="63" spans="1:25" s="436" customFormat="1" ht="13.5" customHeight="1">
      <c r="A63" s="376"/>
      <c r="B63" s="376"/>
      <c r="C63" s="376"/>
      <c r="D63" s="376"/>
      <c r="E63" s="376"/>
      <c r="F63" s="376"/>
      <c r="G63" s="376"/>
      <c r="H63" s="376"/>
      <c r="I63" s="376"/>
      <c r="J63" s="376"/>
      <c r="K63" s="376"/>
      <c r="L63" s="376"/>
      <c r="M63" s="439"/>
      <c r="N63" s="439"/>
      <c r="O63" s="439"/>
      <c r="P63" s="439"/>
      <c r="Q63" s="454" t="s">
        <v>685</v>
      </c>
      <c r="R63" s="455"/>
      <c r="S63" s="455"/>
      <c r="T63" s="455"/>
      <c r="U63" s="455"/>
      <c r="V63" s="455"/>
      <c r="W63" s="455"/>
      <c r="X63" s="455"/>
      <c r="Y63" s="455"/>
    </row>
    <row r="64" spans="1:25" s="436" customFormat="1" ht="3" customHeight="1">
      <c r="A64" s="376"/>
      <c r="B64" s="376"/>
      <c r="C64" s="376"/>
      <c r="D64" s="376"/>
      <c r="E64" s="376"/>
      <c r="F64" s="376"/>
      <c r="G64" s="376"/>
      <c r="H64" s="376"/>
      <c r="I64" s="376"/>
      <c r="J64" s="376"/>
      <c r="K64" s="376"/>
      <c r="L64" s="376"/>
      <c r="N64" s="376"/>
      <c r="O64" s="376"/>
      <c r="P64" s="376"/>
      <c r="Q64" s="454"/>
      <c r="R64" s="454"/>
      <c r="S64" s="454"/>
      <c r="T64" s="454"/>
      <c r="U64" s="454"/>
      <c r="V64" s="454"/>
      <c r="W64" s="454"/>
      <c r="X64" s="454"/>
      <c r="Y64" s="456"/>
    </row>
    <row r="65" spans="1:25" s="436" customFormat="1" ht="13.5" customHeight="1">
      <c r="A65" s="440"/>
      <c r="B65" s="440" t="s">
        <v>686</v>
      </c>
      <c r="C65" s="440"/>
      <c r="D65" s="440"/>
      <c r="E65" s="440" t="s">
        <v>687</v>
      </c>
      <c r="F65" s="440"/>
      <c r="G65" s="440"/>
      <c r="H65" s="440"/>
      <c r="I65" s="440"/>
      <c r="J65" s="440"/>
      <c r="K65" s="440" t="s">
        <v>688</v>
      </c>
      <c r="L65" s="440"/>
      <c r="M65" s="1294" t="s">
        <v>689</v>
      </c>
      <c r="N65" s="1294"/>
      <c r="O65" s="441"/>
      <c r="P65" s="376"/>
      <c r="Q65" s="454" t="s">
        <v>690</v>
      </c>
      <c r="R65" s="454"/>
      <c r="S65" s="454"/>
      <c r="T65" s="454"/>
      <c r="U65" s="454"/>
      <c r="V65" s="454"/>
      <c r="W65" s="454"/>
      <c r="X65" s="454"/>
      <c r="Y65" s="456"/>
    </row>
    <row r="66" spans="1:25" s="436" customFormat="1" ht="3" customHeight="1">
      <c r="A66" s="440"/>
      <c r="B66" s="440"/>
      <c r="C66" s="440"/>
      <c r="D66" s="440"/>
      <c r="E66" s="440"/>
      <c r="F66" s="440"/>
      <c r="G66" s="440"/>
      <c r="H66" s="440"/>
      <c r="I66" s="440"/>
      <c r="J66" s="440"/>
      <c r="K66" s="440"/>
      <c r="L66" s="440"/>
      <c r="N66" s="376"/>
      <c r="O66" s="376"/>
      <c r="P66" s="376"/>
      <c r="Q66" s="454"/>
      <c r="R66" s="454"/>
      <c r="S66" s="454"/>
      <c r="T66" s="454"/>
      <c r="U66" s="454"/>
      <c r="V66" s="454"/>
      <c r="W66" s="454"/>
      <c r="X66" s="454"/>
      <c r="Y66" s="456"/>
    </row>
    <row r="67" spans="1:25" s="436" customFormat="1" ht="11.25" customHeight="1">
      <c r="A67" s="440"/>
      <c r="B67" s="440"/>
      <c r="C67" s="440"/>
      <c r="D67" s="440"/>
      <c r="E67" s="440"/>
      <c r="F67" s="440"/>
      <c r="G67" s="440"/>
      <c r="H67" s="440"/>
      <c r="I67" s="440"/>
      <c r="J67" s="440"/>
      <c r="K67" s="440"/>
      <c r="L67" s="440"/>
      <c r="M67" s="442"/>
      <c r="N67" s="443"/>
      <c r="O67" s="443"/>
      <c r="P67" s="443"/>
      <c r="Q67" s="1291" t="s">
        <v>745</v>
      </c>
      <c r="R67" s="1291"/>
      <c r="S67" s="1291"/>
      <c r="T67" s="1291"/>
      <c r="U67" s="1291"/>
      <c r="V67" s="1291"/>
      <c r="W67" s="1291"/>
      <c r="X67" s="1291"/>
      <c r="Y67" s="1291"/>
    </row>
    <row r="68" spans="1:25" s="436" customFormat="1" ht="14.25" customHeight="1">
      <c r="A68" s="440"/>
      <c r="B68" s="440" t="s">
        <v>692</v>
      </c>
      <c r="C68" s="440"/>
      <c r="D68" s="440"/>
      <c r="E68" s="440" t="s">
        <v>693</v>
      </c>
      <c r="F68" s="440"/>
      <c r="G68" s="440"/>
      <c r="H68" s="440"/>
      <c r="I68" s="440" t="s">
        <v>694</v>
      </c>
      <c r="J68" s="440"/>
      <c r="K68" s="440"/>
      <c r="L68" s="440" t="s">
        <v>695</v>
      </c>
      <c r="M68" s="442"/>
      <c r="N68" s="440" t="s">
        <v>696</v>
      </c>
      <c r="O68" s="440"/>
      <c r="P68" s="443"/>
      <c r="Q68" s="1291"/>
      <c r="R68" s="1291"/>
      <c r="S68" s="1291"/>
      <c r="T68" s="1291"/>
      <c r="U68" s="1291"/>
      <c r="V68" s="1291"/>
      <c r="W68" s="1291"/>
      <c r="X68" s="1291"/>
      <c r="Y68" s="1291"/>
    </row>
    <row r="69" spans="1:25" s="436" customFormat="1" ht="13.5" customHeight="1">
      <c r="A69" s="440"/>
      <c r="B69" s="440"/>
      <c r="C69" s="440"/>
      <c r="D69" s="440"/>
      <c r="E69" s="440"/>
      <c r="F69" s="440"/>
      <c r="G69" s="440"/>
      <c r="H69" s="440"/>
      <c r="I69" s="440"/>
      <c r="J69" s="440"/>
      <c r="K69" s="440"/>
      <c r="L69" s="440"/>
      <c r="M69" s="440"/>
      <c r="N69" s="440"/>
      <c r="O69" s="440"/>
      <c r="P69" s="376"/>
      <c r="Q69" s="1291"/>
      <c r="R69" s="1291"/>
      <c r="S69" s="1291"/>
      <c r="T69" s="1291"/>
      <c r="U69" s="1291"/>
      <c r="V69" s="1291"/>
      <c r="W69" s="1291"/>
      <c r="X69" s="1291"/>
      <c r="Y69" s="1291"/>
    </row>
    <row r="70" spans="1:25" s="436" customFormat="1" ht="13.5" customHeight="1">
      <c r="B70" s="1295" t="s">
        <v>697</v>
      </c>
      <c r="C70" s="1295"/>
      <c r="D70" s="1295"/>
      <c r="E70" s="376"/>
      <c r="F70" s="1295" t="s">
        <v>698</v>
      </c>
      <c r="G70" s="1295"/>
      <c r="H70" s="1295"/>
      <c r="I70" s="1295"/>
      <c r="J70" s="1295"/>
      <c r="K70" s="376"/>
      <c r="L70" s="1295" t="s">
        <v>743</v>
      </c>
      <c r="M70" s="1295"/>
      <c r="N70" s="376"/>
      <c r="O70" s="376"/>
      <c r="P70" s="376"/>
      <c r="Q70" s="1291" t="s">
        <v>746</v>
      </c>
      <c r="R70" s="1291"/>
      <c r="S70" s="1291"/>
      <c r="T70" s="1291"/>
      <c r="U70" s="1291"/>
      <c r="V70" s="1291"/>
      <c r="W70" s="1291"/>
      <c r="X70" s="1291"/>
      <c r="Y70" s="1291"/>
    </row>
    <row r="71" spans="1:25" s="436" customFormat="1" ht="13.5" customHeight="1">
      <c r="A71" s="444"/>
      <c r="B71" s="1295"/>
      <c r="C71" s="1295"/>
      <c r="D71" s="1295"/>
      <c r="E71" s="445"/>
      <c r="F71" s="1295"/>
      <c r="G71" s="1295"/>
      <c r="H71" s="1295"/>
      <c r="I71" s="1295"/>
      <c r="J71" s="1295"/>
      <c r="K71" s="445"/>
      <c r="L71" s="1295"/>
      <c r="M71" s="1295"/>
      <c r="N71" s="445"/>
      <c r="O71" s="445"/>
      <c r="P71" s="376"/>
      <c r="Q71" s="1291"/>
      <c r="R71" s="1291"/>
      <c r="S71" s="1291"/>
      <c r="T71" s="1291"/>
      <c r="U71" s="1291"/>
      <c r="V71" s="1291"/>
      <c r="W71" s="1291"/>
      <c r="X71" s="1291"/>
      <c r="Y71" s="1291"/>
    </row>
    <row r="72" spans="1:25" s="436" customFormat="1" ht="13.5" customHeight="1">
      <c r="A72" s="1291" t="s">
        <v>701</v>
      </c>
      <c r="B72" s="1291"/>
      <c r="C72" s="1291"/>
      <c r="D72" s="1291"/>
      <c r="E72" s="1291"/>
      <c r="F72" s="1291"/>
      <c r="G72" s="1291"/>
      <c r="H72" s="1291"/>
      <c r="I72" s="1291"/>
      <c r="J72" s="1291"/>
      <c r="K72" s="1291"/>
      <c r="L72" s="1291"/>
      <c r="M72" s="1291"/>
      <c r="N72" s="1291"/>
      <c r="O72" s="1291"/>
      <c r="P72" s="1291"/>
      <c r="Q72" s="1291" t="s">
        <v>747</v>
      </c>
      <c r="R72" s="1291"/>
      <c r="S72" s="1291"/>
      <c r="T72" s="1291"/>
      <c r="U72" s="1291"/>
      <c r="V72" s="1291"/>
      <c r="W72" s="1291"/>
      <c r="X72" s="1291"/>
      <c r="Y72" s="1291"/>
    </row>
    <row r="73" spans="1:25" s="436" customFormat="1" ht="13.5" customHeight="1">
      <c r="A73" s="1291"/>
      <c r="B73" s="1291"/>
      <c r="C73" s="1291"/>
      <c r="D73" s="1291"/>
      <c r="E73" s="1291"/>
      <c r="F73" s="1291"/>
      <c r="G73" s="1291"/>
      <c r="H73" s="1291"/>
      <c r="I73" s="1291"/>
      <c r="J73" s="1291"/>
      <c r="K73" s="1291"/>
      <c r="L73" s="1291"/>
      <c r="M73" s="1291"/>
      <c r="N73" s="1291"/>
      <c r="O73" s="1291"/>
      <c r="P73" s="1291"/>
      <c r="Q73" s="1291"/>
      <c r="R73" s="1291"/>
      <c r="S73" s="1291"/>
      <c r="T73" s="1291"/>
      <c r="U73" s="1291"/>
      <c r="V73" s="1291"/>
      <c r="W73" s="1291"/>
      <c r="X73" s="1291"/>
      <c r="Y73" s="1291"/>
    </row>
    <row r="74" spans="1:25" ht="13.5" customHeight="1">
      <c r="A74" s="446"/>
      <c r="B74" s="446"/>
      <c r="C74" s="446"/>
      <c r="D74" s="446"/>
      <c r="E74" s="446"/>
      <c r="F74" s="446"/>
      <c r="G74" s="446"/>
      <c r="H74" s="446"/>
      <c r="I74" s="446"/>
      <c r="J74" s="446"/>
      <c r="K74" s="446"/>
      <c r="L74" s="446"/>
      <c r="M74" s="446"/>
      <c r="N74" s="446"/>
      <c r="O74" s="446"/>
      <c r="P74" s="446"/>
      <c r="Q74" s="1291"/>
      <c r="R74" s="1291"/>
      <c r="S74" s="1291"/>
      <c r="T74" s="1291"/>
      <c r="U74" s="1291"/>
      <c r="V74" s="1291"/>
      <c r="W74" s="1291"/>
      <c r="X74" s="1291"/>
      <c r="Y74" s="1291"/>
    </row>
    <row r="75" spans="1:25" ht="13.5" customHeight="1">
      <c r="M75" s="439"/>
      <c r="N75" s="439"/>
      <c r="O75" s="439"/>
      <c r="P75" s="439"/>
      <c r="Q75" s="1292" t="s">
        <v>748</v>
      </c>
      <c r="R75" s="1292"/>
      <c r="S75" s="1292"/>
      <c r="T75" s="1292"/>
      <c r="U75" s="1292"/>
      <c r="V75" s="1292"/>
      <c r="W75" s="1292"/>
      <c r="X75" s="1292"/>
      <c r="Y75" s="1292"/>
    </row>
    <row r="76" spans="1:25" ht="13.5" customHeight="1">
      <c r="M76" s="439"/>
      <c r="N76" s="439"/>
      <c r="O76" s="439"/>
      <c r="P76" s="439"/>
      <c r="Q76" s="1292"/>
      <c r="R76" s="1292"/>
      <c r="S76" s="1292"/>
      <c r="T76" s="1292"/>
      <c r="U76" s="1292"/>
      <c r="V76" s="1292"/>
      <c r="W76" s="1292"/>
      <c r="X76" s="1292"/>
      <c r="Y76" s="1292"/>
    </row>
    <row r="77" spans="1:25">
      <c r="A77" s="446"/>
      <c r="B77" s="446"/>
      <c r="C77" s="446"/>
      <c r="D77" s="446"/>
      <c r="E77" s="446"/>
      <c r="F77" s="446"/>
      <c r="G77" s="446"/>
      <c r="H77" s="446"/>
      <c r="I77" s="446"/>
      <c r="J77" s="446"/>
      <c r="K77" s="446"/>
      <c r="L77" s="446"/>
      <c r="M77" s="446"/>
      <c r="N77" s="446"/>
      <c r="P77" s="446"/>
      <c r="Q77" s="1292" t="s">
        <v>749</v>
      </c>
      <c r="R77" s="1292"/>
      <c r="S77" s="1292"/>
      <c r="T77" s="1292"/>
      <c r="U77" s="1292"/>
      <c r="V77" s="1292"/>
      <c r="W77" s="1292"/>
      <c r="X77" s="1292"/>
      <c r="Y77" s="1292"/>
    </row>
    <row r="78" spans="1:25" ht="13.5" customHeight="1">
      <c r="M78" s="439"/>
      <c r="N78" s="439"/>
      <c r="P78" s="439"/>
      <c r="Q78" s="1292"/>
      <c r="R78" s="1292"/>
      <c r="S78" s="1292"/>
      <c r="T78" s="1292"/>
      <c r="U78" s="1292"/>
      <c r="V78" s="1292"/>
      <c r="W78" s="1292"/>
      <c r="X78" s="1292"/>
      <c r="Y78" s="1292"/>
    </row>
    <row r="79" spans="1:25" ht="13.5" customHeight="1">
      <c r="M79" s="439"/>
      <c r="N79" s="439"/>
      <c r="P79" s="439"/>
      <c r="Q79" s="1292" t="s">
        <v>750</v>
      </c>
      <c r="R79" s="1292"/>
      <c r="S79" s="1292"/>
      <c r="T79" s="1292"/>
      <c r="U79" s="1292"/>
      <c r="V79" s="1292"/>
      <c r="W79" s="1292"/>
      <c r="X79" s="1292"/>
      <c r="Y79" s="1292"/>
    </row>
    <row r="80" spans="1:25">
      <c r="M80" s="439"/>
      <c r="N80" s="439"/>
      <c r="P80" s="439"/>
      <c r="Q80" s="1292"/>
      <c r="R80" s="1292"/>
      <c r="S80" s="1292"/>
      <c r="T80" s="1292"/>
      <c r="U80" s="1292"/>
      <c r="V80" s="1292"/>
      <c r="W80" s="1292"/>
      <c r="X80" s="1292"/>
      <c r="Y80" s="1292"/>
    </row>
    <row r="81" spans="13:25">
      <c r="M81" s="442"/>
      <c r="N81" s="443"/>
      <c r="P81" s="443"/>
      <c r="Q81" s="457" t="s">
        <v>706</v>
      </c>
      <c r="R81" s="457"/>
      <c r="S81" s="457"/>
      <c r="T81" s="457"/>
      <c r="U81" s="457"/>
      <c r="V81" s="457"/>
      <c r="W81" s="457"/>
      <c r="X81" s="457"/>
      <c r="Y81" s="458"/>
    </row>
    <row r="86" spans="13:25">
      <c r="M86" s="1293"/>
      <c r="N86" s="1293"/>
      <c r="O86" s="1293"/>
      <c r="P86" s="1293"/>
      <c r="Q86" s="1293"/>
      <c r="R86" s="1293"/>
      <c r="S86" s="1293"/>
      <c r="T86" s="1293"/>
      <c r="U86" s="1293"/>
      <c r="V86" s="1293"/>
      <c r="W86" s="1293"/>
      <c r="X86" s="1293"/>
      <c r="Y86" s="1293"/>
    </row>
    <row r="87" spans="13:25">
      <c r="M87" s="1293"/>
      <c r="N87" s="1293"/>
      <c r="O87" s="1293"/>
      <c r="P87" s="1293"/>
      <c r="Q87" s="1293"/>
      <c r="R87" s="1293"/>
      <c r="S87" s="1293"/>
      <c r="T87" s="1293"/>
      <c r="U87" s="1293"/>
      <c r="V87" s="1293"/>
      <c r="W87" s="1293"/>
      <c r="X87" s="1293"/>
      <c r="Y87" s="1293"/>
    </row>
  </sheetData>
  <mergeCells count="214">
    <mergeCell ref="M1:S1"/>
    <mergeCell ref="M2:S2"/>
    <mergeCell ref="V2:V3"/>
    <mergeCell ref="W2:X3"/>
    <mergeCell ref="A3:C3"/>
    <mergeCell ref="D3:I3"/>
    <mergeCell ref="K3:M6"/>
    <mergeCell ref="A4:C4"/>
    <mergeCell ref="D4:I4"/>
    <mergeCell ref="V4:X4"/>
    <mergeCell ref="P6:S6"/>
    <mergeCell ref="W6:X6"/>
    <mergeCell ref="A8:A13"/>
    <mergeCell ref="B8:E9"/>
    <mergeCell ref="F8:H13"/>
    <mergeCell ref="I8:I13"/>
    <mergeCell ref="J8:L10"/>
    <mergeCell ref="M8:N9"/>
    <mergeCell ref="O8:O10"/>
    <mergeCell ref="P8:V10"/>
    <mergeCell ref="M12:N13"/>
    <mergeCell ref="W8:X10"/>
    <mergeCell ref="B10:E11"/>
    <mergeCell ref="M10:N11"/>
    <mergeCell ref="J11:L13"/>
    <mergeCell ref="O11:O13"/>
    <mergeCell ref="P11:P13"/>
    <mergeCell ref="Q11:U13"/>
    <mergeCell ref="V11:V13"/>
    <mergeCell ref="W11:X13"/>
    <mergeCell ref="B12:E13"/>
    <mergeCell ref="A20:A25"/>
    <mergeCell ref="B20:E21"/>
    <mergeCell ref="F20:H25"/>
    <mergeCell ref="I20:I25"/>
    <mergeCell ref="J20:L22"/>
    <mergeCell ref="M20:M21"/>
    <mergeCell ref="O14:O16"/>
    <mergeCell ref="P14:P19"/>
    <mergeCell ref="Q14:U19"/>
    <mergeCell ref="B16:E17"/>
    <mergeCell ref="M16:M17"/>
    <mergeCell ref="N16:N17"/>
    <mergeCell ref="J17:L19"/>
    <mergeCell ref="O17:O19"/>
    <mergeCell ref="N20:N21"/>
    <mergeCell ref="O20:O22"/>
    <mergeCell ref="P20:P25"/>
    <mergeCell ref="Q20:U25"/>
    <mergeCell ref="A14:A19"/>
    <mergeCell ref="B14:E15"/>
    <mergeCell ref="F14:H19"/>
    <mergeCell ref="I14:I19"/>
    <mergeCell ref="J14:L16"/>
    <mergeCell ref="M14:M15"/>
    <mergeCell ref="W17:X19"/>
    <mergeCell ref="B18:E19"/>
    <mergeCell ref="M18:M19"/>
    <mergeCell ref="N18:N19"/>
    <mergeCell ref="V14:V19"/>
    <mergeCell ref="W14:X16"/>
    <mergeCell ref="B22:E23"/>
    <mergeCell ref="M22:M23"/>
    <mergeCell ref="N22:N23"/>
    <mergeCell ref="J23:L25"/>
    <mergeCell ref="O23:O25"/>
    <mergeCell ref="W23:X25"/>
    <mergeCell ref="B24:E25"/>
    <mergeCell ref="M24:M25"/>
    <mergeCell ref="N24:N25"/>
    <mergeCell ref="N14:N15"/>
    <mergeCell ref="O26:O28"/>
    <mergeCell ref="P26:P31"/>
    <mergeCell ref="Q26:U31"/>
    <mergeCell ref="V26:V31"/>
    <mergeCell ref="W26:X28"/>
    <mergeCell ref="N28:N29"/>
    <mergeCell ref="O29:O31"/>
    <mergeCell ref="W29:X31"/>
    <mergeCell ref="V20:V25"/>
    <mergeCell ref="W20:X22"/>
    <mergeCell ref="M30:M31"/>
    <mergeCell ref="N30:N31"/>
    <mergeCell ref="A32:A37"/>
    <mergeCell ref="B32:E33"/>
    <mergeCell ref="F32:H37"/>
    <mergeCell ref="I32:I37"/>
    <mergeCell ref="J32:L34"/>
    <mergeCell ref="M32:M33"/>
    <mergeCell ref="N32:N33"/>
    <mergeCell ref="A26:A31"/>
    <mergeCell ref="B26:E27"/>
    <mergeCell ref="F26:H31"/>
    <mergeCell ref="I26:I31"/>
    <mergeCell ref="J26:L28"/>
    <mergeCell ref="M26:M27"/>
    <mergeCell ref="B28:E29"/>
    <mergeCell ref="M28:M29"/>
    <mergeCell ref="J29:L31"/>
    <mergeCell ref="B30:E31"/>
    <mergeCell ref="N26:N27"/>
    <mergeCell ref="A38:A43"/>
    <mergeCell ref="B38:E39"/>
    <mergeCell ref="F38:H43"/>
    <mergeCell ref="I38:I43"/>
    <mergeCell ref="J38:L40"/>
    <mergeCell ref="M38:M39"/>
    <mergeCell ref="O32:O34"/>
    <mergeCell ref="P32:P37"/>
    <mergeCell ref="Q32:U37"/>
    <mergeCell ref="B34:E35"/>
    <mergeCell ref="M34:M35"/>
    <mergeCell ref="N34:N35"/>
    <mergeCell ref="J35:L37"/>
    <mergeCell ref="O35:O37"/>
    <mergeCell ref="N38:N39"/>
    <mergeCell ref="O38:O40"/>
    <mergeCell ref="P38:P43"/>
    <mergeCell ref="Q38:U43"/>
    <mergeCell ref="W35:X37"/>
    <mergeCell ref="B36:E37"/>
    <mergeCell ref="M36:M37"/>
    <mergeCell ref="N36:N37"/>
    <mergeCell ref="V32:V37"/>
    <mergeCell ref="W32:X34"/>
    <mergeCell ref="B40:E41"/>
    <mergeCell ref="M40:M41"/>
    <mergeCell ref="N40:N41"/>
    <mergeCell ref="J41:L43"/>
    <mergeCell ref="O41:O43"/>
    <mergeCell ref="W41:X43"/>
    <mergeCell ref="B42:E43"/>
    <mergeCell ref="M42:M43"/>
    <mergeCell ref="N42:N43"/>
    <mergeCell ref="O44:O46"/>
    <mergeCell ref="P44:P49"/>
    <mergeCell ref="Q44:U49"/>
    <mergeCell ref="V44:V49"/>
    <mergeCell ref="W44:X46"/>
    <mergeCell ref="N46:N47"/>
    <mergeCell ref="O47:O49"/>
    <mergeCell ref="W47:X49"/>
    <mergeCell ref="V38:V43"/>
    <mergeCell ref="W38:X40"/>
    <mergeCell ref="M48:M49"/>
    <mergeCell ref="N48:N49"/>
    <mergeCell ref="A50:A55"/>
    <mergeCell ref="B50:E51"/>
    <mergeCell ref="F50:H55"/>
    <mergeCell ref="I50:I55"/>
    <mergeCell ref="J50:L52"/>
    <mergeCell ref="M50:M51"/>
    <mergeCell ref="N50:N51"/>
    <mergeCell ref="A44:A49"/>
    <mergeCell ref="B44:E45"/>
    <mergeCell ref="F44:H49"/>
    <mergeCell ref="I44:I49"/>
    <mergeCell ref="J44:L46"/>
    <mergeCell ref="M44:M45"/>
    <mergeCell ref="B46:E47"/>
    <mergeCell ref="M46:M47"/>
    <mergeCell ref="J47:L49"/>
    <mergeCell ref="B48:E49"/>
    <mergeCell ref="N44:N45"/>
    <mergeCell ref="A56:A61"/>
    <mergeCell ref="B56:E57"/>
    <mergeCell ref="F56:H61"/>
    <mergeCell ref="I56:I61"/>
    <mergeCell ref="J56:L58"/>
    <mergeCell ref="M56:M57"/>
    <mergeCell ref="O50:O52"/>
    <mergeCell ref="P50:P55"/>
    <mergeCell ref="Q50:U55"/>
    <mergeCell ref="B52:E53"/>
    <mergeCell ref="M52:M53"/>
    <mergeCell ref="N52:N53"/>
    <mergeCell ref="J53:L55"/>
    <mergeCell ref="O53:O55"/>
    <mergeCell ref="N56:N57"/>
    <mergeCell ref="O56:O58"/>
    <mergeCell ref="P56:P61"/>
    <mergeCell ref="Q56:U61"/>
    <mergeCell ref="V56:V61"/>
    <mergeCell ref="W56:X58"/>
    <mergeCell ref="W53:X55"/>
    <mergeCell ref="B54:E55"/>
    <mergeCell ref="M54:M55"/>
    <mergeCell ref="N54:N55"/>
    <mergeCell ref="V50:V55"/>
    <mergeCell ref="W50:X52"/>
    <mergeCell ref="B58:E59"/>
    <mergeCell ref="M58:M59"/>
    <mergeCell ref="N58:N59"/>
    <mergeCell ref="J59:L61"/>
    <mergeCell ref="O59:O61"/>
    <mergeCell ref="W59:X61"/>
    <mergeCell ref="B60:E61"/>
    <mergeCell ref="M60:M61"/>
    <mergeCell ref="N60:N61"/>
    <mergeCell ref="A72:P73"/>
    <mergeCell ref="Q72:Y74"/>
    <mergeCell ref="Q75:Y76"/>
    <mergeCell ref="Q77:Y78"/>
    <mergeCell ref="Q79:Y80"/>
    <mergeCell ref="M86:Y87"/>
    <mergeCell ref="M65:N65"/>
    <mergeCell ref="Q67:Y69"/>
    <mergeCell ref="B70:D70"/>
    <mergeCell ref="F70:J70"/>
    <mergeCell ref="L70:M70"/>
    <mergeCell ref="Q70:Y71"/>
    <mergeCell ref="B71:D71"/>
    <mergeCell ref="F71:J71"/>
    <mergeCell ref="L71:M71"/>
  </mergeCells>
  <phoneticPr fontId="4"/>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908DD-598B-47A6-B67E-448E37F63CE7}">
  <dimension ref="A1:Y88"/>
  <sheetViews>
    <sheetView view="pageBreakPreview" zoomScale="70" zoomScaleNormal="100" zoomScaleSheetLayoutView="70" workbookViewId="0"/>
  </sheetViews>
  <sheetFormatPr defaultColWidth="9" defaultRowHeight="13.5"/>
  <cols>
    <col min="1" max="1" width="4.625" style="386" customWidth="1"/>
    <col min="2" max="5" width="5.625" style="386" customWidth="1"/>
    <col min="6" max="8" width="2.625" style="386" customWidth="1"/>
    <col min="9" max="9" width="4.625" style="386" customWidth="1"/>
    <col min="10" max="12" width="6.625" style="386" customWidth="1"/>
    <col min="13" max="13" width="13.5" style="386" customWidth="1"/>
    <col min="14" max="15" width="13.75" style="386" customWidth="1"/>
    <col min="16" max="16" width="17.625" style="386" customWidth="1"/>
    <col min="17" max="17" width="3.875" style="386" customWidth="1"/>
    <col min="18" max="18" width="2.375" style="386" customWidth="1"/>
    <col min="19" max="19" width="2.5" style="386" customWidth="1"/>
    <col min="20" max="20" width="5.625" style="386" customWidth="1"/>
    <col min="21" max="21" width="4.25" style="386" customWidth="1"/>
    <col min="22" max="22" width="17.625" style="386" customWidth="1"/>
    <col min="23" max="23" width="12.625" style="386" customWidth="1"/>
    <col min="24" max="24" width="10.625" style="386" customWidth="1"/>
    <col min="25" max="25" width="12.125" style="387" customWidth="1"/>
    <col min="26" max="16384" width="9" style="387"/>
  </cols>
  <sheetData>
    <row r="1" spans="1:24" ht="24" customHeight="1">
      <c r="A1" s="385"/>
      <c r="B1" s="385"/>
      <c r="C1" s="385"/>
      <c r="D1" s="385"/>
      <c r="E1" s="385"/>
      <c r="F1" s="385"/>
      <c r="G1" s="385"/>
      <c r="H1" s="385"/>
      <c r="I1" s="385"/>
      <c r="J1" s="385"/>
      <c r="K1" s="385"/>
      <c r="L1" s="385"/>
      <c r="M1" s="1623" t="s">
        <v>656</v>
      </c>
      <c r="N1" s="1623"/>
      <c r="O1" s="1623"/>
      <c r="P1" s="1623"/>
      <c r="Q1" s="1623"/>
      <c r="R1" s="1623"/>
      <c r="S1" s="1623"/>
      <c r="T1" s="385"/>
      <c r="U1" s="385"/>
    </row>
    <row r="2" spans="1:24" ht="15" customHeight="1">
      <c r="D2" s="418"/>
      <c r="E2" s="418"/>
      <c r="F2" s="418"/>
      <c r="G2" s="418"/>
      <c r="H2" s="418"/>
      <c r="I2" s="418"/>
      <c r="J2" s="418"/>
      <c r="L2" s="388"/>
      <c r="M2" s="1624" t="s">
        <v>707</v>
      </c>
      <c r="N2" s="1624"/>
      <c r="O2" s="1624"/>
      <c r="P2" s="1624"/>
      <c r="Q2" s="1624"/>
      <c r="R2" s="1624"/>
      <c r="S2" s="1624"/>
      <c r="T2" s="389"/>
      <c r="U2" s="390"/>
      <c r="V2" s="1625" t="s">
        <v>658</v>
      </c>
      <c r="W2" s="1627"/>
      <c r="X2" s="1628"/>
    </row>
    <row r="3" spans="1:24" ht="31.5" customHeight="1">
      <c r="A3" s="1624" t="s">
        <v>659</v>
      </c>
      <c r="B3" s="1624"/>
      <c r="C3" s="1624"/>
      <c r="D3" s="1631" t="s">
        <v>708</v>
      </c>
      <c r="E3" s="1632"/>
      <c r="F3" s="1632"/>
      <c r="G3" s="1632"/>
      <c r="H3" s="1632"/>
      <c r="I3" s="1632"/>
      <c r="J3" s="419"/>
      <c r="K3" s="1633" t="s">
        <v>660</v>
      </c>
      <c r="L3" s="1633"/>
      <c r="M3" s="1633"/>
      <c r="Q3" s="388"/>
      <c r="R3" s="388"/>
      <c r="S3" s="389"/>
      <c r="T3" s="389"/>
      <c r="U3" s="390"/>
      <c r="V3" s="1626"/>
      <c r="W3" s="1629"/>
      <c r="X3" s="1630"/>
    </row>
    <row r="4" spans="1:24" ht="24" customHeight="1">
      <c r="A4" s="1634" t="s">
        <v>661</v>
      </c>
      <c r="B4" s="1634"/>
      <c r="C4" s="1634"/>
      <c r="D4" s="1635" t="s">
        <v>535</v>
      </c>
      <c r="E4" s="1635"/>
      <c r="F4" s="1635"/>
      <c r="G4" s="1635"/>
      <c r="H4" s="1635"/>
      <c r="I4" s="1635"/>
      <c r="J4" s="420"/>
      <c r="K4" s="1633"/>
      <c r="L4" s="1633"/>
      <c r="M4" s="1633"/>
      <c r="T4" s="392"/>
      <c r="U4" s="392"/>
      <c r="V4" s="1636" t="s">
        <v>709</v>
      </c>
      <c r="W4" s="1637"/>
      <c r="X4" s="1637"/>
    </row>
    <row r="5" spans="1:24" ht="7.5" customHeight="1">
      <c r="A5" s="393"/>
      <c r="B5" s="393"/>
      <c r="C5" s="393"/>
      <c r="D5" s="421"/>
      <c r="E5" s="421"/>
      <c r="F5" s="421"/>
      <c r="G5" s="421"/>
      <c r="H5" s="422"/>
      <c r="I5" s="422"/>
      <c r="J5" s="423"/>
      <c r="K5" s="1633"/>
      <c r="L5" s="1633"/>
      <c r="M5" s="1633"/>
      <c r="T5" s="392"/>
      <c r="U5" s="392"/>
      <c r="V5" s="394"/>
      <c r="W5" s="391"/>
      <c r="X5" s="391"/>
    </row>
    <row r="6" spans="1:24" ht="27" customHeight="1">
      <c r="A6" s="395"/>
      <c r="B6" s="395"/>
      <c r="C6" s="395"/>
      <c r="D6" s="424"/>
      <c r="E6" s="424"/>
      <c r="F6" s="424"/>
      <c r="G6" s="424"/>
      <c r="H6" s="424"/>
      <c r="I6" s="424"/>
      <c r="J6" s="424"/>
      <c r="K6" s="1633"/>
      <c r="L6" s="1633"/>
      <c r="M6" s="1633"/>
      <c r="N6" s="396"/>
      <c r="O6" s="397" t="s">
        <v>663</v>
      </c>
      <c r="P6" s="1638"/>
      <c r="Q6" s="1638"/>
      <c r="R6" s="1638"/>
      <c r="S6" s="1638"/>
      <c r="V6" s="397" t="s">
        <v>710</v>
      </c>
      <c r="W6" s="1638"/>
      <c r="X6" s="1638"/>
    </row>
    <row r="7" spans="1:24" s="402" customFormat="1" ht="18" customHeight="1">
      <c r="A7" s="398"/>
      <c r="B7" s="398"/>
      <c r="C7" s="398"/>
      <c r="D7" s="398"/>
      <c r="E7" s="398"/>
      <c r="F7" s="398"/>
      <c r="G7" s="398"/>
      <c r="H7" s="398"/>
      <c r="I7" s="398"/>
      <c r="J7" s="399"/>
      <c r="K7" s="399"/>
      <c r="L7" s="399"/>
      <c r="M7" s="400"/>
      <c r="N7" s="401"/>
      <c r="O7" s="400"/>
      <c r="P7" s="400"/>
      <c r="Q7" s="400"/>
      <c r="R7" s="400"/>
      <c r="S7" s="400"/>
      <c r="T7" s="400"/>
      <c r="U7" s="400"/>
      <c r="V7" s="401"/>
      <c r="W7" s="400"/>
      <c r="X7" s="400"/>
    </row>
    <row r="8" spans="1:24" s="402" customFormat="1" ht="9" customHeight="1">
      <c r="A8" s="398"/>
      <c r="B8" s="398"/>
      <c r="C8" s="398"/>
      <c r="D8" s="398"/>
      <c r="E8" s="398"/>
      <c r="F8" s="398"/>
      <c r="G8" s="398"/>
      <c r="H8" s="398"/>
      <c r="I8" s="398"/>
      <c r="J8" s="399"/>
      <c r="K8" s="399"/>
      <c r="L8" s="399"/>
      <c r="M8" s="403"/>
      <c r="N8" s="403"/>
      <c r="O8" s="403"/>
      <c r="P8" s="403"/>
      <c r="Q8" s="398"/>
      <c r="R8" s="398"/>
      <c r="S8" s="398"/>
      <c r="T8" s="398"/>
      <c r="U8" s="398"/>
      <c r="V8" s="404"/>
      <c r="W8" s="403"/>
      <c r="X8" s="403"/>
    </row>
    <row r="9" spans="1:24" s="405" customFormat="1" ht="9.9499999999999993" customHeight="1">
      <c r="A9" s="1597" t="s">
        <v>665</v>
      </c>
      <c r="B9" s="1600" t="s">
        <v>666</v>
      </c>
      <c r="C9" s="1601"/>
      <c r="D9" s="1601"/>
      <c r="E9" s="1602"/>
      <c r="F9" s="1603" t="s">
        <v>667</v>
      </c>
      <c r="G9" s="1604"/>
      <c r="H9" s="1605"/>
      <c r="I9" s="1556" t="s">
        <v>364</v>
      </c>
      <c r="J9" s="1612" t="s">
        <v>668</v>
      </c>
      <c r="K9" s="1613"/>
      <c r="L9" s="1614"/>
      <c r="M9" s="1615" t="s">
        <v>498</v>
      </c>
      <c r="N9" s="1616"/>
      <c r="O9" s="1617" t="s">
        <v>669</v>
      </c>
      <c r="P9" s="1619" t="s">
        <v>670</v>
      </c>
      <c r="Q9" s="1613"/>
      <c r="R9" s="1613"/>
      <c r="S9" s="1613"/>
      <c r="T9" s="1613"/>
      <c r="U9" s="1613"/>
      <c r="V9" s="1614"/>
      <c r="W9" s="1559" t="s">
        <v>671</v>
      </c>
      <c r="X9" s="1560"/>
    </row>
    <row r="10" spans="1:24" s="405" customFormat="1" ht="9.9499999999999993" customHeight="1">
      <c r="A10" s="1598"/>
      <c r="B10" s="1591"/>
      <c r="C10" s="1592"/>
      <c r="D10" s="1592"/>
      <c r="E10" s="1593"/>
      <c r="F10" s="1606"/>
      <c r="G10" s="1607"/>
      <c r="H10" s="1608"/>
      <c r="I10" s="1557"/>
      <c r="J10" s="1573"/>
      <c r="K10" s="1574"/>
      <c r="L10" s="1575"/>
      <c r="M10" s="1571"/>
      <c r="N10" s="1572"/>
      <c r="O10" s="1618"/>
      <c r="P10" s="1620"/>
      <c r="Q10" s="1574"/>
      <c r="R10" s="1574"/>
      <c r="S10" s="1574"/>
      <c r="T10" s="1574"/>
      <c r="U10" s="1574"/>
      <c r="V10" s="1575"/>
      <c r="W10" s="1561"/>
      <c r="X10" s="1562"/>
    </row>
    <row r="11" spans="1:24" s="405" customFormat="1" ht="9.9499999999999993" customHeight="1">
      <c r="A11" s="1598"/>
      <c r="B11" s="1563" t="s">
        <v>672</v>
      </c>
      <c r="C11" s="1564"/>
      <c r="D11" s="1564"/>
      <c r="E11" s="1565"/>
      <c r="F11" s="1606"/>
      <c r="G11" s="1607"/>
      <c r="H11" s="1608"/>
      <c r="I11" s="1557"/>
      <c r="J11" s="1566"/>
      <c r="K11" s="1567"/>
      <c r="L11" s="1568"/>
      <c r="M11" s="1569" t="s">
        <v>673</v>
      </c>
      <c r="N11" s="1570"/>
      <c r="O11" s="1618"/>
      <c r="P11" s="1571"/>
      <c r="Q11" s="1567"/>
      <c r="R11" s="1567"/>
      <c r="S11" s="1567"/>
      <c r="T11" s="1567"/>
      <c r="U11" s="1567"/>
      <c r="V11" s="1568"/>
      <c r="W11" s="1561"/>
      <c r="X11" s="1562"/>
    </row>
    <row r="12" spans="1:24" ht="9.9499999999999993" customHeight="1">
      <c r="A12" s="1598"/>
      <c r="B12" s="1566"/>
      <c r="C12" s="1567"/>
      <c r="D12" s="1567"/>
      <c r="E12" s="1568"/>
      <c r="F12" s="1606"/>
      <c r="G12" s="1607"/>
      <c r="H12" s="1608"/>
      <c r="I12" s="1557"/>
      <c r="J12" s="1563" t="s">
        <v>674</v>
      </c>
      <c r="K12" s="1564"/>
      <c r="L12" s="1565"/>
      <c r="M12" s="1571"/>
      <c r="N12" s="1572"/>
      <c r="O12" s="1579" t="s">
        <v>675</v>
      </c>
      <c r="P12" s="1579" t="s">
        <v>676</v>
      </c>
      <c r="Q12" s="1563" t="s">
        <v>677</v>
      </c>
      <c r="R12" s="1564"/>
      <c r="S12" s="1564"/>
      <c r="T12" s="1564"/>
      <c r="U12" s="1565"/>
      <c r="V12" s="1582" t="s">
        <v>678</v>
      </c>
      <c r="W12" s="1585" t="s">
        <v>679</v>
      </c>
      <c r="X12" s="1586"/>
    </row>
    <row r="13" spans="1:24" ht="9.9499999999999993" customHeight="1">
      <c r="A13" s="1598"/>
      <c r="B13" s="1591" t="s">
        <v>680</v>
      </c>
      <c r="C13" s="1592"/>
      <c r="D13" s="1592"/>
      <c r="E13" s="1593"/>
      <c r="F13" s="1606"/>
      <c r="G13" s="1607"/>
      <c r="H13" s="1608"/>
      <c r="I13" s="1557"/>
      <c r="J13" s="1573"/>
      <c r="K13" s="1574"/>
      <c r="L13" s="1575"/>
      <c r="M13" s="1621" t="s">
        <v>373</v>
      </c>
      <c r="N13" s="1579"/>
      <c r="O13" s="1575"/>
      <c r="P13" s="1580"/>
      <c r="Q13" s="1573"/>
      <c r="R13" s="1574"/>
      <c r="S13" s="1574"/>
      <c r="T13" s="1574"/>
      <c r="U13" s="1575"/>
      <c r="V13" s="1583"/>
      <c r="W13" s="1587"/>
      <c r="X13" s="1588"/>
    </row>
    <row r="14" spans="1:24" ht="15.75" customHeight="1">
      <c r="A14" s="1599"/>
      <c r="B14" s="1594"/>
      <c r="C14" s="1595"/>
      <c r="D14" s="1595"/>
      <c r="E14" s="1596"/>
      <c r="F14" s="1609"/>
      <c r="G14" s="1610"/>
      <c r="H14" s="1611"/>
      <c r="I14" s="1558"/>
      <c r="J14" s="1576"/>
      <c r="K14" s="1577"/>
      <c r="L14" s="1578"/>
      <c r="M14" s="1622"/>
      <c r="N14" s="1581"/>
      <c r="O14" s="1578"/>
      <c r="P14" s="1581"/>
      <c r="Q14" s="1576"/>
      <c r="R14" s="1577"/>
      <c r="S14" s="1577"/>
      <c r="T14" s="1577"/>
      <c r="U14" s="1578"/>
      <c r="V14" s="1584"/>
      <c r="W14" s="1589"/>
      <c r="X14" s="1590"/>
    </row>
    <row r="15" spans="1:24" s="405" customFormat="1" ht="9.9499999999999993" customHeight="1">
      <c r="A15" s="1498">
        <v>1</v>
      </c>
      <c r="B15" s="1549" t="s">
        <v>711</v>
      </c>
      <c r="C15" s="1550"/>
      <c r="D15" s="1550"/>
      <c r="E15" s="1551"/>
      <c r="F15" s="1549" t="s">
        <v>712</v>
      </c>
      <c r="G15" s="1550"/>
      <c r="H15" s="1551"/>
      <c r="I15" s="1556" t="s">
        <v>713</v>
      </c>
      <c r="J15" s="1549" t="s">
        <v>714</v>
      </c>
      <c r="K15" s="1550"/>
      <c r="L15" s="1551"/>
      <c r="M15" s="1507" t="s">
        <v>715</v>
      </c>
      <c r="N15" s="1520"/>
      <c r="O15" s="1508" t="s">
        <v>716</v>
      </c>
      <c r="P15" s="1531" t="s">
        <v>717</v>
      </c>
      <c r="Q15" s="1552" t="s">
        <v>718</v>
      </c>
      <c r="R15" s="1535"/>
      <c r="S15" s="1535"/>
      <c r="T15" s="1535"/>
      <c r="U15" s="1536"/>
      <c r="V15" s="1548" t="s">
        <v>719</v>
      </c>
      <c r="W15" s="1466" t="s">
        <v>714</v>
      </c>
      <c r="X15" s="1467"/>
    </row>
    <row r="16" spans="1:24" s="405" customFormat="1" ht="9.9499999999999993" customHeight="1">
      <c r="A16" s="1499"/>
      <c r="B16" s="1543"/>
      <c r="C16" s="1544"/>
      <c r="D16" s="1544"/>
      <c r="E16" s="1545"/>
      <c r="F16" s="1553"/>
      <c r="G16" s="1554"/>
      <c r="H16" s="1555"/>
      <c r="I16" s="1557"/>
      <c r="J16" s="1553"/>
      <c r="K16" s="1554"/>
      <c r="L16" s="1555"/>
      <c r="M16" s="1487"/>
      <c r="N16" s="1489"/>
      <c r="O16" s="1494"/>
      <c r="P16" s="1532"/>
      <c r="Q16" s="1537"/>
      <c r="R16" s="1538"/>
      <c r="S16" s="1538"/>
      <c r="T16" s="1538"/>
      <c r="U16" s="1539"/>
      <c r="V16" s="1529"/>
      <c r="W16" s="1468"/>
      <c r="X16" s="1469"/>
    </row>
    <row r="17" spans="1:24" s="405" customFormat="1" ht="9.9499999999999993" customHeight="1">
      <c r="A17" s="1499"/>
      <c r="B17" s="1522" t="s">
        <v>720</v>
      </c>
      <c r="C17" s="1523"/>
      <c r="D17" s="1523"/>
      <c r="E17" s="1524"/>
      <c r="F17" s="1553"/>
      <c r="G17" s="1554"/>
      <c r="H17" s="1555"/>
      <c r="I17" s="1557"/>
      <c r="J17" s="1543"/>
      <c r="K17" s="1544"/>
      <c r="L17" s="1545"/>
      <c r="M17" s="1480" t="s">
        <v>721</v>
      </c>
      <c r="N17" s="1488"/>
      <c r="O17" s="1494"/>
      <c r="P17" s="1532"/>
      <c r="Q17" s="1537"/>
      <c r="R17" s="1538"/>
      <c r="S17" s="1538"/>
      <c r="T17" s="1538"/>
      <c r="U17" s="1539"/>
      <c r="V17" s="1529"/>
      <c r="W17" s="1468"/>
      <c r="X17" s="1469"/>
    </row>
    <row r="18" spans="1:24" s="405" customFormat="1" ht="9.9499999999999993" customHeight="1">
      <c r="A18" s="1499"/>
      <c r="B18" s="1543"/>
      <c r="C18" s="1544"/>
      <c r="D18" s="1544"/>
      <c r="E18" s="1545"/>
      <c r="F18" s="1553"/>
      <c r="G18" s="1554"/>
      <c r="H18" s="1555"/>
      <c r="I18" s="1557"/>
      <c r="J18" s="1522" t="s">
        <v>722</v>
      </c>
      <c r="K18" s="1523"/>
      <c r="L18" s="1524"/>
      <c r="M18" s="1487"/>
      <c r="N18" s="1489"/>
      <c r="O18" s="1493" t="s">
        <v>723</v>
      </c>
      <c r="P18" s="1532"/>
      <c r="Q18" s="1537"/>
      <c r="R18" s="1538"/>
      <c r="S18" s="1538"/>
      <c r="T18" s="1538"/>
      <c r="U18" s="1539"/>
      <c r="V18" s="1529"/>
      <c r="W18" s="1470" t="s">
        <v>724</v>
      </c>
      <c r="X18" s="1471"/>
    </row>
    <row r="19" spans="1:24" s="405" customFormat="1" ht="9.9499999999999993" customHeight="1">
      <c r="A19" s="1499"/>
      <c r="B19" s="1522" t="s">
        <v>725</v>
      </c>
      <c r="C19" s="1523"/>
      <c r="D19" s="1523"/>
      <c r="E19" s="1524"/>
      <c r="F19" s="1553"/>
      <c r="G19" s="1554"/>
      <c r="H19" s="1555"/>
      <c r="I19" s="1557"/>
      <c r="J19" s="1553"/>
      <c r="K19" s="1554"/>
      <c r="L19" s="1555"/>
      <c r="M19" s="1480" t="s">
        <v>725</v>
      </c>
      <c r="N19" s="1482"/>
      <c r="O19" s="1494"/>
      <c r="P19" s="1532"/>
      <c r="Q19" s="1537"/>
      <c r="R19" s="1538"/>
      <c r="S19" s="1538"/>
      <c r="T19" s="1538"/>
      <c r="U19" s="1539"/>
      <c r="V19" s="1529"/>
      <c r="W19" s="1468"/>
      <c r="X19" s="1469"/>
    </row>
    <row r="20" spans="1:24" s="405" customFormat="1" ht="9.9499999999999993" customHeight="1">
      <c r="A20" s="1500"/>
      <c r="B20" s="1525"/>
      <c r="C20" s="1526"/>
      <c r="D20" s="1526"/>
      <c r="E20" s="1527"/>
      <c r="F20" s="1525"/>
      <c r="G20" s="1526"/>
      <c r="H20" s="1527"/>
      <c r="I20" s="1558"/>
      <c r="J20" s="1525"/>
      <c r="K20" s="1526"/>
      <c r="L20" s="1527"/>
      <c r="M20" s="1481"/>
      <c r="N20" s="1483"/>
      <c r="O20" s="1519"/>
      <c r="P20" s="1533"/>
      <c r="Q20" s="1540"/>
      <c r="R20" s="1541"/>
      <c r="S20" s="1541"/>
      <c r="T20" s="1541"/>
      <c r="U20" s="1542"/>
      <c r="V20" s="1530"/>
      <c r="W20" s="1472"/>
      <c r="X20" s="1473"/>
    </row>
    <row r="21" spans="1:24" s="405" customFormat="1" ht="9.9499999999999993" customHeight="1">
      <c r="A21" s="1498">
        <v>2</v>
      </c>
      <c r="B21" s="1549" t="s">
        <v>726</v>
      </c>
      <c r="C21" s="1550"/>
      <c r="D21" s="1550"/>
      <c r="E21" s="1551"/>
      <c r="F21" s="1501" t="s">
        <v>712</v>
      </c>
      <c r="G21" s="1502"/>
      <c r="H21" s="1503"/>
      <c r="I21" s="1504" t="s">
        <v>727</v>
      </c>
      <c r="J21" s="1501" t="s">
        <v>724</v>
      </c>
      <c r="K21" s="1502"/>
      <c r="L21" s="1503"/>
      <c r="M21" s="1507" t="s">
        <v>715</v>
      </c>
      <c r="N21" s="1520"/>
      <c r="O21" s="1508" t="s">
        <v>716</v>
      </c>
      <c r="P21" s="1531" t="s">
        <v>728</v>
      </c>
      <c r="Q21" s="1552" t="s">
        <v>729</v>
      </c>
      <c r="R21" s="1535"/>
      <c r="S21" s="1535"/>
      <c r="T21" s="1535"/>
      <c r="U21" s="1536"/>
      <c r="V21" s="1548" t="s">
        <v>719</v>
      </c>
      <c r="W21" s="1466" t="s">
        <v>724</v>
      </c>
      <c r="X21" s="1467"/>
    </row>
    <row r="22" spans="1:24" s="405" customFormat="1" ht="9.9499999999999993" customHeight="1">
      <c r="A22" s="1499"/>
      <c r="B22" s="1543"/>
      <c r="C22" s="1544"/>
      <c r="D22" s="1544"/>
      <c r="E22" s="1545"/>
      <c r="F22" s="1490"/>
      <c r="G22" s="1491"/>
      <c r="H22" s="1492"/>
      <c r="I22" s="1505"/>
      <c r="J22" s="1490"/>
      <c r="K22" s="1491"/>
      <c r="L22" s="1492"/>
      <c r="M22" s="1487"/>
      <c r="N22" s="1489"/>
      <c r="O22" s="1494"/>
      <c r="P22" s="1532"/>
      <c r="Q22" s="1537"/>
      <c r="R22" s="1538"/>
      <c r="S22" s="1538"/>
      <c r="T22" s="1538"/>
      <c r="U22" s="1539"/>
      <c r="V22" s="1529"/>
      <c r="W22" s="1468"/>
      <c r="X22" s="1469"/>
    </row>
    <row r="23" spans="1:24" s="405" customFormat="1" ht="9.9499999999999993" customHeight="1">
      <c r="A23" s="1499"/>
      <c r="B23" s="1522" t="s">
        <v>730</v>
      </c>
      <c r="C23" s="1523"/>
      <c r="D23" s="1523"/>
      <c r="E23" s="1524"/>
      <c r="F23" s="1490"/>
      <c r="G23" s="1491"/>
      <c r="H23" s="1492"/>
      <c r="I23" s="1505"/>
      <c r="J23" s="1484"/>
      <c r="K23" s="1485"/>
      <c r="L23" s="1486"/>
      <c r="M23" s="1480" t="s">
        <v>721</v>
      </c>
      <c r="N23" s="1488"/>
      <c r="O23" s="1494"/>
      <c r="P23" s="1532"/>
      <c r="Q23" s="1537"/>
      <c r="R23" s="1538"/>
      <c r="S23" s="1538"/>
      <c r="T23" s="1538"/>
      <c r="U23" s="1539"/>
      <c r="V23" s="1529"/>
      <c r="W23" s="1468"/>
      <c r="X23" s="1469"/>
    </row>
    <row r="24" spans="1:24" s="405" customFormat="1" ht="9.9499999999999993" customHeight="1">
      <c r="A24" s="1499"/>
      <c r="B24" s="1543"/>
      <c r="C24" s="1544"/>
      <c r="D24" s="1544"/>
      <c r="E24" s="1545"/>
      <c r="F24" s="1490"/>
      <c r="G24" s="1491"/>
      <c r="H24" s="1492"/>
      <c r="I24" s="1505"/>
      <c r="J24" s="1474" t="s">
        <v>731</v>
      </c>
      <c r="K24" s="1475"/>
      <c r="L24" s="1476"/>
      <c r="M24" s="1487"/>
      <c r="N24" s="1489"/>
      <c r="O24" s="1493" t="s">
        <v>723</v>
      </c>
      <c r="P24" s="1532"/>
      <c r="Q24" s="1537"/>
      <c r="R24" s="1538"/>
      <c r="S24" s="1538"/>
      <c r="T24" s="1538"/>
      <c r="U24" s="1539"/>
      <c r="V24" s="1529"/>
      <c r="W24" s="1470" t="s">
        <v>724</v>
      </c>
      <c r="X24" s="1471"/>
    </row>
    <row r="25" spans="1:24" s="405" customFormat="1" ht="9.9499999999999993" customHeight="1">
      <c r="A25" s="1499"/>
      <c r="B25" s="1522" t="s">
        <v>725</v>
      </c>
      <c r="C25" s="1523"/>
      <c r="D25" s="1523"/>
      <c r="E25" s="1524"/>
      <c r="F25" s="1490"/>
      <c r="G25" s="1491"/>
      <c r="H25" s="1492"/>
      <c r="I25" s="1505"/>
      <c r="J25" s="1490"/>
      <c r="K25" s="1491"/>
      <c r="L25" s="1492"/>
      <c r="M25" s="1480" t="s">
        <v>725</v>
      </c>
      <c r="N25" s="1482"/>
      <c r="O25" s="1494"/>
      <c r="P25" s="1532"/>
      <c r="Q25" s="1537"/>
      <c r="R25" s="1538"/>
      <c r="S25" s="1538"/>
      <c r="T25" s="1538"/>
      <c r="U25" s="1539"/>
      <c r="V25" s="1529"/>
      <c r="W25" s="1468"/>
      <c r="X25" s="1469"/>
    </row>
    <row r="26" spans="1:24" s="405" customFormat="1" ht="9.9499999999999993" customHeight="1">
      <c r="A26" s="1500"/>
      <c r="B26" s="1525"/>
      <c r="C26" s="1526"/>
      <c r="D26" s="1526"/>
      <c r="E26" s="1527"/>
      <c r="F26" s="1477"/>
      <c r="G26" s="1478"/>
      <c r="H26" s="1479"/>
      <c r="I26" s="1506"/>
      <c r="J26" s="1477"/>
      <c r="K26" s="1478"/>
      <c r="L26" s="1479"/>
      <c r="M26" s="1481"/>
      <c r="N26" s="1483"/>
      <c r="O26" s="1519"/>
      <c r="P26" s="1533"/>
      <c r="Q26" s="1540"/>
      <c r="R26" s="1541"/>
      <c r="S26" s="1541"/>
      <c r="T26" s="1541"/>
      <c r="U26" s="1542"/>
      <c r="V26" s="1530"/>
      <c r="W26" s="1472"/>
      <c r="X26" s="1473"/>
    </row>
    <row r="27" spans="1:24" s="405" customFormat="1" ht="9.9499999999999993" customHeight="1">
      <c r="A27" s="1498">
        <v>3</v>
      </c>
      <c r="B27" s="1501" t="s">
        <v>732</v>
      </c>
      <c r="C27" s="1502"/>
      <c r="D27" s="1502"/>
      <c r="E27" s="1503"/>
      <c r="F27" s="1501" t="s">
        <v>712</v>
      </c>
      <c r="G27" s="1502"/>
      <c r="H27" s="1503"/>
      <c r="I27" s="1504" t="s">
        <v>733</v>
      </c>
      <c r="J27" s="1501" t="s">
        <v>724</v>
      </c>
      <c r="K27" s="1502"/>
      <c r="L27" s="1503"/>
      <c r="M27" s="1507" t="s">
        <v>715</v>
      </c>
      <c r="N27" s="1520"/>
      <c r="O27" s="1508" t="s">
        <v>716</v>
      </c>
      <c r="P27" s="1531" t="s">
        <v>728</v>
      </c>
      <c r="Q27" s="1534"/>
      <c r="R27" s="1535"/>
      <c r="S27" s="1535"/>
      <c r="T27" s="1535"/>
      <c r="U27" s="1536"/>
      <c r="V27" s="1528" t="s">
        <v>734</v>
      </c>
      <c r="W27" s="1466" t="s">
        <v>724</v>
      </c>
      <c r="X27" s="1467"/>
    </row>
    <row r="28" spans="1:24" s="405" customFormat="1" ht="9.9499999999999993" customHeight="1">
      <c r="A28" s="1499"/>
      <c r="B28" s="1484"/>
      <c r="C28" s="1485"/>
      <c r="D28" s="1485"/>
      <c r="E28" s="1486"/>
      <c r="F28" s="1490"/>
      <c r="G28" s="1491"/>
      <c r="H28" s="1492"/>
      <c r="I28" s="1505"/>
      <c r="J28" s="1490"/>
      <c r="K28" s="1491"/>
      <c r="L28" s="1492"/>
      <c r="M28" s="1487"/>
      <c r="N28" s="1489"/>
      <c r="O28" s="1494"/>
      <c r="P28" s="1532"/>
      <c r="Q28" s="1537"/>
      <c r="R28" s="1538"/>
      <c r="S28" s="1538"/>
      <c r="T28" s="1538"/>
      <c r="U28" s="1539"/>
      <c r="V28" s="1529"/>
      <c r="W28" s="1468"/>
      <c r="X28" s="1469"/>
    </row>
    <row r="29" spans="1:24" s="405" customFormat="1" ht="9.9499999999999993" customHeight="1">
      <c r="A29" s="1499"/>
      <c r="B29" s="1522" t="s">
        <v>735</v>
      </c>
      <c r="C29" s="1523"/>
      <c r="D29" s="1523"/>
      <c r="E29" s="1524"/>
      <c r="F29" s="1490"/>
      <c r="G29" s="1491"/>
      <c r="H29" s="1492"/>
      <c r="I29" s="1505"/>
      <c r="J29" s="1484"/>
      <c r="K29" s="1485"/>
      <c r="L29" s="1486"/>
      <c r="M29" s="1480" t="s">
        <v>721</v>
      </c>
      <c r="N29" s="1488"/>
      <c r="O29" s="1494"/>
      <c r="P29" s="1532"/>
      <c r="Q29" s="1537"/>
      <c r="R29" s="1538"/>
      <c r="S29" s="1538"/>
      <c r="T29" s="1538"/>
      <c r="U29" s="1539"/>
      <c r="V29" s="1529"/>
      <c r="W29" s="1546"/>
      <c r="X29" s="1547"/>
    </row>
    <row r="30" spans="1:24" s="405" customFormat="1" ht="9.9499999999999993" customHeight="1">
      <c r="A30" s="1499"/>
      <c r="B30" s="1543"/>
      <c r="C30" s="1544"/>
      <c r="D30" s="1544"/>
      <c r="E30" s="1545"/>
      <c r="F30" s="1490"/>
      <c r="G30" s="1491"/>
      <c r="H30" s="1492"/>
      <c r="I30" s="1505"/>
      <c r="J30" s="1474" t="s">
        <v>736</v>
      </c>
      <c r="K30" s="1475"/>
      <c r="L30" s="1476"/>
      <c r="M30" s="1487"/>
      <c r="N30" s="1489"/>
      <c r="O30" s="1493" t="s">
        <v>723</v>
      </c>
      <c r="P30" s="1532"/>
      <c r="Q30" s="1537"/>
      <c r="R30" s="1538"/>
      <c r="S30" s="1538"/>
      <c r="T30" s="1538"/>
      <c r="U30" s="1539"/>
      <c r="V30" s="1529"/>
      <c r="W30" s="1470" t="s">
        <v>724</v>
      </c>
      <c r="X30" s="1471"/>
    </row>
    <row r="31" spans="1:24" s="405" customFormat="1" ht="9.9499999999999993" customHeight="1">
      <c r="A31" s="1499"/>
      <c r="B31" s="1522" t="s">
        <v>725</v>
      </c>
      <c r="C31" s="1523"/>
      <c r="D31" s="1523"/>
      <c r="E31" s="1524"/>
      <c r="F31" s="1490"/>
      <c r="G31" s="1491"/>
      <c r="H31" s="1492"/>
      <c r="I31" s="1505"/>
      <c r="J31" s="1490"/>
      <c r="K31" s="1491"/>
      <c r="L31" s="1492"/>
      <c r="M31" s="1480" t="s">
        <v>725</v>
      </c>
      <c r="N31" s="1482"/>
      <c r="O31" s="1494"/>
      <c r="P31" s="1532"/>
      <c r="Q31" s="1537"/>
      <c r="R31" s="1538"/>
      <c r="S31" s="1538"/>
      <c r="T31" s="1538"/>
      <c r="U31" s="1539"/>
      <c r="V31" s="1529"/>
      <c r="W31" s="1468"/>
      <c r="X31" s="1469"/>
    </row>
    <row r="32" spans="1:24" s="405" customFormat="1" ht="9.9499999999999993" customHeight="1">
      <c r="A32" s="1500"/>
      <c r="B32" s="1525"/>
      <c r="C32" s="1526"/>
      <c r="D32" s="1526"/>
      <c r="E32" s="1527"/>
      <c r="F32" s="1477"/>
      <c r="G32" s="1478"/>
      <c r="H32" s="1479"/>
      <c r="I32" s="1506"/>
      <c r="J32" s="1477"/>
      <c r="K32" s="1478"/>
      <c r="L32" s="1479"/>
      <c r="M32" s="1481"/>
      <c r="N32" s="1483"/>
      <c r="O32" s="1519"/>
      <c r="P32" s="1533"/>
      <c r="Q32" s="1540"/>
      <c r="R32" s="1541"/>
      <c r="S32" s="1541"/>
      <c r="T32" s="1541"/>
      <c r="U32" s="1542"/>
      <c r="V32" s="1530"/>
      <c r="W32" s="1472"/>
      <c r="X32" s="1473"/>
    </row>
    <row r="33" spans="1:24" s="405" customFormat="1" ht="9.9499999999999993" customHeight="1">
      <c r="A33" s="1498">
        <v>4</v>
      </c>
      <c r="B33" s="1501" t="s">
        <v>737</v>
      </c>
      <c r="C33" s="1502"/>
      <c r="D33" s="1502"/>
      <c r="E33" s="1503"/>
      <c r="F33" s="1501" t="s">
        <v>712</v>
      </c>
      <c r="G33" s="1502"/>
      <c r="H33" s="1503"/>
      <c r="I33" s="1504" t="s">
        <v>738</v>
      </c>
      <c r="J33" s="1501" t="s">
        <v>724</v>
      </c>
      <c r="K33" s="1502"/>
      <c r="L33" s="1503"/>
      <c r="M33" s="1507" t="s">
        <v>739</v>
      </c>
      <c r="N33" s="1520"/>
      <c r="O33" s="1508" t="s">
        <v>716</v>
      </c>
      <c r="P33" s="1531" t="s">
        <v>728</v>
      </c>
      <c r="Q33" s="1534"/>
      <c r="R33" s="1535"/>
      <c r="S33" s="1535"/>
      <c r="T33" s="1535"/>
      <c r="U33" s="1536"/>
      <c r="V33" s="1528"/>
      <c r="W33" s="1466" t="s">
        <v>724</v>
      </c>
      <c r="X33" s="1467"/>
    </row>
    <row r="34" spans="1:24" s="405" customFormat="1" ht="9.9499999999999993" customHeight="1">
      <c r="A34" s="1499"/>
      <c r="B34" s="1484"/>
      <c r="C34" s="1485"/>
      <c r="D34" s="1485"/>
      <c r="E34" s="1486"/>
      <c r="F34" s="1490"/>
      <c r="G34" s="1491"/>
      <c r="H34" s="1492"/>
      <c r="I34" s="1505"/>
      <c r="J34" s="1490"/>
      <c r="K34" s="1491"/>
      <c r="L34" s="1492"/>
      <c r="M34" s="1487"/>
      <c r="N34" s="1489"/>
      <c r="O34" s="1494"/>
      <c r="P34" s="1532"/>
      <c r="Q34" s="1537"/>
      <c r="R34" s="1538"/>
      <c r="S34" s="1538"/>
      <c r="T34" s="1538"/>
      <c r="U34" s="1539"/>
      <c r="V34" s="1529"/>
      <c r="W34" s="1468"/>
      <c r="X34" s="1469"/>
    </row>
    <row r="35" spans="1:24" s="405" customFormat="1" ht="9.9499999999999993" customHeight="1">
      <c r="A35" s="1499"/>
      <c r="B35" s="1522" t="s">
        <v>740</v>
      </c>
      <c r="C35" s="1523"/>
      <c r="D35" s="1523"/>
      <c r="E35" s="1524"/>
      <c r="F35" s="1490"/>
      <c r="G35" s="1491"/>
      <c r="H35" s="1492"/>
      <c r="I35" s="1505"/>
      <c r="J35" s="1484"/>
      <c r="K35" s="1485"/>
      <c r="L35" s="1486"/>
      <c r="M35" s="1480" t="s">
        <v>741</v>
      </c>
      <c r="N35" s="1488"/>
      <c r="O35" s="1494"/>
      <c r="P35" s="1532"/>
      <c r="Q35" s="1537"/>
      <c r="R35" s="1538"/>
      <c r="S35" s="1538"/>
      <c r="T35" s="1538"/>
      <c r="U35" s="1539"/>
      <c r="V35" s="1529"/>
      <c r="W35" s="1468"/>
      <c r="X35" s="1469"/>
    </row>
    <row r="36" spans="1:24" s="405" customFormat="1" ht="9.9499999999999993" customHeight="1">
      <c r="A36" s="1499"/>
      <c r="B36" s="1543"/>
      <c r="C36" s="1544"/>
      <c r="D36" s="1544"/>
      <c r="E36" s="1545"/>
      <c r="F36" s="1490"/>
      <c r="G36" s="1491"/>
      <c r="H36" s="1492"/>
      <c r="I36" s="1505"/>
      <c r="J36" s="1474" t="s">
        <v>742</v>
      </c>
      <c r="K36" s="1475"/>
      <c r="L36" s="1476"/>
      <c r="M36" s="1487"/>
      <c r="N36" s="1489"/>
      <c r="O36" s="1493" t="s">
        <v>723</v>
      </c>
      <c r="P36" s="1532"/>
      <c r="Q36" s="1537"/>
      <c r="R36" s="1538"/>
      <c r="S36" s="1538"/>
      <c r="T36" s="1538"/>
      <c r="U36" s="1539"/>
      <c r="V36" s="1529"/>
      <c r="W36" s="1470" t="s">
        <v>724</v>
      </c>
      <c r="X36" s="1471"/>
    </row>
    <row r="37" spans="1:24" s="405" customFormat="1" ht="9.9499999999999993" customHeight="1">
      <c r="A37" s="1499"/>
      <c r="B37" s="1522" t="s">
        <v>725</v>
      </c>
      <c r="C37" s="1523"/>
      <c r="D37" s="1523"/>
      <c r="E37" s="1524"/>
      <c r="F37" s="1490"/>
      <c r="G37" s="1491"/>
      <c r="H37" s="1492"/>
      <c r="I37" s="1505"/>
      <c r="J37" s="1490"/>
      <c r="K37" s="1491"/>
      <c r="L37" s="1492"/>
      <c r="M37" s="1480" t="s">
        <v>725</v>
      </c>
      <c r="N37" s="1482"/>
      <c r="O37" s="1494"/>
      <c r="P37" s="1532"/>
      <c r="Q37" s="1537"/>
      <c r="R37" s="1538"/>
      <c r="S37" s="1538"/>
      <c r="T37" s="1538"/>
      <c r="U37" s="1539"/>
      <c r="V37" s="1529"/>
      <c r="W37" s="1468"/>
      <c r="X37" s="1469"/>
    </row>
    <row r="38" spans="1:24" s="405" customFormat="1" ht="9.9499999999999993" customHeight="1">
      <c r="A38" s="1500"/>
      <c r="B38" s="1525"/>
      <c r="C38" s="1526"/>
      <c r="D38" s="1526"/>
      <c r="E38" s="1527"/>
      <c r="F38" s="1477"/>
      <c r="G38" s="1478"/>
      <c r="H38" s="1479"/>
      <c r="I38" s="1506"/>
      <c r="J38" s="1477"/>
      <c r="K38" s="1478"/>
      <c r="L38" s="1479"/>
      <c r="M38" s="1481"/>
      <c r="N38" s="1483"/>
      <c r="O38" s="1519"/>
      <c r="P38" s="1533"/>
      <c r="Q38" s="1540"/>
      <c r="R38" s="1541"/>
      <c r="S38" s="1541"/>
      <c r="T38" s="1541"/>
      <c r="U38" s="1542"/>
      <c r="V38" s="1530"/>
      <c r="W38" s="1472"/>
      <c r="X38" s="1473"/>
    </row>
    <row r="39" spans="1:24" s="405" customFormat="1" ht="9.9499999999999993" customHeight="1">
      <c r="A39" s="1498">
        <v>5</v>
      </c>
      <c r="B39" s="1501"/>
      <c r="C39" s="1502"/>
      <c r="D39" s="1502"/>
      <c r="E39" s="1503"/>
      <c r="F39" s="1501"/>
      <c r="G39" s="1502"/>
      <c r="H39" s="1503"/>
      <c r="I39" s="1504"/>
      <c r="J39" s="1501" t="s">
        <v>681</v>
      </c>
      <c r="K39" s="1502"/>
      <c r="L39" s="1503"/>
      <c r="M39" s="1507"/>
      <c r="N39" s="1520"/>
      <c r="O39" s="1508"/>
      <c r="P39" s="1507"/>
      <c r="Q39" s="1510"/>
      <c r="R39" s="1511"/>
      <c r="S39" s="1511"/>
      <c r="T39" s="1511"/>
      <c r="U39" s="1512"/>
      <c r="V39" s="1463"/>
      <c r="W39" s="1466" t="s">
        <v>681</v>
      </c>
      <c r="X39" s="1467"/>
    </row>
    <row r="40" spans="1:24" s="405" customFormat="1" ht="9.9499999999999993" customHeight="1">
      <c r="A40" s="1499"/>
      <c r="B40" s="1484"/>
      <c r="C40" s="1485"/>
      <c r="D40" s="1485"/>
      <c r="E40" s="1486"/>
      <c r="F40" s="1490"/>
      <c r="G40" s="1491"/>
      <c r="H40" s="1492"/>
      <c r="I40" s="1505"/>
      <c r="J40" s="1490"/>
      <c r="K40" s="1491"/>
      <c r="L40" s="1492"/>
      <c r="M40" s="1487"/>
      <c r="N40" s="1489"/>
      <c r="O40" s="1494"/>
      <c r="P40" s="1509"/>
      <c r="Q40" s="1513"/>
      <c r="R40" s="1514"/>
      <c r="S40" s="1514"/>
      <c r="T40" s="1514"/>
      <c r="U40" s="1515"/>
      <c r="V40" s="1464"/>
      <c r="W40" s="1468"/>
      <c r="X40" s="1469"/>
    </row>
    <row r="41" spans="1:24" s="405" customFormat="1" ht="9.9499999999999993" customHeight="1">
      <c r="A41" s="1499"/>
      <c r="B41" s="1474"/>
      <c r="C41" s="1475"/>
      <c r="D41" s="1475"/>
      <c r="E41" s="1476"/>
      <c r="F41" s="1490"/>
      <c r="G41" s="1491"/>
      <c r="H41" s="1492"/>
      <c r="I41" s="1505"/>
      <c r="J41" s="1484"/>
      <c r="K41" s="1485"/>
      <c r="L41" s="1486"/>
      <c r="M41" s="1480"/>
      <c r="N41" s="1488"/>
      <c r="O41" s="1521"/>
      <c r="P41" s="1509"/>
      <c r="Q41" s="1513"/>
      <c r="R41" s="1514"/>
      <c r="S41" s="1514"/>
      <c r="T41" s="1514"/>
      <c r="U41" s="1515"/>
      <c r="V41" s="1464"/>
      <c r="W41" s="1468"/>
      <c r="X41" s="1469"/>
    </row>
    <row r="42" spans="1:24" s="405" customFormat="1" ht="9.9499999999999993" customHeight="1">
      <c r="A42" s="1499"/>
      <c r="B42" s="1484"/>
      <c r="C42" s="1485"/>
      <c r="D42" s="1485"/>
      <c r="E42" s="1486"/>
      <c r="F42" s="1490"/>
      <c r="G42" s="1491"/>
      <c r="H42" s="1492"/>
      <c r="I42" s="1505"/>
      <c r="J42" s="1474" t="s">
        <v>682</v>
      </c>
      <c r="K42" s="1475"/>
      <c r="L42" s="1476"/>
      <c r="M42" s="1487"/>
      <c r="N42" s="1489"/>
      <c r="O42" s="1493"/>
      <c r="P42" s="1509"/>
      <c r="Q42" s="1513"/>
      <c r="R42" s="1514"/>
      <c r="S42" s="1514"/>
      <c r="T42" s="1514"/>
      <c r="U42" s="1515"/>
      <c r="V42" s="1464"/>
      <c r="W42" s="1470" t="s">
        <v>681</v>
      </c>
      <c r="X42" s="1471"/>
    </row>
    <row r="43" spans="1:24" s="405" customFormat="1" ht="9.9499999999999993" customHeight="1">
      <c r="A43" s="1499"/>
      <c r="B43" s="1474"/>
      <c r="C43" s="1475"/>
      <c r="D43" s="1475"/>
      <c r="E43" s="1476"/>
      <c r="F43" s="1490"/>
      <c r="G43" s="1491"/>
      <c r="H43" s="1492"/>
      <c r="I43" s="1505"/>
      <c r="J43" s="1490"/>
      <c r="K43" s="1491"/>
      <c r="L43" s="1492"/>
      <c r="M43" s="1480"/>
      <c r="N43" s="1482"/>
      <c r="O43" s="1494"/>
      <c r="P43" s="1509"/>
      <c r="Q43" s="1513"/>
      <c r="R43" s="1514"/>
      <c r="S43" s="1514"/>
      <c r="T43" s="1514"/>
      <c r="U43" s="1515"/>
      <c r="V43" s="1464"/>
      <c r="W43" s="1468"/>
      <c r="X43" s="1469"/>
    </row>
    <row r="44" spans="1:24" s="405" customFormat="1" ht="9.9499999999999993" customHeight="1">
      <c r="A44" s="1500"/>
      <c r="B44" s="1477"/>
      <c r="C44" s="1478"/>
      <c r="D44" s="1478"/>
      <c r="E44" s="1479"/>
      <c r="F44" s="1477"/>
      <c r="G44" s="1478"/>
      <c r="H44" s="1479"/>
      <c r="I44" s="1506"/>
      <c r="J44" s="1477"/>
      <c r="K44" s="1478"/>
      <c r="L44" s="1479"/>
      <c r="M44" s="1481"/>
      <c r="N44" s="1483"/>
      <c r="O44" s="1519"/>
      <c r="P44" s="1481"/>
      <c r="Q44" s="1516"/>
      <c r="R44" s="1517"/>
      <c r="S44" s="1517"/>
      <c r="T44" s="1517"/>
      <c r="U44" s="1518"/>
      <c r="V44" s="1465"/>
      <c r="W44" s="1472"/>
      <c r="X44" s="1473"/>
    </row>
    <row r="45" spans="1:24" s="405" customFormat="1" ht="9.9499999999999993" customHeight="1">
      <c r="A45" s="1498">
        <v>6</v>
      </c>
      <c r="B45" s="1501"/>
      <c r="C45" s="1502"/>
      <c r="D45" s="1502"/>
      <c r="E45" s="1503"/>
      <c r="F45" s="1501"/>
      <c r="G45" s="1502"/>
      <c r="H45" s="1503"/>
      <c r="I45" s="1504"/>
      <c r="J45" s="1501" t="s">
        <v>681</v>
      </c>
      <c r="K45" s="1502"/>
      <c r="L45" s="1503"/>
      <c r="M45" s="1507"/>
      <c r="N45" s="1520"/>
      <c r="O45" s="1508"/>
      <c r="P45" s="1507"/>
      <c r="Q45" s="1510"/>
      <c r="R45" s="1511"/>
      <c r="S45" s="1511"/>
      <c r="T45" s="1511"/>
      <c r="U45" s="1512"/>
      <c r="V45" s="1463"/>
      <c r="W45" s="1466" t="s">
        <v>681</v>
      </c>
      <c r="X45" s="1467"/>
    </row>
    <row r="46" spans="1:24" s="405" customFormat="1" ht="9.9499999999999993" customHeight="1">
      <c r="A46" s="1499"/>
      <c r="B46" s="1484"/>
      <c r="C46" s="1485"/>
      <c r="D46" s="1485"/>
      <c r="E46" s="1486"/>
      <c r="F46" s="1490"/>
      <c r="G46" s="1491"/>
      <c r="H46" s="1492"/>
      <c r="I46" s="1505"/>
      <c r="J46" s="1490"/>
      <c r="K46" s="1491"/>
      <c r="L46" s="1492"/>
      <c r="M46" s="1487"/>
      <c r="N46" s="1489"/>
      <c r="O46" s="1494"/>
      <c r="P46" s="1509"/>
      <c r="Q46" s="1513"/>
      <c r="R46" s="1514"/>
      <c r="S46" s="1514"/>
      <c r="T46" s="1514"/>
      <c r="U46" s="1515"/>
      <c r="V46" s="1464"/>
      <c r="W46" s="1468"/>
      <c r="X46" s="1469"/>
    </row>
    <row r="47" spans="1:24" s="405" customFormat="1" ht="9.9499999999999993" customHeight="1">
      <c r="A47" s="1499"/>
      <c r="B47" s="1474"/>
      <c r="C47" s="1475"/>
      <c r="D47" s="1475"/>
      <c r="E47" s="1476"/>
      <c r="F47" s="1490"/>
      <c r="G47" s="1491"/>
      <c r="H47" s="1492"/>
      <c r="I47" s="1505"/>
      <c r="J47" s="1484"/>
      <c r="K47" s="1485"/>
      <c r="L47" s="1486"/>
      <c r="M47" s="1480"/>
      <c r="N47" s="1488"/>
      <c r="O47" s="1521"/>
      <c r="P47" s="1509"/>
      <c r="Q47" s="1513"/>
      <c r="R47" s="1514"/>
      <c r="S47" s="1514"/>
      <c r="T47" s="1514"/>
      <c r="U47" s="1515"/>
      <c r="V47" s="1464"/>
      <c r="W47" s="1468"/>
      <c r="X47" s="1469"/>
    </row>
    <row r="48" spans="1:24" s="405" customFormat="1" ht="9.9499999999999993" customHeight="1">
      <c r="A48" s="1499"/>
      <c r="B48" s="1484"/>
      <c r="C48" s="1485"/>
      <c r="D48" s="1485"/>
      <c r="E48" s="1486"/>
      <c r="F48" s="1490"/>
      <c r="G48" s="1491"/>
      <c r="H48" s="1492"/>
      <c r="I48" s="1505"/>
      <c r="J48" s="1474" t="s">
        <v>682</v>
      </c>
      <c r="K48" s="1475"/>
      <c r="L48" s="1476"/>
      <c r="M48" s="1487"/>
      <c r="N48" s="1489"/>
      <c r="O48" s="1493"/>
      <c r="P48" s="1509"/>
      <c r="Q48" s="1513"/>
      <c r="R48" s="1514"/>
      <c r="S48" s="1514"/>
      <c r="T48" s="1514"/>
      <c r="U48" s="1515"/>
      <c r="V48" s="1464"/>
      <c r="W48" s="1470" t="s">
        <v>681</v>
      </c>
      <c r="X48" s="1471"/>
    </row>
    <row r="49" spans="1:25" s="405" customFormat="1" ht="9.9499999999999993" customHeight="1">
      <c r="A49" s="1499"/>
      <c r="B49" s="1474"/>
      <c r="C49" s="1475"/>
      <c r="D49" s="1475"/>
      <c r="E49" s="1476"/>
      <c r="F49" s="1490"/>
      <c r="G49" s="1491"/>
      <c r="H49" s="1492"/>
      <c r="I49" s="1505"/>
      <c r="J49" s="1490"/>
      <c r="K49" s="1491"/>
      <c r="L49" s="1492"/>
      <c r="M49" s="1480"/>
      <c r="N49" s="1482"/>
      <c r="O49" s="1494"/>
      <c r="P49" s="1509"/>
      <c r="Q49" s="1513"/>
      <c r="R49" s="1514"/>
      <c r="S49" s="1514"/>
      <c r="T49" s="1514"/>
      <c r="U49" s="1515"/>
      <c r="V49" s="1464"/>
      <c r="W49" s="1468"/>
      <c r="X49" s="1469"/>
    </row>
    <row r="50" spans="1:25" s="405" customFormat="1" ht="9.9499999999999993" customHeight="1">
      <c r="A50" s="1500"/>
      <c r="B50" s="1477"/>
      <c r="C50" s="1478"/>
      <c r="D50" s="1478"/>
      <c r="E50" s="1479"/>
      <c r="F50" s="1477"/>
      <c r="G50" s="1478"/>
      <c r="H50" s="1479"/>
      <c r="I50" s="1506"/>
      <c r="J50" s="1477"/>
      <c r="K50" s="1478"/>
      <c r="L50" s="1479"/>
      <c r="M50" s="1481"/>
      <c r="N50" s="1483"/>
      <c r="O50" s="1519"/>
      <c r="P50" s="1481"/>
      <c r="Q50" s="1516"/>
      <c r="R50" s="1517"/>
      <c r="S50" s="1517"/>
      <c r="T50" s="1517"/>
      <c r="U50" s="1518"/>
      <c r="V50" s="1465"/>
      <c r="W50" s="1472"/>
      <c r="X50" s="1473"/>
    </row>
    <row r="51" spans="1:25" s="405" customFormat="1" ht="9.9499999999999993" customHeight="1">
      <c r="A51" s="1498">
        <v>7</v>
      </c>
      <c r="B51" s="1501"/>
      <c r="C51" s="1502"/>
      <c r="D51" s="1502"/>
      <c r="E51" s="1503"/>
      <c r="F51" s="1501"/>
      <c r="G51" s="1502"/>
      <c r="H51" s="1503"/>
      <c r="I51" s="1504"/>
      <c r="J51" s="1501" t="s">
        <v>681</v>
      </c>
      <c r="K51" s="1502"/>
      <c r="L51" s="1503"/>
      <c r="M51" s="1507"/>
      <c r="N51" s="1520"/>
      <c r="O51" s="1508"/>
      <c r="P51" s="1507"/>
      <c r="Q51" s="1510"/>
      <c r="R51" s="1511"/>
      <c r="S51" s="1511"/>
      <c r="T51" s="1511"/>
      <c r="U51" s="1512"/>
      <c r="V51" s="1463"/>
      <c r="W51" s="1466" t="s">
        <v>681</v>
      </c>
      <c r="X51" s="1467"/>
    </row>
    <row r="52" spans="1:25" s="405" customFormat="1" ht="9.9499999999999993" customHeight="1">
      <c r="A52" s="1499"/>
      <c r="B52" s="1484"/>
      <c r="C52" s="1485"/>
      <c r="D52" s="1485"/>
      <c r="E52" s="1486"/>
      <c r="F52" s="1490"/>
      <c r="G52" s="1491"/>
      <c r="H52" s="1492"/>
      <c r="I52" s="1505"/>
      <c r="J52" s="1490"/>
      <c r="K52" s="1491"/>
      <c r="L52" s="1492"/>
      <c r="M52" s="1487"/>
      <c r="N52" s="1489"/>
      <c r="O52" s="1494"/>
      <c r="P52" s="1509"/>
      <c r="Q52" s="1513"/>
      <c r="R52" s="1514"/>
      <c r="S52" s="1514"/>
      <c r="T52" s="1514"/>
      <c r="U52" s="1515"/>
      <c r="V52" s="1464"/>
      <c r="W52" s="1468"/>
      <c r="X52" s="1469"/>
    </row>
    <row r="53" spans="1:25" s="405" customFormat="1" ht="9.9499999999999993" customHeight="1">
      <c r="A53" s="1499"/>
      <c r="B53" s="1474"/>
      <c r="C53" s="1475"/>
      <c r="D53" s="1475"/>
      <c r="E53" s="1476"/>
      <c r="F53" s="1490"/>
      <c r="G53" s="1491"/>
      <c r="H53" s="1492"/>
      <c r="I53" s="1505"/>
      <c r="J53" s="1484"/>
      <c r="K53" s="1485"/>
      <c r="L53" s="1486"/>
      <c r="M53" s="1480"/>
      <c r="N53" s="1488"/>
      <c r="O53" s="1494"/>
      <c r="P53" s="1509"/>
      <c r="Q53" s="1513"/>
      <c r="R53" s="1514"/>
      <c r="S53" s="1514"/>
      <c r="T53" s="1514"/>
      <c r="U53" s="1515"/>
      <c r="V53" s="1464"/>
      <c r="W53" s="1468"/>
      <c r="X53" s="1469"/>
    </row>
    <row r="54" spans="1:25" s="405" customFormat="1" ht="9.9499999999999993" customHeight="1">
      <c r="A54" s="1499"/>
      <c r="B54" s="1484"/>
      <c r="C54" s="1485"/>
      <c r="D54" s="1485"/>
      <c r="E54" s="1486"/>
      <c r="F54" s="1490"/>
      <c r="G54" s="1491"/>
      <c r="H54" s="1492"/>
      <c r="I54" s="1505"/>
      <c r="J54" s="1474" t="s">
        <v>682</v>
      </c>
      <c r="K54" s="1475"/>
      <c r="L54" s="1476"/>
      <c r="M54" s="1487"/>
      <c r="N54" s="1489"/>
      <c r="O54" s="1493"/>
      <c r="P54" s="1509"/>
      <c r="Q54" s="1513"/>
      <c r="R54" s="1514"/>
      <c r="S54" s="1514"/>
      <c r="T54" s="1514"/>
      <c r="U54" s="1515"/>
      <c r="V54" s="1464"/>
      <c r="W54" s="1470" t="s">
        <v>681</v>
      </c>
      <c r="X54" s="1471"/>
    </row>
    <row r="55" spans="1:25" s="405" customFormat="1" ht="9.9499999999999993" customHeight="1">
      <c r="A55" s="1499"/>
      <c r="B55" s="1474"/>
      <c r="C55" s="1475"/>
      <c r="D55" s="1475"/>
      <c r="E55" s="1476"/>
      <c r="F55" s="1490"/>
      <c r="G55" s="1491"/>
      <c r="H55" s="1492"/>
      <c r="I55" s="1505"/>
      <c r="J55" s="1490"/>
      <c r="K55" s="1491"/>
      <c r="L55" s="1492"/>
      <c r="M55" s="1480"/>
      <c r="N55" s="1482"/>
      <c r="O55" s="1494"/>
      <c r="P55" s="1509"/>
      <c r="Q55" s="1513"/>
      <c r="R55" s="1514"/>
      <c r="S55" s="1514"/>
      <c r="T55" s="1514"/>
      <c r="U55" s="1515"/>
      <c r="V55" s="1464"/>
      <c r="W55" s="1468"/>
      <c r="X55" s="1469"/>
    </row>
    <row r="56" spans="1:25" s="405" customFormat="1" ht="9.9499999999999993" customHeight="1">
      <c r="A56" s="1500"/>
      <c r="B56" s="1477"/>
      <c r="C56" s="1478"/>
      <c r="D56" s="1478"/>
      <c r="E56" s="1479"/>
      <c r="F56" s="1477"/>
      <c r="G56" s="1478"/>
      <c r="H56" s="1479"/>
      <c r="I56" s="1506"/>
      <c r="J56" s="1477"/>
      <c r="K56" s="1478"/>
      <c r="L56" s="1479"/>
      <c r="M56" s="1481"/>
      <c r="N56" s="1483"/>
      <c r="O56" s="1519"/>
      <c r="P56" s="1481"/>
      <c r="Q56" s="1516"/>
      <c r="R56" s="1517"/>
      <c r="S56" s="1517"/>
      <c r="T56" s="1517"/>
      <c r="U56" s="1518"/>
      <c r="V56" s="1465"/>
      <c r="W56" s="1472"/>
      <c r="X56" s="1473"/>
    </row>
    <row r="57" spans="1:25" s="405" customFormat="1" ht="9.9499999999999993" customHeight="1">
      <c r="A57" s="1498">
        <v>8</v>
      </c>
      <c r="B57" s="1501"/>
      <c r="C57" s="1502"/>
      <c r="D57" s="1502"/>
      <c r="E57" s="1503"/>
      <c r="F57" s="1501"/>
      <c r="G57" s="1502"/>
      <c r="H57" s="1503"/>
      <c r="I57" s="1504"/>
      <c r="J57" s="1501" t="s">
        <v>681</v>
      </c>
      <c r="K57" s="1502"/>
      <c r="L57" s="1503"/>
      <c r="M57" s="1507"/>
      <c r="N57" s="1520"/>
      <c r="O57" s="1508"/>
      <c r="P57" s="1507"/>
      <c r="Q57" s="1510"/>
      <c r="R57" s="1511"/>
      <c r="S57" s="1511"/>
      <c r="T57" s="1511"/>
      <c r="U57" s="1512"/>
      <c r="V57" s="1463"/>
      <c r="W57" s="1466" t="s">
        <v>681</v>
      </c>
      <c r="X57" s="1467"/>
    </row>
    <row r="58" spans="1:25" s="405" customFormat="1" ht="9.9499999999999993" customHeight="1">
      <c r="A58" s="1499"/>
      <c r="B58" s="1484"/>
      <c r="C58" s="1485"/>
      <c r="D58" s="1485"/>
      <c r="E58" s="1486"/>
      <c r="F58" s="1490"/>
      <c r="G58" s="1491"/>
      <c r="H58" s="1492"/>
      <c r="I58" s="1505"/>
      <c r="J58" s="1490"/>
      <c r="K58" s="1491"/>
      <c r="L58" s="1492"/>
      <c r="M58" s="1487"/>
      <c r="N58" s="1489"/>
      <c r="O58" s="1494"/>
      <c r="P58" s="1509"/>
      <c r="Q58" s="1513"/>
      <c r="R58" s="1514"/>
      <c r="S58" s="1514"/>
      <c r="T58" s="1514"/>
      <c r="U58" s="1515"/>
      <c r="V58" s="1464"/>
      <c r="W58" s="1468"/>
      <c r="X58" s="1469"/>
    </row>
    <row r="59" spans="1:25" s="405" customFormat="1" ht="9.9499999999999993" customHeight="1">
      <c r="A59" s="1499"/>
      <c r="B59" s="1474"/>
      <c r="C59" s="1475"/>
      <c r="D59" s="1475"/>
      <c r="E59" s="1476"/>
      <c r="F59" s="1490"/>
      <c r="G59" s="1491"/>
      <c r="H59" s="1492"/>
      <c r="I59" s="1505"/>
      <c r="J59" s="1484"/>
      <c r="K59" s="1485"/>
      <c r="L59" s="1486"/>
      <c r="M59" s="1480"/>
      <c r="N59" s="1488"/>
      <c r="O59" s="1494"/>
      <c r="P59" s="1509"/>
      <c r="Q59" s="1513"/>
      <c r="R59" s="1514"/>
      <c r="S59" s="1514"/>
      <c r="T59" s="1514"/>
      <c r="U59" s="1515"/>
      <c r="V59" s="1464"/>
      <c r="W59" s="1468"/>
      <c r="X59" s="1469"/>
    </row>
    <row r="60" spans="1:25" s="405" customFormat="1" ht="9.9499999999999993" customHeight="1">
      <c r="A60" s="1499"/>
      <c r="B60" s="1484"/>
      <c r="C60" s="1485"/>
      <c r="D60" s="1485"/>
      <c r="E60" s="1486"/>
      <c r="F60" s="1490"/>
      <c r="G60" s="1491"/>
      <c r="H60" s="1492"/>
      <c r="I60" s="1505"/>
      <c r="J60" s="1474" t="s">
        <v>682</v>
      </c>
      <c r="K60" s="1475"/>
      <c r="L60" s="1476"/>
      <c r="M60" s="1487"/>
      <c r="N60" s="1489"/>
      <c r="O60" s="1493"/>
      <c r="P60" s="1509"/>
      <c r="Q60" s="1513"/>
      <c r="R60" s="1514"/>
      <c r="S60" s="1514"/>
      <c r="T60" s="1514"/>
      <c r="U60" s="1515"/>
      <c r="V60" s="1464"/>
      <c r="W60" s="1470" t="s">
        <v>681</v>
      </c>
      <c r="X60" s="1471"/>
    </row>
    <row r="61" spans="1:25" s="405" customFormat="1" ht="9.9499999999999993" customHeight="1">
      <c r="A61" s="1499"/>
      <c r="B61" s="1474"/>
      <c r="C61" s="1475"/>
      <c r="D61" s="1475"/>
      <c r="E61" s="1476"/>
      <c r="F61" s="1490"/>
      <c r="G61" s="1491"/>
      <c r="H61" s="1492"/>
      <c r="I61" s="1505"/>
      <c r="J61" s="1490"/>
      <c r="K61" s="1491"/>
      <c r="L61" s="1492"/>
      <c r="M61" s="1480"/>
      <c r="N61" s="1482"/>
      <c r="O61" s="1494"/>
      <c r="P61" s="1509"/>
      <c r="Q61" s="1513"/>
      <c r="R61" s="1514"/>
      <c r="S61" s="1514"/>
      <c r="T61" s="1514"/>
      <c r="U61" s="1515"/>
      <c r="V61" s="1464"/>
      <c r="W61" s="1468"/>
      <c r="X61" s="1469"/>
    </row>
    <row r="62" spans="1:25" s="405" customFormat="1" ht="9.9499999999999993" customHeight="1">
      <c r="A62" s="1500"/>
      <c r="B62" s="1477"/>
      <c r="C62" s="1478"/>
      <c r="D62" s="1478"/>
      <c r="E62" s="1479"/>
      <c r="F62" s="1477"/>
      <c r="G62" s="1478"/>
      <c r="H62" s="1479"/>
      <c r="I62" s="1506"/>
      <c r="J62" s="1477"/>
      <c r="K62" s="1478"/>
      <c r="L62" s="1479"/>
      <c r="M62" s="1496"/>
      <c r="N62" s="1497"/>
      <c r="O62" s="1495"/>
      <c r="P62" s="1481"/>
      <c r="Q62" s="1516"/>
      <c r="R62" s="1517"/>
      <c r="S62" s="1517"/>
      <c r="T62" s="1517"/>
      <c r="U62" s="1518"/>
      <c r="V62" s="1465"/>
      <c r="W62" s="1472"/>
      <c r="X62" s="1473"/>
    </row>
    <row r="63" spans="1:25" s="402" customFormat="1" ht="13.5" customHeight="1">
      <c r="A63" s="399" t="s">
        <v>683</v>
      </c>
      <c r="B63" s="399"/>
      <c r="C63" s="399"/>
      <c r="D63" s="399"/>
      <c r="E63" s="406"/>
      <c r="F63" s="406"/>
      <c r="G63" s="406"/>
      <c r="H63" s="399"/>
      <c r="I63" s="399"/>
      <c r="J63" s="399"/>
      <c r="K63" s="399"/>
      <c r="L63" s="399"/>
      <c r="M63" s="407"/>
      <c r="N63" s="407"/>
      <c r="O63" s="407"/>
      <c r="P63" s="407"/>
      <c r="Q63" s="399" t="s">
        <v>684</v>
      </c>
      <c r="R63" s="407"/>
      <c r="S63" s="407"/>
      <c r="T63" s="407"/>
      <c r="U63" s="407"/>
      <c r="V63" s="407"/>
      <c r="W63" s="407"/>
      <c r="X63" s="407"/>
      <c r="Y63" s="407"/>
    </row>
    <row r="64" spans="1:25" s="402" customFormat="1" ht="13.5" customHeight="1">
      <c r="A64" s="399"/>
      <c r="B64" s="399"/>
      <c r="C64" s="399"/>
      <c r="D64" s="399"/>
      <c r="E64" s="406"/>
      <c r="F64" s="406"/>
      <c r="G64" s="406"/>
      <c r="H64" s="399"/>
      <c r="I64" s="399"/>
      <c r="J64" s="399"/>
      <c r="K64" s="399"/>
      <c r="L64" s="399"/>
      <c r="M64" s="407"/>
      <c r="N64" s="407"/>
      <c r="O64" s="407"/>
      <c r="P64" s="407"/>
      <c r="Q64" s="399" t="s">
        <v>685</v>
      </c>
      <c r="R64" s="407"/>
      <c r="S64" s="407"/>
      <c r="T64" s="407"/>
      <c r="U64" s="407"/>
      <c r="V64" s="407"/>
      <c r="W64" s="407"/>
      <c r="X64" s="407"/>
      <c r="Y64" s="407"/>
    </row>
    <row r="65" spans="1:25" s="402" customFormat="1" ht="3" customHeight="1">
      <c r="A65" s="399"/>
      <c r="B65" s="399"/>
      <c r="C65" s="399"/>
      <c r="D65" s="399"/>
      <c r="E65" s="406"/>
      <c r="F65" s="406"/>
      <c r="G65" s="406"/>
      <c r="H65" s="399"/>
      <c r="I65" s="399"/>
      <c r="J65" s="399"/>
      <c r="K65" s="399"/>
      <c r="L65" s="399"/>
      <c r="N65" s="399"/>
      <c r="O65" s="399"/>
      <c r="P65" s="399"/>
      <c r="Q65" s="399"/>
      <c r="R65" s="399"/>
      <c r="S65" s="399"/>
      <c r="T65" s="399"/>
      <c r="U65" s="399"/>
      <c r="V65" s="399"/>
      <c r="W65" s="399"/>
      <c r="X65" s="399"/>
    </row>
    <row r="66" spans="1:25" s="402" customFormat="1" ht="13.5" customHeight="1">
      <c r="A66" s="408"/>
      <c r="B66" s="408" t="s">
        <v>686</v>
      </c>
      <c r="C66" s="408"/>
      <c r="D66" s="408"/>
      <c r="E66" s="408" t="s">
        <v>687</v>
      </c>
      <c r="F66" s="408"/>
      <c r="G66" s="408"/>
      <c r="H66" s="408"/>
      <c r="I66" s="408"/>
      <c r="J66" s="408"/>
      <c r="K66" s="408" t="s">
        <v>688</v>
      </c>
      <c r="L66" s="408"/>
      <c r="M66" s="1460" t="s">
        <v>689</v>
      </c>
      <c r="N66" s="1460"/>
      <c r="O66" s="409"/>
      <c r="P66" s="399"/>
      <c r="Q66" s="399" t="s">
        <v>690</v>
      </c>
      <c r="R66" s="399"/>
      <c r="S66" s="399"/>
      <c r="T66" s="399"/>
      <c r="U66" s="399"/>
      <c r="V66" s="399"/>
      <c r="W66" s="399"/>
      <c r="X66" s="399"/>
    </row>
    <row r="67" spans="1:25" s="402" customFormat="1" ht="3" customHeight="1">
      <c r="A67" s="408"/>
      <c r="B67" s="408"/>
      <c r="C67" s="408"/>
      <c r="D67" s="408"/>
      <c r="E67" s="408"/>
      <c r="F67" s="408"/>
      <c r="G67" s="408"/>
      <c r="H67" s="408"/>
      <c r="I67" s="408"/>
      <c r="J67" s="408"/>
      <c r="K67" s="408"/>
      <c r="L67" s="408"/>
      <c r="N67" s="399"/>
      <c r="O67" s="399"/>
      <c r="P67" s="399"/>
      <c r="Q67" s="399"/>
      <c r="R67" s="399"/>
      <c r="S67" s="399"/>
      <c r="T67" s="399"/>
      <c r="U67" s="399"/>
      <c r="V67" s="399"/>
      <c r="W67" s="399"/>
      <c r="X67" s="399"/>
    </row>
    <row r="68" spans="1:25" s="402" customFormat="1" ht="11.25" customHeight="1">
      <c r="A68" s="408"/>
      <c r="B68" s="408"/>
      <c r="C68" s="408"/>
      <c r="D68" s="408"/>
      <c r="E68" s="408"/>
      <c r="F68" s="408"/>
      <c r="G68" s="408"/>
      <c r="H68" s="408"/>
      <c r="I68" s="408"/>
      <c r="J68" s="408"/>
      <c r="K68" s="408"/>
      <c r="L68" s="408"/>
      <c r="M68" s="410"/>
      <c r="N68" s="411"/>
      <c r="O68" s="411"/>
      <c r="P68" s="411"/>
      <c r="Q68" s="1457" t="s">
        <v>691</v>
      </c>
      <c r="R68" s="1457"/>
      <c r="S68" s="1457"/>
      <c r="T68" s="1457"/>
      <c r="U68" s="1457"/>
      <c r="V68" s="1457"/>
      <c r="W68" s="1457"/>
      <c r="X68" s="1457"/>
      <c r="Y68" s="1457"/>
    </row>
    <row r="69" spans="1:25" s="402" customFormat="1" ht="14.25" customHeight="1">
      <c r="A69" s="408"/>
      <c r="B69" s="408" t="s">
        <v>692</v>
      </c>
      <c r="C69" s="408"/>
      <c r="D69" s="408"/>
      <c r="E69" s="408" t="s">
        <v>693</v>
      </c>
      <c r="F69" s="408"/>
      <c r="G69" s="408"/>
      <c r="H69" s="408"/>
      <c r="I69" s="408" t="s">
        <v>694</v>
      </c>
      <c r="J69" s="408"/>
      <c r="K69" s="408"/>
      <c r="L69" s="408" t="s">
        <v>695</v>
      </c>
      <c r="M69" s="410"/>
      <c r="N69" s="408" t="s">
        <v>696</v>
      </c>
      <c r="O69" s="408"/>
      <c r="P69" s="411"/>
      <c r="Q69" s="1457"/>
      <c r="R69" s="1457"/>
      <c r="S69" s="1457"/>
      <c r="T69" s="1457"/>
      <c r="U69" s="1457"/>
      <c r="V69" s="1457"/>
      <c r="W69" s="1457"/>
      <c r="X69" s="1457"/>
      <c r="Y69" s="1457"/>
    </row>
    <row r="70" spans="1:25" s="402" customFormat="1" ht="13.5" customHeight="1">
      <c r="A70" s="408"/>
      <c r="B70" s="408"/>
      <c r="C70" s="408"/>
      <c r="D70" s="408"/>
      <c r="E70" s="408"/>
      <c r="F70" s="408"/>
      <c r="G70" s="408"/>
      <c r="H70" s="408"/>
      <c r="I70" s="408"/>
      <c r="J70" s="408"/>
      <c r="K70" s="408"/>
      <c r="L70" s="408"/>
      <c r="M70" s="408"/>
      <c r="N70" s="408"/>
      <c r="O70" s="408"/>
      <c r="P70" s="399"/>
      <c r="Q70" s="1457"/>
      <c r="R70" s="1457"/>
      <c r="S70" s="1457"/>
      <c r="T70" s="1457"/>
      <c r="U70" s="1457"/>
      <c r="V70" s="1457"/>
      <c r="W70" s="1457"/>
      <c r="X70" s="1457"/>
      <c r="Y70" s="1457"/>
    </row>
    <row r="71" spans="1:25" s="402" customFormat="1" ht="13.5" customHeight="1">
      <c r="B71" s="1461" t="s">
        <v>697</v>
      </c>
      <c r="C71" s="1461"/>
      <c r="D71" s="1461"/>
      <c r="E71" s="406"/>
      <c r="F71" s="1461" t="s">
        <v>698</v>
      </c>
      <c r="G71" s="1461"/>
      <c r="H71" s="1461"/>
      <c r="I71" s="1461"/>
      <c r="J71" s="1461"/>
      <c r="K71" s="399"/>
      <c r="L71" s="1462" t="s">
        <v>699</v>
      </c>
      <c r="M71" s="1462"/>
      <c r="N71" s="399"/>
      <c r="O71" s="399"/>
      <c r="P71" s="399"/>
      <c r="Q71" s="1457" t="s">
        <v>700</v>
      </c>
      <c r="R71" s="1457"/>
      <c r="S71" s="1457"/>
      <c r="T71" s="1457"/>
      <c r="U71" s="1457"/>
      <c r="V71" s="1457"/>
      <c r="W71" s="1457"/>
      <c r="X71" s="1457"/>
      <c r="Y71" s="1457"/>
    </row>
    <row r="72" spans="1:25" s="402" customFormat="1" ht="13.5" customHeight="1">
      <c r="A72" s="412"/>
      <c r="B72" s="1461"/>
      <c r="C72" s="1461"/>
      <c r="D72" s="1461"/>
      <c r="E72" s="413"/>
      <c r="F72" s="1461"/>
      <c r="G72" s="1461"/>
      <c r="H72" s="1461"/>
      <c r="I72" s="1461"/>
      <c r="J72" s="1461"/>
      <c r="K72" s="414"/>
      <c r="L72" s="1462"/>
      <c r="M72" s="1462"/>
      <c r="N72" s="414"/>
      <c r="O72" s="414"/>
      <c r="P72" s="399"/>
      <c r="Q72" s="1457"/>
      <c r="R72" s="1457"/>
      <c r="S72" s="1457"/>
      <c r="T72" s="1457"/>
      <c r="U72" s="1457"/>
      <c r="V72" s="1457"/>
      <c r="W72" s="1457"/>
      <c r="X72" s="1457"/>
      <c r="Y72" s="1457"/>
    </row>
    <row r="73" spans="1:25" s="402" customFormat="1" ht="13.5" customHeight="1">
      <c r="A73" s="1457" t="s">
        <v>701</v>
      </c>
      <c r="B73" s="1457"/>
      <c r="C73" s="1457"/>
      <c r="D73" s="1457"/>
      <c r="E73" s="1457"/>
      <c r="F73" s="1457"/>
      <c r="G73" s="1457"/>
      <c r="H73" s="1457"/>
      <c r="I73" s="1457"/>
      <c r="J73" s="1457"/>
      <c r="K73" s="1457"/>
      <c r="L73" s="1457"/>
      <c r="M73" s="1457"/>
      <c r="N73" s="1457"/>
      <c r="O73" s="1457"/>
      <c r="P73" s="1457"/>
      <c r="Q73" s="1457" t="s">
        <v>702</v>
      </c>
      <c r="R73" s="1457"/>
      <c r="S73" s="1457"/>
      <c r="T73" s="1457"/>
      <c r="U73" s="1457"/>
      <c r="V73" s="1457"/>
      <c r="W73" s="1457"/>
      <c r="X73" s="1457"/>
      <c r="Y73" s="1457"/>
    </row>
    <row r="74" spans="1:25" s="402" customFormat="1" ht="13.5" customHeight="1">
      <c r="A74" s="1457"/>
      <c r="B74" s="1457"/>
      <c r="C74" s="1457"/>
      <c r="D74" s="1457"/>
      <c r="E74" s="1457"/>
      <c r="F74" s="1457"/>
      <c r="G74" s="1457"/>
      <c r="H74" s="1457"/>
      <c r="I74" s="1457"/>
      <c r="J74" s="1457"/>
      <c r="K74" s="1457"/>
      <c r="L74" s="1457"/>
      <c r="M74" s="1457"/>
      <c r="N74" s="1457"/>
      <c r="O74" s="1457"/>
      <c r="P74" s="1457"/>
      <c r="Q74" s="1457"/>
      <c r="R74" s="1457"/>
      <c r="S74" s="1457"/>
      <c r="T74" s="1457"/>
      <c r="U74" s="1457"/>
      <c r="V74" s="1457"/>
      <c r="W74" s="1457"/>
      <c r="X74" s="1457"/>
      <c r="Y74" s="1457"/>
    </row>
    <row r="75" spans="1:25" ht="13.5" customHeight="1">
      <c r="A75" s="415"/>
      <c r="B75" s="415"/>
      <c r="C75" s="415"/>
      <c r="D75" s="415"/>
      <c r="E75" s="415"/>
      <c r="F75" s="415"/>
      <c r="G75" s="415"/>
      <c r="H75" s="415"/>
      <c r="I75" s="415"/>
      <c r="J75" s="415"/>
      <c r="K75" s="415"/>
      <c r="L75" s="415"/>
      <c r="M75" s="415"/>
      <c r="N75" s="415"/>
      <c r="O75" s="415"/>
      <c r="P75" s="415"/>
      <c r="Q75" s="1457"/>
      <c r="R75" s="1457"/>
      <c r="S75" s="1457"/>
      <c r="T75" s="1457"/>
      <c r="U75" s="1457"/>
      <c r="V75" s="1457"/>
      <c r="W75" s="1457"/>
      <c r="X75" s="1457"/>
      <c r="Y75" s="1457"/>
    </row>
    <row r="76" spans="1:25" ht="13.5" customHeight="1">
      <c r="M76" s="407"/>
      <c r="N76" s="407"/>
      <c r="O76" s="407"/>
      <c r="P76" s="407"/>
      <c r="Q76" s="1458" t="s">
        <v>703</v>
      </c>
      <c r="R76" s="1458"/>
      <c r="S76" s="1458"/>
      <c r="T76" s="1458"/>
      <c r="U76" s="1458"/>
      <c r="V76" s="1458"/>
      <c r="W76" s="1458"/>
      <c r="X76" s="1458"/>
      <c r="Y76" s="1458"/>
    </row>
    <row r="77" spans="1:25" ht="13.5" customHeight="1">
      <c r="M77" s="407"/>
      <c r="N77" s="407"/>
      <c r="O77" s="407"/>
      <c r="P77" s="407"/>
      <c r="Q77" s="1458"/>
      <c r="R77" s="1458"/>
      <c r="S77" s="1458"/>
      <c r="T77" s="1458"/>
      <c r="U77" s="1458"/>
      <c r="V77" s="1458"/>
      <c r="W77" s="1458"/>
      <c r="X77" s="1458"/>
      <c r="Y77" s="1458"/>
    </row>
    <row r="78" spans="1:25">
      <c r="A78" s="415"/>
      <c r="B78" s="415"/>
      <c r="C78" s="415"/>
      <c r="D78" s="415"/>
      <c r="E78" s="415"/>
      <c r="F78" s="415"/>
      <c r="G78" s="415"/>
      <c r="H78" s="415"/>
      <c r="I78" s="415"/>
      <c r="J78" s="415"/>
      <c r="K78" s="415"/>
      <c r="L78" s="415"/>
      <c r="M78" s="415"/>
      <c r="N78" s="415"/>
      <c r="P78" s="415"/>
      <c r="Q78" s="1458" t="s">
        <v>704</v>
      </c>
      <c r="R78" s="1458"/>
      <c r="S78" s="1458"/>
      <c r="T78" s="1458"/>
      <c r="U78" s="1458"/>
      <c r="V78" s="1458"/>
      <c r="W78" s="1458"/>
      <c r="X78" s="1458"/>
      <c r="Y78" s="1458"/>
    </row>
    <row r="79" spans="1:25" ht="13.5" customHeight="1">
      <c r="M79" s="407"/>
      <c r="N79" s="407"/>
      <c r="P79" s="407"/>
      <c r="Q79" s="1458"/>
      <c r="R79" s="1458"/>
      <c r="S79" s="1458"/>
      <c r="T79" s="1458"/>
      <c r="U79" s="1458"/>
      <c r="V79" s="1458"/>
      <c r="W79" s="1458"/>
      <c r="X79" s="1458"/>
      <c r="Y79" s="1458"/>
    </row>
    <row r="80" spans="1:25" ht="13.5" customHeight="1">
      <c r="M80" s="407"/>
      <c r="N80" s="407"/>
      <c r="P80" s="407"/>
      <c r="Q80" s="1458" t="s">
        <v>705</v>
      </c>
      <c r="R80" s="1458"/>
      <c r="S80" s="1458"/>
      <c r="T80" s="1458"/>
      <c r="U80" s="1458"/>
      <c r="V80" s="1458"/>
      <c r="W80" s="1458"/>
      <c r="X80" s="1458"/>
      <c r="Y80" s="1458"/>
    </row>
    <row r="81" spans="13:25">
      <c r="M81" s="407"/>
      <c r="N81" s="407"/>
      <c r="P81" s="407"/>
      <c r="Q81" s="1458"/>
      <c r="R81" s="1458"/>
      <c r="S81" s="1458"/>
      <c r="T81" s="1458"/>
      <c r="U81" s="1458"/>
      <c r="V81" s="1458"/>
      <c r="W81" s="1458"/>
      <c r="X81" s="1458"/>
      <c r="Y81" s="1458"/>
    </row>
    <row r="82" spans="13:25">
      <c r="M82" s="410"/>
      <c r="N82" s="411"/>
      <c r="P82" s="411"/>
      <c r="Q82" s="416" t="s">
        <v>706</v>
      </c>
      <c r="R82" s="416"/>
      <c r="S82" s="416"/>
      <c r="T82" s="416"/>
      <c r="U82" s="416"/>
      <c r="V82" s="416"/>
      <c r="W82" s="416"/>
      <c r="X82" s="416"/>
      <c r="Y82" s="417"/>
    </row>
    <row r="87" spans="13:25">
      <c r="M87" s="1459"/>
      <c r="N87" s="1459"/>
      <c r="O87" s="1459"/>
      <c r="P87" s="1459"/>
      <c r="Q87" s="1459"/>
      <c r="R87" s="1459"/>
      <c r="S87" s="1459"/>
      <c r="T87" s="1459"/>
      <c r="U87" s="1459"/>
      <c r="V87" s="1459"/>
      <c r="W87" s="1459"/>
      <c r="X87" s="1459"/>
      <c r="Y87" s="1459"/>
    </row>
    <row r="88" spans="13:25">
      <c r="M88" s="1459"/>
      <c r="N88" s="1459"/>
      <c r="O88" s="1459"/>
      <c r="P88" s="1459"/>
      <c r="Q88" s="1459"/>
      <c r="R88" s="1459"/>
      <c r="S88" s="1459"/>
      <c r="T88" s="1459"/>
      <c r="U88" s="1459"/>
      <c r="V88" s="1459"/>
      <c r="W88" s="1459"/>
      <c r="X88" s="1459"/>
      <c r="Y88" s="1459"/>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s>
  <phoneticPr fontId="4"/>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6"/>
  <sheetViews>
    <sheetView view="pageBreakPreview" zoomScale="70" zoomScaleNormal="100" zoomScaleSheetLayoutView="70" workbookViewId="0">
      <selection activeCell="O13" sqref="O13"/>
    </sheetView>
  </sheetViews>
  <sheetFormatPr defaultColWidth="9" defaultRowHeight="18" customHeight="1"/>
  <cols>
    <col min="1" max="1" width="10.5" style="1" customWidth="1"/>
    <col min="2" max="3" width="12.25" style="1" customWidth="1"/>
    <col min="4" max="4" width="21.125" style="1" customWidth="1"/>
    <col min="5" max="5" width="7.375" style="1" customWidth="1"/>
    <col min="6" max="6" width="10" style="1" customWidth="1"/>
    <col min="7" max="7" width="26.625" style="1" customWidth="1"/>
    <col min="8" max="8" width="4.75" style="1" customWidth="1"/>
    <col min="9" max="10" width="10" style="1" customWidth="1"/>
    <col min="11" max="11" width="15" style="1" customWidth="1"/>
    <col min="12" max="12" width="5" style="1" bestFit="1" customWidth="1"/>
    <col min="13" max="16384" width="9" style="1"/>
  </cols>
  <sheetData>
    <row r="1" spans="1:13" ht="24" customHeight="1">
      <c r="A1" s="1649" t="s">
        <v>323</v>
      </c>
      <c r="B1" s="1649"/>
      <c r="C1" s="1649"/>
      <c r="D1" s="1649"/>
      <c r="E1" s="1649"/>
      <c r="F1" s="1649"/>
      <c r="G1" s="1649"/>
      <c r="H1" s="1649"/>
      <c r="I1" s="1649"/>
      <c r="J1" s="1649"/>
      <c r="K1" s="1649"/>
      <c r="L1" s="1649"/>
    </row>
    <row r="2" spans="1:13" ht="15" customHeight="1">
      <c r="B2" s="8"/>
      <c r="C2" s="8"/>
      <c r="D2" s="8"/>
    </row>
    <row r="3" spans="1:13" ht="19.5" customHeight="1">
      <c r="A3" s="1654" t="str">
        <f>"つくば市長　"&amp;'02内容確認'!D2&amp;"　宛て"</f>
        <v>つくば市長　〇〇　〇〇　宛て</v>
      </c>
      <c r="B3" s="1654"/>
      <c r="C3" s="1654"/>
      <c r="D3" s="8"/>
      <c r="J3" s="1665" t="s">
        <v>31</v>
      </c>
      <c r="K3" s="1665"/>
      <c r="M3" s="558" t="s">
        <v>793</v>
      </c>
    </row>
    <row r="4" spans="1:13" ht="15" customHeight="1"/>
    <row r="5" spans="1:13" ht="19.5">
      <c r="H5" s="1662" t="str">
        <f>'02内容確認'!B3</f>
        <v>受注者</v>
      </c>
      <c r="I5" s="1662"/>
      <c r="J5" s="1668" t="str">
        <f>'02内容確認'!D4</f>
        <v>つくば○○株式会社</v>
      </c>
      <c r="K5" s="1668"/>
    </row>
    <row r="6" spans="1:13" ht="19.5">
      <c r="A6" s="1" t="s">
        <v>322</v>
      </c>
      <c r="H6" s="1662" t="s">
        <v>36</v>
      </c>
      <c r="I6" s="1662"/>
      <c r="J6" s="1669" t="str">
        <f>'02内容確認'!D15</f>
        <v>筑波　次郎</v>
      </c>
      <c r="K6" s="1669"/>
    </row>
    <row r="7" spans="1:13" ht="15" customHeight="1"/>
    <row r="8" spans="1:13" ht="24" customHeight="1">
      <c r="A8" s="1660" t="s">
        <v>0</v>
      </c>
      <c r="B8" s="1672" t="str">
        <f>'02内容確認'!D6</f>
        <v>○○市単○○○○新築工事</v>
      </c>
      <c r="C8" s="1673"/>
      <c r="D8" s="1674"/>
      <c r="E8" s="1645" t="s">
        <v>321</v>
      </c>
      <c r="F8" s="1645"/>
      <c r="G8" s="1656" t="str">
        <f>'02内容確認'!D7</f>
        <v>つくば市○○地内</v>
      </c>
      <c r="H8" s="1657"/>
      <c r="I8" s="1645" t="s">
        <v>13</v>
      </c>
      <c r="J8" s="1670" t="str">
        <f>'02内容確認'!D9</f>
        <v>　　年　月　日</v>
      </c>
      <c r="K8" s="1671"/>
      <c r="L8" s="2" t="s">
        <v>334</v>
      </c>
    </row>
    <row r="9" spans="1:13" ht="24" customHeight="1">
      <c r="A9" s="1661"/>
      <c r="B9" s="1675"/>
      <c r="C9" s="1676"/>
      <c r="D9" s="1677"/>
      <c r="E9" s="1645"/>
      <c r="F9" s="1645"/>
      <c r="G9" s="1658"/>
      <c r="H9" s="1659"/>
      <c r="I9" s="1645"/>
      <c r="J9" s="1666" t="str">
        <f>'02内容確認'!D10</f>
        <v>　　年　月　日</v>
      </c>
      <c r="K9" s="1667"/>
      <c r="L9" s="3" t="s">
        <v>335</v>
      </c>
    </row>
    <row r="10" spans="1:13" ht="15" customHeight="1"/>
    <row r="11" spans="1:13" ht="24" customHeight="1">
      <c r="A11" s="1645" t="s">
        <v>279</v>
      </c>
      <c r="B11" s="1645"/>
      <c r="C11" s="1645"/>
      <c r="D11" s="1645"/>
      <c r="E11" s="1645"/>
      <c r="F11" s="1645"/>
      <c r="G11" s="1652" t="s">
        <v>278</v>
      </c>
      <c r="H11" s="1655"/>
      <c r="I11" s="1646" t="s">
        <v>468</v>
      </c>
      <c r="J11" s="1645"/>
      <c r="K11" s="1650" t="s">
        <v>277</v>
      </c>
      <c r="L11" s="1651"/>
    </row>
    <row r="12" spans="1:13" ht="24" customHeight="1">
      <c r="A12" s="1645" t="s">
        <v>100</v>
      </c>
      <c r="B12" s="1645"/>
      <c r="C12" s="1647" t="s">
        <v>97</v>
      </c>
      <c r="D12" s="1648"/>
      <c r="E12" s="4" t="s">
        <v>98</v>
      </c>
      <c r="F12" s="4" t="s">
        <v>99</v>
      </c>
      <c r="G12" s="6"/>
      <c r="H12" s="5" t="s">
        <v>470</v>
      </c>
      <c r="I12" s="1645"/>
      <c r="J12" s="1645"/>
      <c r="K12" s="1650"/>
      <c r="L12" s="1651"/>
    </row>
    <row r="13" spans="1:13" ht="32.25" customHeight="1">
      <c r="A13" s="1639" t="s">
        <v>469</v>
      </c>
      <c r="B13" s="1639"/>
      <c r="C13" s="1643" t="s">
        <v>336</v>
      </c>
      <c r="D13" s="1644"/>
      <c r="E13" s="10" t="s">
        <v>337</v>
      </c>
      <c r="F13" s="9">
        <v>1649</v>
      </c>
      <c r="G13" s="9" t="s">
        <v>338</v>
      </c>
      <c r="H13" s="459" t="s">
        <v>765</v>
      </c>
      <c r="I13" s="1640" t="s">
        <v>339</v>
      </c>
      <c r="J13" s="1640"/>
      <c r="K13" s="11">
        <v>44542</v>
      </c>
      <c r="L13" s="12" t="s">
        <v>340</v>
      </c>
    </row>
    <row r="14" spans="1:13" ht="32.25" customHeight="1">
      <c r="A14" s="1639" t="s">
        <v>469</v>
      </c>
      <c r="B14" s="1639"/>
      <c r="C14" s="1643" t="s">
        <v>341</v>
      </c>
      <c r="D14" s="1644" t="s">
        <v>341</v>
      </c>
      <c r="E14" s="10" t="s">
        <v>342</v>
      </c>
      <c r="F14" s="9">
        <v>865</v>
      </c>
      <c r="G14" s="9" t="s">
        <v>343</v>
      </c>
      <c r="H14" s="459" t="s">
        <v>765</v>
      </c>
      <c r="I14" s="1640" t="s">
        <v>339</v>
      </c>
      <c r="J14" s="1640"/>
      <c r="K14" s="11" t="s">
        <v>414</v>
      </c>
      <c r="L14" s="12" t="s">
        <v>39</v>
      </c>
    </row>
    <row r="15" spans="1:13" ht="32.25" customHeight="1">
      <c r="A15" s="1639" t="s">
        <v>344</v>
      </c>
      <c r="B15" s="1639"/>
      <c r="C15" s="1643" t="s">
        <v>345</v>
      </c>
      <c r="D15" s="1644" t="s">
        <v>345</v>
      </c>
      <c r="E15" s="10" t="s">
        <v>342</v>
      </c>
      <c r="F15" s="9">
        <v>85</v>
      </c>
      <c r="G15" s="9" t="s">
        <v>309</v>
      </c>
      <c r="H15" s="459" t="s">
        <v>765</v>
      </c>
      <c r="I15" s="1640" t="s">
        <v>346</v>
      </c>
      <c r="J15" s="1640"/>
      <c r="K15" s="11" t="s">
        <v>414</v>
      </c>
      <c r="L15" s="12" t="s">
        <v>347</v>
      </c>
    </row>
    <row r="16" spans="1:13" ht="32.25" customHeight="1">
      <c r="A16" s="1639" t="s">
        <v>320</v>
      </c>
      <c r="B16" s="1639"/>
      <c r="C16" s="1643" t="s">
        <v>348</v>
      </c>
      <c r="D16" s="1644" t="s">
        <v>348</v>
      </c>
      <c r="E16" s="10" t="s">
        <v>349</v>
      </c>
      <c r="F16" s="9">
        <v>200</v>
      </c>
      <c r="G16" s="9" t="s">
        <v>309</v>
      </c>
      <c r="H16" s="459" t="s">
        <v>765</v>
      </c>
      <c r="I16" s="1640" t="s">
        <v>346</v>
      </c>
      <c r="J16" s="1640"/>
      <c r="K16" s="11" t="s">
        <v>414</v>
      </c>
      <c r="L16" s="12" t="s">
        <v>265</v>
      </c>
    </row>
    <row r="17" spans="1:12" ht="32.25" customHeight="1">
      <c r="A17" s="1639" t="s">
        <v>316</v>
      </c>
      <c r="B17" s="1639"/>
      <c r="C17" s="1643" t="s">
        <v>319</v>
      </c>
      <c r="D17" s="1644" t="s">
        <v>319</v>
      </c>
      <c r="E17" s="10" t="s">
        <v>342</v>
      </c>
      <c r="F17" s="14">
        <v>19.2</v>
      </c>
      <c r="G17" s="13" t="s">
        <v>285</v>
      </c>
      <c r="H17" s="471"/>
      <c r="I17" s="1640" t="s">
        <v>271</v>
      </c>
      <c r="J17" s="1640"/>
      <c r="K17" s="11" t="s">
        <v>414</v>
      </c>
      <c r="L17" s="12" t="s">
        <v>265</v>
      </c>
    </row>
    <row r="18" spans="1:12" ht="32.25" customHeight="1">
      <c r="A18" s="1639" t="s">
        <v>316</v>
      </c>
      <c r="B18" s="1639"/>
      <c r="C18" s="1643" t="s">
        <v>318</v>
      </c>
      <c r="D18" s="1644" t="s">
        <v>318</v>
      </c>
      <c r="E18" s="10" t="s">
        <v>350</v>
      </c>
      <c r="F18" s="14">
        <v>66.8</v>
      </c>
      <c r="G18" s="13" t="s">
        <v>285</v>
      </c>
      <c r="H18" s="471"/>
      <c r="I18" s="1640" t="s">
        <v>271</v>
      </c>
      <c r="J18" s="1640"/>
      <c r="K18" s="11" t="s">
        <v>414</v>
      </c>
      <c r="L18" s="12" t="s">
        <v>265</v>
      </c>
    </row>
    <row r="19" spans="1:12" ht="32.25" customHeight="1">
      <c r="A19" s="1639" t="s">
        <v>316</v>
      </c>
      <c r="B19" s="1639"/>
      <c r="C19" s="1643" t="s">
        <v>317</v>
      </c>
      <c r="D19" s="1644" t="s">
        <v>317</v>
      </c>
      <c r="E19" s="10" t="s">
        <v>342</v>
      </c>
      <c r="F19" s="14">
        <v>21.7</v>
      </c>
      <c r="G19" s="13" t="s">
        <v>285</v>
      </c>
      <c r="H19" s="471"/>
      <c r="I19" s="1640" t="s">
        <v>271</v>
      </c>
      <c r="J19" s="1640"/>
      <c r="K19" s="11" t="s">
        <v>414</v>
      </c>
      <c r="L19" s="12" t="s">
        <v>265</v>
      </c>
    </row>
    <row r="20" spans="1:12" ht="32.25" customHeight="1">
      <c r="A20" s="1639" t="s">
        <v>316</v>
      </c>
      <c r="B20" s="1639"/>
      <c r="C20" s="1643" t="s">
        <v>315</v>
      </c>
      <c r="D20" s="1644" t="s">
        <v>315</v>
      </c>
      <c r="E20" s="10" t="s">
        <v>342</v>
      </c>
      <c r="F20" s="14">
        <v>85.5</v>
      </c>
      <c r="G20" s="13" t="s">
        <v>285</v>
      </c>
      <c r="H20" s="471"/>
      <c r="I20" s="1640" t="s">
        <v>271</v>
      </c>
      <c r="J20" s="1640"/>
      <c r="K20" s="11" t="s">
        <v>414</v>
      </c>
      <c r="L20" s="12" t="s">
        <v>265</v>
      </c>
    </row>
    <row r="21" spans="1:12" ht="15" customHeight="1"/>
    <row r="22" spans="1:12" ht="21" customHeight="1">
      <c r="A22" s="1" t="s">
        <v>314</v>
      </c>
    </row>
    <row r="23" spans="1:12" ht="21" customHeight="1">
      <c r="A23" s="1" t="s">
        <v>313</v>
      </c>
    </row>
    <row r="24" spans="1:12" ht="15" customHeight="1"/>
    <row r="25" spans="1:12" ht="21" customHeight="1">
      <c r="B25" s="1664" t="s">
        <v>766</v>
      </c>
      <c r="C25" s="1664"/>
      <c r="D25" s="1664"/>
      <c r="I25" s="21" t="s">
        <v>312</v>
      </c>
      <c r="J25" s="1663"/>
      <c r="K25" s="1663"/>
      <c r="L25" s="22" t="s">
        <v>7</v>
      </c>
    </row>
    <row r="26" spans="1:12" ht="21" customHeight="1">
      <c r="I26" s="21" t="s">
        <v>312</v>
      </c>
      <c r="J26" s="1663"/>
      <c r="K26" s="1663"/>
      <c r="L26" s="22" t="s">
        <v>7</v>
      </c>
    </row>
    <row r="27" spans="1:12" ht="24" customHeight="1">
      <c r="A27" s="1649" t="s">
        <v>280</v>
      </c>
      <c r="B27" s="1649"/>
      <c r="C27" s="1649"/>
      <c r="D27" s="1649"/>
      <c r="E27" s="1649"/>
      <c r="F27" s="1649"/>
      <c r="G27" s="1649"/>
      <c r="H27" s="1649"/>
      <c r="I27" s="1649"/>
      <c r="J27" s="1649"/>
      <c r="K27" s="1649"/>
      <c r="L27" s="1649"/>
    </row>
    <row r="28" spans="1:12" ht="11.25" customHeight="1"/>
    <row r="29" spans="1:12" ht="24" customHeight="1">
      <c r="A29" s="1645" t="s">
        <v>279</v>
      </c>
      <c r="B29" s="1645"/>
      <c r="C29" s="1645"/>
      <c r="D29" s="1645"/>
      <c r="E29" s="1645"/>
      <c r="F29" s="1645"/>
      <c r="G29" s="1652" t="s">
        <v>278</v>
      </c>
      <c r="H29" s="1653"/>
      <c r="I29" s="1646" t="s">
        <v>468</v>
      </c>
      <c r="J29" s="1645"/>
      <c r="K29" s="1650" t="s">
        <v>277</v>
      </c>
      <c r="L29" s="1651"/>
    </row>
    <row r="30" spans="1:12" ht="24" customHeight="1">
      <c r="A30" s="1645" t="s">
        <v>100</v>
      </c>
      <c r="B30" s="1645"/>
      <c r="C30" s="1647" t="s">
        <v>97</v>
      </c>
      <c r="D30" s="1648"/>
      <c r="E30" s="4" t="s">
        <v>98</v>
      </c>
      <c r="F30" s="4" t="s">
        <v>99</v>
      </c>
      <c r="G30" s="6"/>
      <c r="H30" s="5" t="s">
        <v>470</v>
      </c>
      <c r="I30" s="1645"/>
      <c r="J30" s="1645"/>
      <c r="K30" s="1650"/>
      <c r="L30" s="1651"/>
    </row>
    <row r="31" spans="1:12" ht="33" customHeight="1">
      <c r="A31" s="1639" t="s">
        <v>311</v>
      </c>
      <c r="B31" s="1639"/>
      <c r="C31" s="1643" t="s">
        <v>310</v>
      </c>
      <c r="D31" s="1644"/>
      <c r="E31" s="10" t="s">
        <v>342</v>
      </c>
      <c r="F31" s="9">
        <v>53</v>
      </c>
      <c r="G31" s="9" t="s">
        <v>309</v>
      </c>
      <c r="H31" s="459" t="s">
        <v>765</v>
      </c>
      <c r="I31" s="1640" t="s">
        <v>346</v>
      </c>
      <c r="J31" s="1640"/>
      <c r="K31" s="15"/>
      <c r="L31" s="16"/>
    </row>
    <row r="32" spans="1:12" ht="33" customHeight="1">
      <c r="A32" s="1639" t="s">
        <v>307</v>
      </c>
      <c r="B32" s="1639"/>
      <c r="C32" s="1643" t="s">
        <v>308</v>
      </c>
      <c r="D32" s="1644" t="s">
        <v>308</v>
      </c>
      <c r="E32" s="10" t="s">
        <v>289</v>
      </c>
      <c r="F32" s="9">
        <v>216</v>
      </c>
      <c r="G32" s="13" t="s">
        <v>285</v>
      </c>
      <c r="H32" s="471" t="s">
        <v>765</v>
      </c>
      <c r="I32" s="1640" t="s">
        <v>248</v>
      </c>
      <c r="J32" s="1640"/>
      <c r="K32" s="15"/>
      <c r="L32" s="16"/>
    </row>
    <row r="33" spans="1:12" ht="33" customHeight="1">
      <c r="A33" s="1639" t="s">
        <v>307</v>
      </c>
      <c r="B33" s="1639"/>
      <c r="C33" s="1643" t="s">
        <v>306</v>
      </c>
      <c r="D33" s="1644" t="s">
        <v>306</v>
      </c>
      <c r="E33" s="10" t="s">
        <v>289</v>
      </c>
      <c r="F33" s="9">
        <v>3</v>
      </c>
      <c r="G33" s="13" t="s">
        <v>285</v>
      </c>
      <c r="H33" s="471" t="s">
        <v>765</v>
      </c>
      <c r="I33" s="1640" t="s">
        <v>248</v>
      </c>
      <c r="J33" s="1640"/>
      <c r="K33" s="15"/>
      <c r="L33" s="16"/>
    </row>
    <row r="34" spans="1:12" ht="33" customHeight="1">
      <c r="A34" s="1639" t="s">
        <v>304</v>
      </c>
      <c r="B34" s="1639"/>
      <c r="C34" s="1643" t="s">
        <v>305</v>
      </c>
      <c r="D34" s="1644" t="s">
        <v>305</v>
      </c>
      <c r="E34" s="10" t="s">
        <v>260</v>
      </c>
      <c r="F34" s="9">
        <v>6</v>
      </c>
      <c r="G34" s="13" t="s">
        <v>285</v>
      </c>
      <c r="H34" s="471" t="s">
        <v>765</v>
      </c>
      <c r="I34" s="1640" t="s">
        <v>248</v>
      </c>
      <c r="J34" s="1640"/>
      <c r="K34" s="15"/>
      <c r="L34" s="16"/>
    </row>
    <row r="35" spans="1:12" ht="33" customHeight="1">
      <c r="A35" s="1639" t="s">
        <v>304</v>
      </c>
      <c r="B35" s="1639"/>
      <c r="C35" s="1643" t="s">
        <v>303</v>
      </c>
      <c r="D35" s="1644" t="s">
        <v>303</v>
      </c>
      <c r="E35" s="10" t="s">
        <v>260</v>
      </c>
      <c r="F35" s="9">
        <v>386</v>
      </c>
      <c r="G35" s="13" t="s">
        <v>285</v>
      </c>
      <c r="H35" s="471" t="s">
        <v>765</v>
      </c>
      <c r="I35" s="1640" t="s">
        <v>248</v>
      </c>
      <c r="J35" s="1640"/>
      <c r="K35" s="15"/>
      <c r="L35" s="16"/>
    </row>
    <row r="36" spans="1:12" ht="33" customHeight="1">
      <c r="A36" s="1639" t="s">
        <v>301</v>
      </c>
      <c r="B36" s="1639"/>
      <c r="C36" s="1643" t="s">
        <v>302</v>
      </c>
      <c r="D36" s="1644" t="s">
        <v>302</v>
      </c>
      <c r="E36" s="10" t="s">
        <v>289</v>
      </c>
      <c r="F36" s="9">
        <v>4</v>
      </c>
      <c r="G36" s="13" t="s">
        <v>351</v>
      </c>
      <c r="H36" s="471"/>
      <c r="I36" s="1640" t="s">
        <v>248</v>
      </c>
      <c r="J36" s="1640"/>
      <c r="K36" s="15"/>
      <c r="L36" s="16"/>
    </row>
    <row r="37" spans="1:12" ht="33" customHeight="1">
      <c r="A37" s="1639" t="s">
        <v>301</v>
      </c>
      <c r="B37" s="1639"/>
      <c r="C37" s="1643" t="s">
        <v>300</v>
      </c>
      <c r="D37" s="1644" t="s">
        <v>300</v>
      </c>
      <c r="E37" s="10" t="s">
        <v>289</v>
      </c>
      <c r="F37" s="14">
        <v>31.5</v>
      </c>
      <c r="G37" s="13" t="s">
        <v>351</v>
      </c>
      <c r="H37" s="471"/>
      <c r="I37" s="1640" t="s">
        <v>248</v>
      </c>
      <c r="J37" s="1640"/>
      <c r="K37" s="15"/>
      <c r="L37" s="16"/>
    </row>
    <row r="38" spans="1:12" ht="33" customHeight="1">
      <c r="A38" s="1639" t="s">
        <v>352</v>
      </c>
      <c r="B38" s="1639"/>
      <c r="C38" s="1643" t="s">
        <v>353</v>
      </c>
      <c r="D38" s="1644" t="s">
        <v>353</v>
      </c>
      <c r="E38" s="10" t="s">
        <v>299</v>
      </c>
      <c r="F38" s="9">
        <v>9</v>
      </c>
      <c r="G38" s="13" t="s">
        <v>351</v>
      </c>
      <c r="H38" s="471"/>
      <c r="I38" s="1640" t="s">
        <v>248</v>
      </c>
      <c r="J38" s="1640"/>
      <c r="K38" s="15"/>
      <c r="L38" s="16"/>
    </row>
    <row r="39" spans="1:12" ht="33" customHeight="1">
      <c r="A39" s="1639" t="s">
        <v>352</v>
      </c>
      <c r="B39" s="1639"/>
      <c r="C39" s="1643" t="s">
        <v>354</v>
      </c>
      <c r="D39" s="1644" t="s">
        <v>354</v>
      </c>
      <c r="E39" s="10" t="s">
        <v>299</v>
      </c>
      <c r="F39" s="9">
        <v>1</v>
      </c>
      <c r="G39" s="13" t="s">
        <v>351</v>
      </c>
      <c r="H39" s="471"/>
      <c r="I39" s="1640" t="s">
        <v>248</v>
      </c>
      <c r="J39" s="1640"/>
      <c r="K39" s="15"/>
      <c r="L39" s="16"/>
    </row>
    <row r="40" spans="1:12" ht="33" customHeight="1">
      <c r="A40" s="1639" t="s">
        <v>298</v>
      </c>
      <c r="B40" s="1639"/>
      <c r="C40" s="1643" t="s">
        <v>297</v>
      </c>
      <c r="D40" s="1644" t="s">
        <v>297</v>
      </c>
      <c r="E40" s="10" t="s">
        <v>246</v>
      </c>
      <c r="F40" s="9">
        <v>251</v>
      </c>
      <c r="G40" s="13" t="s">
        <v>285</v>
      </c>
      <c r="H40" s="471"/>
      <c r="I40" s="1640" t="s">
        <v>248</v>
      </c>
      <c r="J40" s="1640"/>
      <c r="K40" s="15"/>
      <c r="L40" s="16"/>
    </row>
    <row r="41" spans="1:12" ht="33" customHeight="1">
      <c r="A41" s="1639" t="s">
        <v>296</v>
      </c>
      <c r="B41" s="1639"/>
      <c r="C41" s="1643" t="s">
        <v>295</v>
      </c>
      <c r="D41" s="1644" t="s">
        <v>295</v>
      </c>
      <c r="E41" s="10" t="s">
        <v>246</v>
      </c>
      <c r="F41" s="9">
        <v>160</v>
      </c>
      <c r="G41" s="13" t="s">
        <v>351</v>
      </c>
      <c r="H41" s="471"/>
      <c r="I41" s="1640" t="s">
        <v>248</v>
      </c>
      <c r="J41" s="1640"/>
      <c r="K41" s="15"/>
      <c r="L41" s="16"/>
    </row>
    <row r="42" spans="1:12" ht="33" customHeight="1">
      <c r="A42" s="1639" t="s">
        <v>294</v>
      </c>
      <c r="B42" s="1639"/>
      <c r="C42" s="1643" t="s">
        <v>293</v>
      </c>
      <c r="D42" s="1644" t="s">
        <v>293</v>
      </c>
      <c r="E42" s="10" t="s">
        <v>289</v>
      </c>
      <c r="F42" s="9">
        <v>14</v>
      </c>
      <c r="G42" s="13" t="s">
        <v>292</v>
      </c>
      <c r="H42" s="471"/>
      <c r="I42" s="1640" t="s">
        <v>248</v>
      </c>
      <c r="J42" s="1640"/>
      <c r="K42" s="15"/>
      <c r="L42" s="16"/>
    </row>
    <row r="43" spans="1:12" ht="33" customHeight="1">
      <c r="A43" s="1639" t="s">
        <v>291</v>
      </c>
      <c r="B43" s="1639"/>
      <c r="C43" s="1643" t="s">
        <v>290</v>
      </c>
      <c r="D43" s="1644" t="s">
        <v>290</v>
      </c>
      <c r="E43" s="10" t="s">
        <v>289</v>
      </c>
      <c r="F43" s="9">
        <v>217</v>
      </c>
      <c r="G43" s="13" t="s">
        <v>285</v>
      </c>
      <c r="H43" s="471"/>
      <c r="I43" s="1640" t="s">
        <v>248</v>
      </c>
      <c r="J43" s="1640"/>
      <c r="K43" s="15"/>
      <c r="L43" s="16"/>
    </row>
    <row r="44" spans="1:12" ht="33" customHeight="1">
      <c r="A44" s="1639" t="s">
        <v>288</v>
      </c>
      <c r="B44" s="1639"/>
      <c r="C44" s="1643" t="s">
        <v>287</v>
      </c>
      <c r="D44" s="1644" t="s">
        <v>287</v>
      </c>
      <c r="E44" s="10" t="s">
        <v>286</v>
      </c>
      <c r="F44" s="9">
        <v>3</v>
      </c>
      <c r="G44" s="13" t="s">
        <v>285</v>
      </c>
      <c r="H44" s="471"/>
      <c r="I44" s="1640" t="s">
        <v>248</v>
      </c>
      <c r="J44" s="1640"/>
      <c r="K44" s="15"/>
      <c r="L44" s="16"/>
    </row>
    <row r="45" spans="1:12" ht="33" customHeight="1">
      <c r="A45" s="1639" t="s">
        <v>284</v>
      </c>
      <c r="B45" s="1639"/>
      <c r="C45" s="1643" t="s">
        <v>283</v>
      </c>
      <c r="D45" s="1644" t="s">
        <v>283</v>
      </c>
      <c r="E45" s="10" t="s">
        <v>282</v>
      </c>
      <c r="F45" s="9">
        <v>3</v>
      </c>
      <c r="G45" s="13" t="s">
        <v>249</v>
      </c>
      <c r="H45" s="471"/>
      <c r="I45" s="1640" t="s">
        <v>248</v>
      </c>
      <c r="J45" s="1640"/>
      <c r="K45" s="15"/>
      <c r="L45" s="16"/>
    </row>
    <row r="46" spans="1:12" ht="33" customHeight="1">
      <c r="A46" s="1639" t="s">
        <v>275</v>
      </c>
      <c r="B46" s="1639"/>
      <c r="C46" s="1643" t="s">
        <v>281</v>
      </c>
      <c r="D46" s="1644" t="s">
        <v>281</v>
      </c>
      <c r="E46" s="10" t="s">
        <v>273</v>
      </c>
      <c r="F46" s="14">
        <v>372.2</v>
      </c>
      <c r="G46" s="13" t="s">
        <v>272</v>
      </c>
      <c r="H46" s="471" t="s">
        <v>765</v>
      </c>
      <c r="I46" s="1640" t="s">
        <v>271</v>
      </c>
      <c r="J46" s="1640"/>
      <c r="K46" s="11" t="s">
        <v>414</v>
      </c>
      <c r="L46" s="12" t="s">
        <v>265</v>
      </c>
    </row>
    <row r="47" spans="1:12" ht="24" customHeight="1">
      <c r="A47" s="1649" t="s">
        <v>280</v>
      </c>
      <c r="B47" s="1649"/>
      <c r="C47" s="1649"/>
      <c r="D47" s="1649"/>
      <c r="E47" s="1649"/>
      <c r="F47" s="1649"/>
      <c r="G47" s="1649"/>
      <c r="H47" s="1649"/>
      <c r="I47" s="1649"/>
      <c r="J47" s="1649"/>
      <c r="K47" s="1649"/>
      <c r="L47" s="1649"/>
    </row>
    <row r="48" spans="1:12" ht="11.25" customHeight="1"/>
    <row r="49" spans="1:12" ht="24" customHeight="1">
      <c r="A49" s="1645" t="s">
        <v>279</v>
      </c>
      <c r="B49" s="1645"/>
      <c r="C49" s="1645"/>
      <c r="D49" s="1645"/>
      <c r="E49" s="1645"/>
      <c r="F49" s="1645"/>
      <c r="G49" s="1652" t="s">
        <v>278</v>
      </c>
      <c r="H49" s="1653"/>
      <c r="I49" s="1646" t="s">
        <v>468</v>
      </c>
      <c r="J49" s="1645"/>
      <c r="K49" s="1650" t="s">
        <v>277</v>
      </c>
      <c r="L49" s="1651"/>
    </row>
    <row r="50" spans="1:12" ht="24" customHeight="1">
      <c r="A50" s="1645" t="s">
        <v>100</v>
      </c>
      <c r="B50" s="1645"/>
      <c r="C50" s="1647" t="s">
        <v>97</v>
      </c>
      <c r="D50" s="1648"/>
      <c r="E50" s="4" t="s">
        <v>98</v>
      </c>
      <c r="F50" s="4" t="s">
        <v>99</v>
      </c>
      <c r="G50" s="6"/>
      <c r="H50" s="5" t="s">
        <v>470</v>
      </c>
      <c r="I50" s="1645"/>
      <c r="J50" s="1645"/>
      <c r="K50" s="1650"/>
      <c r="L50" s="1651"/>
    </row>
    <row r="51" spans="1:12" ht="33" customHeight="1">
      <c r="A51" s="1639" t="s">
        <v>275</v>
      </c>
      <c r="B51" s="1639"/>
      <c r="C51" s="1643" t="s">
        <v>276</v>
      </c>
      <c r="D51" s="1644"/>
      <c r="E51" s="10" t="s">
        <v>355</v>
      </c>
      <c r="F51" s="9">
        <v>197</v>
      </c>
      <c r="G51" s="13" t="s">
        <v>272</v>
      </c>
      <c r="H51" s="471" t="s">
        <v>765</v>
      </c>
      <c r="I51" s="1640" t="s">
        <v>271</v>
      </c>
      <c r="J51" s="1640"/>
      <c r="K51" s="11" t="s">
        <v>414</v>
      </c>
      <c r="L51" s="12" t="s">
        <v>265</v>
      </c>
    </row>
    <row r="52" spans="1:12" ht="33" customHeight="1">
      <c r="A52" s="1639" t="s">
        <v>275</v>
      </c>
      <c r="B52" s="1639"/>
      <c r="C52" s="1643" t="s">
        <v>274</v>
      </c>
      <c r="D52" s="1644" t="s">
        <v>274</v>
      </c>
      <c r="E52" s="10" t="s">
        <v>273</v>
      </c>
      <c r="F52" s="9">
        <v>72</v>
      </c>
      <c r="G52" s="13" t="s">
        <v>272</v>
      </c>
      <c r="H52" s="471" t="s">
        <v>765</v>
      </c>
      <c r="I52" s="1640" t="s">
        <v>271</v>
      </c>
      <c r="J52" s="1640"/>
      <c r="K52" s="11" t="s">
        <v>414</v>
      </c>
      <c r="L52" s="12" t="s">
        <v>265</v>
      </c>
    </row>
    <row r="53" spans="1:12" ht="33" customHeight="1">
      <c r="A53" s="1639" t="s">
        <v>269</v>
      </c>
      <c r="B53" s="1639"/>
      <c r="C53" s="1643" t="s">
        <v>270</v>
      </c>
      <c r="D53" s="1644" t="s">
        <v>270</v>
      </c>
      <c r="E53" s="10" t="s">
        <v>267</v>
      </c>
      <c r="F53" s="9">
        <v>3250</v>
      </c>
      <c r="G53" s="13" t="s">
        <v>266</v>
      </c>
      <c r="H53" s="471" t="s">
        <v>765</v>
      </c>
      <c r="I53" s="1640" t="s">
        <v>244</v>
      </c>
      <c r="J53" s="1640"/>
      <c r="K53" s="11" t="s">
        <v>414</v>
      </c>
      <c r="L53" s="12" t="s">
        <v>265</v>
      </c>
    </row>
    <row r="54" spans="1:12" ht="33" customHeight="1">
      <c r="A54" s="1639" t="s">
        <v>269</v>
      </c>
      <c r="B54" s="1639"/>
      <c r="C54" s="1643" t="s">
        <v>268</v>
      </c>
      <c r="D54" s="1644" t="s">
        <v>268</v>
      </c>
      <c r="E54" s="10" t="s">
        <v>267</v>
      </c>
      <c r="F54" s="9">
        <v>1273</v>
      </c>
      <c r="G54" s="13" t="s">
        <v>266</v>
      </c>
      <c r="H54" s="471" t="s">
        <v>765</v>
      </c>
      <c r="I54" s="1640" t="s">
        <v>356</v>
      </c>
      <c r="J54" s="1640"/>
      <c r="K54" s="11" t="s">
        <v>414</v>
      </c>
      <c r="L54" s="12" t="s">
        <v>265</v>
      </c>
    </row>
    <row r="55" spans="1:12" ht="33" customHeight="1">
      <c r="A55" s="1639" t="s">
        <v>264</v>
      </c>
      <c r="B55" s="1639"/>
      <c r="C55" s="1643" t="s">
        <v>263</v>
      </c>
      <c r="D55" s="1644" t="s">
        <v>263</v>
      </c>
      <c r="E55" s="10" t="s">
        <v>260</v>
      </c>
      <c r="F55" s="9">
        <v>44</v>
      </c>
      <c r="G55" s="13" t="s">
        <v>249</v>
      </c>
      <c r="H55" s="471"/>
      <c r="I55" s="1640" t="s">
        <v>248</v>
      </c>
      <c r="J55" s="1640"/>
      <c r="K55" s="15"/>
      <c r="L55" s="16"/>
    </row>
    <row r="56" spans="1:12" ht="33" customHeight="1">
      <c r="A56" s="1639" t="s">
        <v>262</v>
      </c>
      <c r="B56" s="1639"/>
      <c r="C56" s="1643" t="s">
        <v>261</v>
      </c>
      <c r="D56" s="1644" t="s">
        <v>261</v>
      </c>
      <c r="E56" s="10" t="s">
        <v>260</v>
      </c>
      <c r="F56" s="9">
        <v>2</v>
      </c>
      <c r="G56" s="13" t="s">
        <v>249</v>
      </c>
      <c r="H56" s="471"/>
      <c r="I56" s="1640" t="s">
        <v>248</v>
      </c>
      <c r="J56" s="1640"/>
      <c r="K56" s="15"/>
      <c r="L56" s="16"/>
    </row>
    <row r="57" spans="1:12" ht="33" customHeight="1">
      <c r="A57" s="1639" t="s">
        <v>257</v>
      </c>
      <c r="B57" s="1639"/>
      <c r="C57" s="1643" t="s">
        <v>259</v>
      </c>
      <c r="D57" s="1644" t="s">
        <v>259</v>
      </c>
      <c r="E57" s="10" t="s">
        <v>255</v>
      </c>
      <c r="F57" s="9">
        <v>41</v>
      </c>
      <c r="G57" s="13" t="s">
        <v>254</v>
      </c>
      <c r="H57" s="471"/>
      <c r="I57" s="1640" t="s">
        <v>253</v>
      </c>
      <c r="J57" s="1640"/>
      <c r="K57" s="15"/>
      <c r="L57" s="16"/>
    </row>
    <row r="58" spans="1:12" ht="33" customHeight="1">
      <c r="A58" s="1639" t="s">
        <v>257</v>
      </c>
      <c r="B58" s="1639"/>
      <c r="C58" s="1643" t="s">
        <v>258</v>
      </c>
      <c r="D58" s="1644" t="s">
        <v>258</v>
      </c>
      <c r="E58" s="10" t="s">
        <v>255</v>
      </c>
      <c r="F58" s="9">
        <v>1632</v>
      </c>
      <c r="G58" s="13" t="s">
        <v>254</v>
      </c>
      <c r="H58" s="471"/>
      <c r="I58" s="1640" t="s">
        <v>253</v>
      </c>
      <c r="J58" s="1640"/>
      <c r="K58" s="15"/>
      <c r="L58" s="16"/>
    </row>
    <row r="59" spans="1:12" ht="33" customHeight="1">
      <c r="A59" s="1639" t="s">
        <v>257</v>
      </c>
      <c r="B59" s="1639"/>
      <c r="C59" s="1643" t="s">
        <v>256</v>
      </c>
      <c r="D59" s="1644" t="s">
        <v>256</v>
      </c>
      <c r="E59" s="10" t="s">
        <v>255</v>
      </c>
      <c r="F59" s="9">
        <v>1498</v>
      </c>
      <c r="G59" s="13" t="s">
        <v>254</v>
      </c>
      <c r="H59" s="471"/>
      <c r="I59" s="1640" t="s">
        <v>253</v>
      </c>
      <c r="J59" s="1640"/>
      <c r="K59" s="15"/>
      <c r="L59" s="16"/>
    </row>
    <row r="60" spans="1:12" ht="33" customHeight="1">
      <c r="A60" s="1639" t="s">
        <v>252</v>
      </c>
      <c r="B60" s="1639"/>
      <c r="C60" s="1643" t="s">
        <v>251</v>
      </c>
      <c r="D60" s="1644" t="s">
        <v>251</v>
      </c>
      <c r="E60" s="10" t="s">
        <v>250</v>
      </c>
      <c r="F60" s="9">
        <v>231</v>
      </c>
      <c r="G60" s="13" t="s">
        <v>249</v>
      </c>
      <c r="H60" s="471"/>
      <c r="I60" s="1640" t="s">
        <v>248</v>
      </c>
      <c r="J60" s="1640"/>
      <c r="K60" s="15"/>
      <c r="L60" s="16"/>
    </row>
    <row r="61" spans="1:12" ht="33" customHeight="1">
      <c r="A61" s="1639" t="s">
        <v>247</v>
      </c>
      <c r="B61" s="1639"/>
      <c r="C61" s="1643"/>
      <c r="D61" s="1644"/>
      <c r="E61" s="10" t="s">
        <v>246</v>
      </c>
      <c r="F61" s="9">
        <v>179</v>
      </c>
      <c r="G61" s="13" t="s">
        <v>245</v>
      </c>
      <c r="H61" s="471"/>
      <c r="I61" s="1640" t="s">
        <v>244</v>
      </c>
      <c r="J61" s="1640"/>
      <c r="K61" s="15"/>
      <c r="L61" s="16"/>
    </row>
    <row r="62" spans="1:12" ht="33" customHeight="1">
      <c r="A62" s="1641"/>
      <c r="B62" s="1641"/>
      <c r="C62" s="1643"/>
      <c r="D62" s="1644"/>
      <c r="E62" s="18"/>
      <c r="F62" s="17"/>
      <c r="G62" s="19"/>
      <c r="H62" s="472"/>
      <c r="I62" s="1642"/>
      <c r="J62" s="1642"/>
      <c r="K62" s="15"/>
      <c r="L62" s="16"/>
    </row>
    <row r="63" spans="1:12" ht="33" customHeight="1">
      <c r="A63" s="1641"/>
      <c r="B63" s="1641"/>
      <c r="C63" s="1643"/>
      <c r="D63" s="1644"/>
      <c r="E63" s="18"/>
      <c r="F63" s="17"/>
      <c r="G63" s="19"/>
      <c r="H63" s="472"/>
      <c r="I63" s="1642"/>
      <c r="J63" s="1642"/>
      <c r="K63" s="15"/>
      <c r="L63" s="16"/>
    </row>
    <row r="64" spans="1:12" ht="33" customHeight="1">
      <c r="A64" s="1641"/>
      <c r="B64" s="1641"/>
      <c r="C64" s="1643"/>
      <c r="D64" s="1644"/>
      <c r="E64" s="18"/>
      <c r="F64" s="17"/>
      <c r="G64" s="19"/>
      <c r="H64" s="472"/>
      <c r="I64" s="1642"/>
      <c r="J64" s="1642"/>
      <c r="K64" s="15"/>
      <c r="L64" s="16"/>
    </row>
    <row r="65" spans="1:12" ht="33" customHeight="1">
      <c r="A65" s="1641"/>
      <c r="B65" s="1641"/>
      <c r="C65" s="1643"/>
      <c r="D65" s="1644"/>
      <c r="E65" s="18"/>
      <c r="F65" s="17"/>
      <c r="G65" s="19"/>
      <c r="H65" s="472"/>
      <c r="I65" s="1642"/>
      <c r="J65" s="1642"/>
      <c r="K65" s="15"/>
      <c r="L65" s="16"/>
    </row>
    <row r="66" spans="1:12" ht="33" customHeight="1">
      <c r="A66" s="1641"/>
      <c r="B66" s="1641"/>
      <c r="C66" s="1643"/>
      <c r="D66" s="1644"/>
      <c r="E66" s="18"/>
      <c r="F66" s="20"/>
      <c r="G66" s="19"/>
      <c r="H66" s="472"/>
      <c r="I66" s="1642"/>
      <c r="J66" s="1642"/>
      <c r="K66" s="15"/>
      <c r="L66" s="16"/>
    </row>
  </sheetData>
  <mergeCells count="157">
    <mergeCell ref="A1:L1"/>
    <mergeCell ref="J5:K5"/>
    <mergeCell ref="J6:K6"/>
    <mergeCell ref="A15:B15"/>
    <mergeCell ref="I13:J13"/>
    <mergeCell ref="A13:B13"/>
    <mergeCell ref="A12:B12"/>
    <mergeCell ref="A19:B19"/>
    <mergeCell ref="I19:J19"/>
    <mergeCell ref="I8:I9"/>
    <mergeCell ref="J8:K8"/>
    <mergeCell ref="I11:J12"/>
    <mergeCell ref="A14:B14"/>
    <mergeCell ref="A18:B18"/>
    <mergeCell ref="I18:J18"/>
    <mergeCell ref="B8:D9"/>
    <mergeCell ref="A11:F11"/>
    <mergeCell ref="A20:B20"/>
    <mergeCell ref="A29:F29"/>
    <mergeCell ref="C12:D12"/>
    <mergeCell ref="C13:D13"/>
    <mergeCell ref="C14:D14"/>
    <mergeCell ref="C20:D20"/>
    <mergeCell ref="I14:J14"/>
    <mergeCell ref="I20:J20"/>
    <mergeCell ref="J25:K25"/>
    <mergeCell ref="K29:L30"/>
    <mergeCell ref="G49:H49"/>
    <mergeCell ref="C31:D31"/>
    <mergeCell ref="A44:B44"/>
    <mergeCell ref="I42:J42"/>
    <mergeCell ref="A43:B43"/>
    <mergeCell ref="I43:J43"/>
    <mergeCell ref="A3:C3"/>
    <mergeCell ref="G11:H11"/>
    <mergeCell ref="G8:H9"/>
    <mergeCell ref="A8:A9"/>
    <mergeCell ref="H6:I6"/>
    <mergeCell ref="H5:I5"/>
    <mergeCell ref="G29:H29"/>
    <mergeCell ref="I15:J15"/>
    <mergeCell ref="A16:B16"/>
    <mergeCell ref="I16:J16"/>
    <mergeCell ref="A17:B17"/>
    <mergeCell ref="I17:J17"/>
    <mergeCell ref="J26:K26"/>
    <mergeCell ref="B25:D25"/>
    <mergeCell ref="J3:K3"/>
    <mergeCell ref="J9:K9"/>
    <mergeCell ref="K11:L12"/>
    <mergeCell ref="E8:F9"/>
    <mergeCell ref="A47:L47"/>
    <mergeCell ref="K49:L50"/>
    <mergeCell ref="A50:B50"/>
    <mergeCell ref="C50:D50"/>
    <mergeCell ref="A57:B57"/>
    <mergeCell ref="I57:J57"/>
    <mergeCell ref="C15:D15"/>
    <mergeCell ref="C16:D16"/>
    <mergeCell ref="C17:D17"/>
    <mergeCell ref="C18:D18"/>
    <mergeCell ref="C19:D19"/>
    <mergeCell ref="A27:L27"/>
    <mergeCell ref="A52:B52"/>
    <mergeCell ref="I52:J52"/>
    <mergeCell ref="A51:B51"/>
    <mergeCell ref="A30:B30"/>
    <mergeCell ref="A31:B31"/>
    <mergeCell ref="I31:J31"/>
    <mergeCell ref="A32:B32"/>
    <mergeCell ref="I32:J32"/>
    <mergeCell ref="A35:B35"/>
    <mergeCell ref="I35:J35"/>
    <mergeCell ref="A36:B36"/>
    <mergeCell ref="I29:J30"/>
    <mergeCell ref="I36:J36"/>
    <mergeCell ref="C36:D36"/>
    <mergeCell ref="C30:D30"/>
    <mergeCell ref="I41:J41"/>
    <mergeCell ref="A46:B46"/>
    <mergeCell ref="I46:J46"/>
    <mergeCell ref="A45:B45"/>
    <mergeCell ref="I45:J45"/>
    <mergeCell ref="C32:D32"/>
    <mergeCell ref="C33:D33"/>
    <mergeCell ref="C34:D34"/>
    <mergeCell ref="C35:D35"/>
    <mergeCell ref="A33:B33"/>
    <mergeCell ref="I33:J33"/>
    <mergeCell ref="A34:B34"/>
    <mergeCell ref="I34:J34"/>
    <mergeCell ref="A59:B59"/>
    <mergeCell ref="I59:J59"/>
    <mergeCell ref="C37:D37"/>
    <mergeCell ref="C38:D38"/>
    <mergeCell ref="C39:D39"/>
    <mergeCell ref="C40:D40"/>
    <mergeCell ref="C41:D41"/>
    <mergeCell ref="C42:D42"/>
    <mergeCell ref="C43:D43"/>
    <mergeCell ref="C44:D44"/>
    <mergeCell ref="C45:D45"/>
    <mergeCell ref="C46:D46"/>
    <mergeCell ref="C51:D51"/>
    <mergeCell ref="C52:D52"/>
    <mergeCell ref="C53:D53"/>
    <mergeCell ref="C54:D54"/>
    <mergeCell ref="I51:J51"/>
    <mergeCell ref="A40:B40"/>
    <mergeCell ref="I40:J40"/>
    <mergeCell ref="A41:B41"/>
    <mergeCell ref="A49:F49"/>
    <mergeCell ref="I49:J50"/>
    <mergeCell ref="A58:B58"/>
    <mergeCell ref="I58:J58"/>
    <mergeCell ref="A60:B60"/>
    <mergeCell ref="I60:J60"/>
    <mergeCell ref="A37:B37"/>
    <mergeCell ref="I37:J37"/>
    <mergeCell ref="A55:B55"/>
    <mergeCell ref="I55:J55"/>
    <mergeCell ref="A56:B56"/>
    <mergeCell ref="I56:J56"/>
    <mergeCell ref="A53:B53"/>
    <mergeCell ref="I53:J53"/>
    <mergeCell ref="A54:B54"/>
    <mergeCell ref="I54:J54"/>
    <mergeCell ref="I44:J44"/>
    <mergeCell ref="A38:B38"/>
    <mergeCell ref="I38:J38"/>
    <mergeCell ref="A39:B39"/>
    <mergeCell ref="I39:J39"/>
    <mergeCell ref="A42:B42"/>
    <mergeCell ref="C55:D55"/>
    <mergeCell ref="C56:D56"/>
    <mergeCell ref="C57:D57"/>
    <mergeCell ref="C58:D58"/>
    <mergeCell ref="C59:D59"/>
    <mergeCell ref="C60:D60"/>
    <mergeCell ref="A61:B61"/>
    <mergeCell ref="I61:J61"/>
    <mergeCell ref="A66:B66"/>
    <mergeCell ref="I66:J66"/>
    <mergeCell ref="A63:B63"/>
    <mergeCell ref="I63:J63"/>
    <mergeCell ref="A64:B64"/>
    <mergeCell ref="I64:J64"/>
    <mergeCell ref="A65:B65"/>
    <mergeCell ref="I65:J65"/>
    <mergeCell ref="A62:B62"/>
    <mergeCell ref="I62:J62"/>
    <mergeCell ref="C61:D61"/>
    <mergeCell ref="C62:D62"/>
    <mergeCell ref="C63:D63"/>
    <mergeCell ref="C64:D64"/>
    <mergeCell ref="C65:D65"/>
    <mergeCell ref="C66:D66"/>
  </mergeCells>
  <phoneticPr fontId="4"/>
  <printOptions horizontalCentered="1" verticalCentered="1"/>
  <pageMargins left="0.39370078740157483" right="0.39370078740157483" top="0.59055118110236227" bottom="0.59055118110236227" header="0" footer="0"/>
  <pageSetup paperSize="9" scale="90" orientation="landscape" r:id="rId1"/>
  <rowBreaks count="2" manualBreakCount="2">
    <brk id="26" max="16383" man="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A864A-D7D7-4218-9C5D-13F51FAA1EF1}">
  <dimension ref="A1:K23"/>
  <sheetViews>
    <sheetView view="pageBreakPreview" topLeftCell="A7" zoomScale="60" zoomScaleNormal="70" workbookViewId="0">
      <selection activeCell="H8" sqref="H8"/>
    </sheetView>
  </sheetViews>
  <sheetFormatPr defaultRowHeight="19.5"/>
  <cols>
    <col min="1" max="1" width="7.5" style="641" customWidth="1"/>
    <col min="2" max="2" width="5" style="641" customWidth="1"/>
    <col min="3" max="4" width="12.5" style="641" customWidth="1"/>
    <col min="5" max="5" width="5" style="641" customWidth="1"/>
    <col min="6" max="6" width="12.5" style="641" customWidth="1"/>
    <col min="7" max="7" width="7.5" style="641" customWidth="1"/>
    <col min="8" max="8" width="10" style="641" customWidth="1"/>
    <col min="9" max="9" width="7.5" style="641" customWidth="1"/>
    <col min="10" max="10" width="5" style="641" customWidth="1"/>
  </cols>
  <sheetData>
    <row r="1" spans="1:11" s="641" customFormat="1" ht="24.95" customHeight="1">
      <c r="A1" s="664" t="s">
        <v>789</v>
      </c>
      <c r="G1" s="1686" t="s">
        <v>31</v>
      </c>
      <c r="H1" s="1686"/>
      <c r="I1" s="1686"/>
      <c r="J1" s="1686"/>
      <c r="K1" s="665" t="s">
        <v>792</v>
      </c>
    </row>
    <row r="2" spans="1:11" s="641" customFormat="1" ht="24.95" customHeight="1">
      <c r="A2" s="645"/>
      <c r="B2" s="646"/>
      <c r="C2" s="646"/>
      <c r="D2" s="646"/>
      <c r="E2" s="645"/>
    </row>
    <row r="3" spans="1:11" s="641" customFormat="1" ht="24.95" customHeight="1">
      <c r="A3" s="645" t="s">
        <v>15</v>
      </c>
      <c r="B3" s="648" t="str">
        <f>"　つくば市長　"&amp;'[1]02内容確認'!D2&amp;"　宛て"</f>
        <v>　つくば市長　〇〇　〇〇　宛て</v>
      </c>
      <c r="C3" s="646"/>
      <c r="D3" s="646"/>
      <c r="E3" s="645"/>
    </row>
    <row r="4" spans="1:11" s="641" customFormat="1" ht="24.95" customHeight="1">
      <c r="A4" s="647"/>
      <c r="B4" s="649"/>
      <c r="C4" s="649"/>
      <c r="D4" s="649"/>
    </row>
    <row r="5" spans="1:11" s="641" customFormat="1" ht="24.95" customHeight="1">
      <c r="F5" s="663" t="s">
        <v>8</v>
      </c>
      <c r="G5" s="1685" t="str">
        <f>'[1]02内容確認'!D3</f>
        <v>茨城県つくば市○○一丁目１番地１</v>
      </c>
      <c r="H5" s="1685"/>
      <c r="I5" s="1685"/>
      <c r="J5" s="1685"/>
    </row>
    <row r="6" spans="1:11" s="641" customFormat="1" ht="24.95" customHeight="1">
      <c r="E6" s="650" t="str">
        <f>'[1]02内容確認'!B3</f>
        <v>受注者</v>
      </c>
      <c r="F6" s="663" t="s">
        <v>3</v>
      </c>
      <c r="G6" s="1691" t="str">
        <f>'[1]02内容確認'!D4</f>
        <v>つくば○○株式会社</v>
      </c>
      <c r="H6" s="1691"/>
      <c r="I6" s="1691"/>
    </row>
    <row r="7" spans="1:11" s="641" customFormat="1" ht="24.95" customHeight="1">
      <c r="F7" s="663" t="s">
        <v>2</v>
      </c>
      <c r="G7" s="1685" t="str">
        <f>'[1]02内容確認'!D5</f>
        <v>代表取締役　筑波　太郎</v>
      </c>
      <c r="H7" s="1685"/>
      <c r="I7" s="1685"/>
      <c r="J7" s="1685"/>
    </row>
    <row r="8" spans="1:11" s="641" customFormat="1" ht="24.95" customHeight="1"/>
    <row r="9" spans="1:11" s="641" customFormat="1" ht="24" customHeight="1">
      <c r="A9" s="1690" t="s">
        <v>855</v>
      </c>
      <c r="B9" s="1690"/>
      <c r="C9" s="1690"/>
      <c r="D9" s="1690"/>
      <c r="E9" s="1690"/>
      <c r="F9" s="1690"/>
      <c r="G9" s="1690"/>
      <c r="H9" s="1690"/>
      <c r="I9" s="1690"/>
      <c r="J9" s="1690"/>
    </row>
    <row r="10" spans="1:11" s="641" customFormat="1" ht="15" customHeight="1"/>
    <row r="11" spans="1:11" s="641" customFormat="1" ht="48" customHeight="1">
      <c r="A11" s="1682" t="s">
        <v>856</v>
      </c>
      <c r="B11" s="1683"/>
      <c r="C11" s="1702" t="str">
        <f>'[1]02内容確認'!D6</f>
        <v>○○市単○○○○新築工事</v>
      </c>
      <c r="D11" s="1703"/>
      <c r="E11" s="1703"/>
      <c r="F11" s="1703"/>
      <c r="G11" s="1703"/>
      <c r="H11" s="1703"/>
      <c r="I11" s="1703"/>
      <c r="J11" s="1704"/>
    </row>
    <row r="12" spans="1:11" s="641" customFormat="1" ht="36" customHeight="1">
      <c r="A12" s="1645" t="s">
        <v>243</v>
      </c>
      <c r="B12" s="1645"/>
      <c r="C12" s="1708" t="str">
        <f>'[1]02内容確認'!D8</f>
        <v>　　年　月　日</v>
      </c>
      <c r="D12" s="1709"/>
      <c r="E12" s="1710"/>
      <c r="F12" s="651" t="s">
        <v>857</v>
      </c>
      <c r="G12" s="1680">
        <f>'[1]02内容確認'!D12/1.1</f>
        <v>10000000</v>
      </c>
      <c r="H12" s="1705"/>
      <c r="I12" s="1705"/>
      <c r="J12" s="644" t="s">
        <v>6</v>
      </c>
    </row>
    <row r="13" spans="1:11" s="641" customFormat="1" ht="24" customHeight="1">
      <c r="A13" s="1646" t="s">
        <v>858</v>
      </c>
      <c r="B13" s="1681" t="s">
        <v>859</v>
      </c>
      <c r="C13" s="1681"/>
      <c r="D13" s="1678">
        <f>G12*2.5/1000</f>
        <v>25000</v>
      </c>
      <c r="E13" s="1679" t="s">
        <v>6</v>
      </c>
      <c r="F13" s="1692" t="s">
        <v>860</v>
      </c>
      <c r="G13" s="1693"/>
      <c r="H13" s="1706">
        <v>35000</v>
      </c>
      <c r="I13" s="1706"/>
      <c r="J13" s="642" t="s">
        <v>6</v>
      </c>
    </row>
    <row r="14" spans="1:11" s="641" customFormat="1" ht="24" customHeight="1">
      <c r="A14" s="1645"/>
      <c r="B14" s="1684" t="s">
        <v>861</v>
      </c>
      <c r="C14" s="1684"/>
      <c r="D14" s="1678"/>
      <c r="E14" s="1679"/>
      <c r="F14" s="1694" t="s">
        <v>862</v>
      </c>
      <c r="G14" s="1695"/>
      <c r="H14" s="1707"/>
      <c r="I14" s="1707"/>
      <c r="J14" s="643" t="s">
        <v>863</v>
      </c>
    </row>
    <row r="15" spans="1:11" s="641" customFormat="1" ht="24" customHeight="1">
      <c r="A15" s="1645"/>
      <c r="B15" s="1681" t="s">
        <v>864</v>
      </c>
      <c r="C15" s="1681"/>
      <c r="D15" s="1680">
        <f>G12*3.5/1000</f>
        <v>35000</v>
      </c>
      <c r="E15" s="1679" t="s">
        <v>6</v>
      </c>
      <c r="F15" s="652" t="s">
        <v>865</v>
      </c>
      <c r="G15" s="652"/>
      <c r="H15" s="642"/>
      <c r="I15" s="1698">
        <f>H13/G12*1000</f>
        <v>3.5</v>
      </c>
      <c r="J15" s="1699"/>
    </row>
    <row r="16" spans="1:11" s="641" customFormat="1" ht="24" customHeight="1">
      <c r="A16" s="1645"/>
      <c r="B16" s="1684" t="s">
        <v>866</v>
      </c>
      <c r="C16" s="1684"/>
      <c r="D16" s="1680"/>
      <c r="E16" s="1679"/>
      <c r="F16" s="1696" t="s">
        <v>867</v>
      </c>
      <c r="G16" s="1696"/>
      <c r="H16" s="1697"/>
      <c r="I16" s="1700"/>
      <c r="J16" s="1701"/>
    </row>
    <row r="17" spans="1:10" s="641" customFormat="1" ht="24" customHeight="1">
      <c r="A17" s="653" t="s">
        <v>868</v>
      </c>
      <c r="B17" s="652"/>
      <c r="C17" s="652"/>
      <c r="D17" s="652"/>
      <c r="E17" s="652"/>
      <c r="F17" s="652"/>
      <c r="G17" s="652"/>
      <c r="H17" s="652"/>
      <c r="I17" s="652"/>
      <c r="J17" s="642"/>
    </row>
    <row r="18" spans="1:10" s="641" customFormat="1" ht="48" customHeight="1">
      <c r="A18" s="1687"/>
      <c r="B18" s="1688"/>
      <c r="C18" s="1688"/>
      <c r="D18" s="1688"/>
      <c r="E18" s="1688"/>
      <c r="F18" s="1688"/>
      <c r="G18" s="1688"/>
      <c r="H18" s="1688"/>
      <c r="I18" s="1688"/>
      <c r="J18" s="1689"/>
    </row>
    <row r="19" spans="1:10" s="641" customFormat="1" ht="24" customHeight="1">
      <c r="A19" s="654" t="s">
        <v>869</v>
      </c>
      <c r="B19" s="655"/>
      <c r="C19" s="655"/>
      <c r="D19" s="655"/>
      <c r="E19" s="655"/>
      <c r="F19" s="655"/>
      <c r="G19" s="655"/>
      <c r="H19" s="655"/>
      <c r="I19" s="655"/>
      <c r="J19" s="656"/>
    </row>
    <row r="20" spans="1:10" s="641" customFormat="1" ht="75" customHeight="1">
      <c r="A20" s="657"/>
      <c r="B20" s="658"/>
      <c r="C20" s="658"/>
      <c r="D20" s="658"/>
      <c r="E20" s="658"/>
      <c r="F20" s="658"/>
      <c r="G20" s="658"/>
      <c r="H20" s="658"/>
      <c r="I20" s="658"/>
      <c r="J20" s="659"/>
    </row>
    <row r="21" spans="1:10" s="641" customFormat="1" ht="75" customHeight="1">
      <c r="A21" s="657"/>
      <c r="B21" s="658"/>
      <c r="C21" s="658"/>
      <c r="D21" s="658"/>
      <c r="E21" s="658"/>
      <c r="F21" s="658"/>
      <c r="G21" s="658"/>
      <c r="H21" s="658"/>
      <c r="I21" s="658"/>
      <c r="J21" s="659"/>
    </row>
    <row r="22" spans="1:10" s="641" customFormat="1" ht="75" customHeight="1">
      <c r="A22" s="657"/>
      <c r="B22" s="658"/>
      <c r="C22" s="658"/>
      <c r="D22" s="658"/>
      <c r="E22" s="658"/>
      <c r="F22" s="658"/>
      <c r="G22" s="658"/>
      <c r="H22" s="658"/>
      <c r="I22" s="658"/>
      <c r="J22" s="659"/>
    </row>
    <row r="23" spans="1:10" s="641" customFormat="1" ht="75" customHeight="1">
      <c r="A23" s="660"/>
      <c r="B23" s="661"/>
      <c r="C23" s="661"/>
      <c r="D23" s="661"/>
      <c r="E23" s="661"/>
      <c r="F23" s="661"/>
      <c r="G23" s="661"/>
      <c r="H23" s="661"/>
      <c r="I23" s="661"/>
      <c r="J23" s="662"/>
    </row>
  </sheetData>
  <mergeCells count="26">
    <mergeCell ref="G5:J5"/>
    <mergeCell ref="G7:J7"/>
    <mergeCell ref="G1:J1"/>
    <mergeCell ref="A18:J18"/>
    <mergeCell ref="A9:J9"/>
    <mergeCell ref="G6:I6"/>
    <mergeCell ref="F13:G13"/>
    <mergeCell ref="F14:G14"/>
    <mergeCell ref="F16:H16"/>
    <mergeCell ref="I15:J16"/>
    <mergeCell ref="C11:J11"/>
    <mergeCell ref="G12:I12"/>
    <mergeCell ref="H13:I13"/>
    <mergeCell ref="H14:I14"/>
    <mergeCell ref="B16:C16"/>
    <mergeCell ref="C12:E12"/>
    <mergeCell ref="A11:B11"/>
    <mergeCell ref="A12:B12"/>
    <mergeCell ref="B13:C13"/>
    <mergeCell ref="B14:C14"/>
    <mergeCell ref="A13:A16"/>
    <mergeCell ref="D13:D14"/>
    <mergeCell ref="E13:E14"/>
    <mergeCell ref="D15:D16"/>
    <mergeCell ref="E15:E16"/>
    <mergeCell ref="B15:C15"/>
  </mergeCells>
  <phoneticPr fontId="4"/>
  <pageMargins left="0.7" right="0.7" top="0.75" bottom="0.75" header="0.3" footer="0.3"/>
  <pageSetup paperSize="9" scale="95" orientation="portrait" verticalDpi="0" r:id="rId1"/>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0"/>
  <sheetViews>
    <sheetView view="pageBreakPreview" topLeftCell="A4" zoomScaleNormal="100" zoomScaleSheetLayoutView="100" workbookViewId="0">
      <selection activeCell="A6" sqref="A6:E6"/>
    </sheetView>
  </sheetViews>
  <sheetFormatPr defaultColWidth="10.5" defaultRowHeight="27" customHeight="1"/>
  <cols>
    <col min="1" max="1" width="10" style="7" customWidth="1"/>
    <col min="2" max="2" width="5" style="7" customWidth="1"/>
    <col min="3" max="3" width="20" style="7" customWidth="1"/>
    <col min="4" max="5" width="7.5" style="7" customWidth="1"/>
    <col min="6" max="6" width="12.5" style="7" customWidth="1"/>
    <col min="7" max="8" width="10" style="7" customWidth="1"/>
    <col min="9" max="16384" width="10.5" style="7"/>
  </cols>
  <sheetData>
    <row r="1" spans="1:8" ht="18" customHeight="1">
      <c r="A1" s="51" t="s">
        <v>789</v>
      </c>
      <c r="B1" s="51"/>
    </row>
    <row r="2" spans="1:8" ht="36" customHeight="1">
      <c r="A2" s="734" t="s">
        <v>103</v>
      </c>
      <c r="B2" s="734"/>
      <c r="C2" s="734"/>
      <c r="D2" s="734"/>
      <c r="E2" s="734"/>
      <c r="F2" s="734"/>
      <c r="G2" s="734"/>
      <c r="H2" s="734"/>
    </row>
    <row r="3" spans="1:8" ht="27" customHeight="1">
      <c r="A3" s="7" t="s">
        <v>104</v>
      </c>
      <c r="F3" s="1718" t="s">
        <v>415</v>
      </c>
      <c r="G3" s="1718"/>
      <c r="H3" s="1718"/>
    </row>
    <row r="4" spans="1:8" ht="27" customHeight="1">
      <c r="A4" s="1719" t="str">
        <f>'02内容確認'!B6</f>
        <v>工事名</v>
      </c>
      <c r="B4" s="1720" t="str">
        <f>'02内容確認'!D6</f>
        <v>○○市単○○○○新築工事</v>
      </c>
      <c r="C4" s="1721"/>
      <c r="D4" s="23" t="s">
        <v>91</v>
      </c>
      <c r="E4" s="24"/>
      <c r="F4" s="23" t="str">
        <f>'02内容確認'!B3</f>
        <v>受注者</v>
      </c>
      <c r="G4" s="1726" t="str">
        <f>'02内容確認'!D4</f>
        <v>つくば○○株式会社</v>
      </c>
      <c r="H4" s="1727"/>
    </row>
    <row r="5" spans="1:8" ht="27" customHeight="1">
      <c r="A5" s="1719"/>
      <c r="B5" s="1675"/>
      <c r="C5" s="1677"/>
      <c r="D5" s="23" t="s">
        <v>92</v>
      </c>
      <c r="E5" s="25" t="s">
        <v>357</v>
      </c>
      <c r="F5" s="23" t="str">
        <f>'02内容確認'!B15</f>
        <v>現場代理人</v>
      </c>
      <c r="G5" s="1728" t="str">
        <f>'02内容確認'!D15</f>
        <v>筑波　次郎</v>
      </c>
      <c r="H5" s="1729"/>
    </row>
    <row r="6" spans="1:8" ht="27" customHeight="1">
      <c r="A6" s="1722" t="s">
        <v>90</v>
      </c>
      <c r="B6" s="1723"/>
      <c r="C6" s="1723"/>
      <c r="D6" s="1723"/>
      <c r="E6" s="1724"/>
      <c r="F6" s="1722" t="s">
        <v>93</v>
      </c>
      <c r="G6" s="1723"/>
      <c r="H6" s="1724"/>
    </row>
    <row r="7" spans="1:8" ht="27" customHeight="1">
      <c r="A7" s="1725"/>
      <c r="B7" s="1725"/>
      <c r="C7" s="1725"/>
      <c r="D7" s="1725"/>
      <c r="E7" s="1725"/>
      <c r="F7" s="1715"/>
      <c r="G7" s="1715"/>
      <c r="H7" s="1716"/>
    </row>
    <row r="8" spans="1:8" ht="27" customHeight="1">
      <c r="A8" s="1712"/>
      <c r="B8" s="1712"/>
      <c r="C8" s="1712"/>
      <c r="D8" s="1712"/>
      <c r="E8" s="1712"/>
      <c r="F8" s="1715"/>
      <c r="G8" s="1715"/>
      <c r="H8" s="1716"/>
    </row>
    <row r="9" spans="1:8" ht="27" customHeight="1">
      <c r="A9" s="1712"/>
      <c r="B9" s="1712"/>
      <c r="C9" s="1712"/>
      <c r="D9" s="1712"/>
      <c r="E9" s="1712"/>
      <c r="F9" s="1715"/>
      <c r="G9" s="1715"/>
      <c r="H9" s="1716"/>
    </row>
    <row r="10" spans="1:8" ht="27" customHeight="1">
      <c r="A10" s="1712"/>
      <c r="B10" s="1712"/>
      <c r="C10" s="1712"/>
      <c r="D10" s="1712"/>
      <c r="E10" s="1712"/>
      <c r="F10" s="1715"/>
      <c r="G10" s="1715"/>
      <c r="H10" s="1716"/>
    </row>
    <row r="11" spans="1:8" ht="27" customHeight="1">
      <c r="A11" s="1712"/>
      <c r="B11" s="1712"/>
      <c r="C11" s="1712"/>
      <c r="D11" s="1712"/>
      <c r="E11" s="1712"/>
      <c r="F11" s="1715"/>
      <c r="G11" s="1715"/>
      <c r="H11" s="1716"/>
    </row>
    <row r="12" spans="1:8" ht="27" customHeight="1">
      <c r="A12" s="1712"/>
      <c r="B12" s="1712"/>
      <c r="C12" s="1712"/>
      <c r="D12" s="1712"/>
      <c r="E12" s="1712"/>
      <c r="F12" s="1715"/>
      <c r="G12" s="1715"/>
      <c r="H12" s="1716"/>
    </row>
    <row r="13" spans="1:8" ht="27" customHeight="1">
      <c r="A13" s="1712"/>
      <c r="B13" s="1712"/>
      <c r="C13" s="1712"/>
      <c r="D13" s="1712"/>
      <c r="E13" s="1712"/>
      <c r="F13" s="725" t="s">
        <v>105</v>
      </c>
      <c r="G13" s="725"/>
      <c r="H13" s="1730"/>
    </row>
    <row r="14" spans="1:8" ht="27" customHeight="1">
      <c r="A14" s="1712"/>
      <c r="B14" s="1712"/>
      <c r="C14" s="1712"/>
      <c r="D14" s="1712"/>
      <c r="E14" s="1712"/>
      <c r="F14" s="1713"/>
      <c r="G14" s="1713"/>
      <c r="H14" s="1714"/>
    </row>
    <row r="15" spans="1:8" ht="27" customHeight="1">
      <c r="A15" s="1712"/>
      <c r="B15" s="1712"/>
      <c r="C15" s="1712"/>
      <c r="D15" s="1712"/>
      <c r="E15" s="1712"/>
      <c r="F15" s="1713"/>
      <c r="G15" s="1713"/>
      <c r="H15" s="1714"/>
    </row>
    <row r="16" spans="1:8" ht="27" customHeight="1">
      <c r="A16" s="1717"/>
      <c r="B16" s="1717"/>
      <c r="C16" s="1717"/>
      <c r="D16" s="1717"/>
      <c r="E16" s="1717"/>
      <c r="F16" s="1733"/>
      <c r="G16" s="1733"/>
      <c r="H16" s="1734"/>
    </row>
    <row r="17" spans="1:8" ht="27" customHeight="1">
      <c r="A17" s="1722" t="s">
        <v>94</v>
      </c>
      <c r="B17" s="1723"/>
      <c r="C17" s="1723"/>
      <c r="D17" s="1723"/>
      <c r="E17" s="1724"/>
      <c r="F17" s="1722" t="s">
        <v>95</v>
      </c>
      <c r="G17" s="1723"/>
      <c r="H17" s="1724"/>
    </row>
    <row r="18" spans="1:8" ht="27" customHeight="1">
      <c r="A18" s="1719" t="s">
        <v>96</v>
      </c>
      <c r="B18" s="1719"/>
      <c r="C18" s="23" t="s">
        <v>97</v>
      </c>
      <c r="D18" s="23" t="s">
        <v>98</v>
      </c>
      <c r="E18" s="23" t="s">
        <v>99</v>
      </c>
      <c r="F18" s="1719" t="s">
        <v>100</v>
      </c>
      <c r="G18" s="1719"/>
      <c r="H18" s="23" t="s">
        <v>101</v>
      </c>
    </row>
    <row r="19" spans="1:8" ht="27" customHeight="1">
      <c r="A19" s="1711"/>
      <c r="B19" s="1711"/>
      <c r="C19" s="26"/>
      <c r="D19" s="26"/>
      <c r="E19" s="27"/>
      <c r="F19" s="1711"/>
      <c r="G19" s="1711"/>
      <c r="H19" s="27"/>
    </row>
    <row r="20" spans="1:8" ht="27" customHeight="1">
      <c r="A20" s="1711"/>
      <c r="B20" s="1711"/>
      <c r="C20" s="26"/>
      <c r="D20" s="26"/>
      <c r="E20" s="27"/>
      <c r="F20" s="1711"/>
      <c r="G20" s="1711"/>
      <c r="H20" s="27"/>
    </row>
    <row r="21" spans="1:8" ht="27" customHeight="1">
      <c r="A21" s="1711"/>
      <c r="B21" s="1711"/>
      <c r="C21" s="26"/>
      <c r="D21" s="26"/>
      <c r="E21" s="27"/>
      <c r="F21" s="1711"/>
      <c r="G21" s="1711"/>
      <c r="H21" s="27"/>
    </row>
    <row r="22" spans="1:8" ht="27" customHeight="1">
      <c r="A22" s="1711"/>
      <c r="B22" s="1711"/>
      <c r="C22" s="26"/>
      <c r="D22" s="26"/>
      <c r="E22" s="27"/>
      <c r="F22" s="1711"/>
      <c r="G22" s="1711"/>
      <c r="H22" s="27"/>
    </row>
    <row r="23" spans="1:8" ht="27" customHeight="1">
      <c r="A23" s="1711"/>
      <c r="B23" s="1711"/>
      <c r="C23" s="26"/>
      <c r="D23" s="26"/>
      <c r="E23" s="27"/>
      <c r="F23" s="1711"/>
      <c r="G23" s="1711"/>
      <c r="H23" s="27"/>
    </row>
    <row r="24" spans="1:8" ht="27" customHeight="1">
      <c r="A24" s="1711"/>
      <c r="B24" s="1711"/>
      <c r="C24" s="26"/>
      <c r="D24" s="26"/>
      <c r="E24" s="27"/>
      <c r="F24" s="1711"/>
      <c r="G24" s="1711"/>
      <c r="H24" s="27"/>
    </row>
    <row r="25" spans="1:8" ht="27" customHeight="1">
      <c r="A25" s="1711"/>
      <c r="B25" s="1711"/>
      <c r="C25" s="26"/>
      <c r="D25" s="26"/>
      <c r="E25" s="27"/>
      <c r="F25" s="1711"/>
      <c r="G25" s="1711"/>
      <c r="H25" s="27"/>
    </row>
    <row r="26" spans="1:8" ht="27" customHeight="1">
      <c r="A26" s="1711"/>
      <c r="B26" s="1711"/>
      <c r="C26" s="26"/>
      <c r="D26" s="26"/>
      <c r="E26" s="27"/>
      <c r="F26" s="1711"/>
      <c r="G26" s="1711"/>
      <c r="H26" s="27"/>
    </row>
    <row r="27" spans="1:8" ht="27" customHeight="1">
      <c r="A27" s="1711"/>
      <c r="B27" s="1711"/>
      <c r="C27" s="26"/>
      <c r="D27" s="26"/>
      <c r="E27" s="27"/>
      <c r="F27" s="1711"/>
      <c r="G27" s="1711"/>
      <c r="H27" s="27"/>
    </row>
    <row r="28" spans="1:8" ht="27" customHeight="1">
      <c r="A28" s="1711"/>
      <c r="B28" s="1711"/>
      <c r="C28" s="26"/>
      <c r="D28" s="26"/>
      <c r="E28" s="27"/>
      <c r="F28" s="1711"/>
      <c r="G28" s="1711"/>
      <c r="H28" s="27"/>
    </row>
    <row r="29" spans="1:8" ht="18" customHeight="1">
      <c r="A29" s="28" t="s">
        <v>107</v>
      </c>
      <c r="B29" s="7" t="s">
        <v>106</v>
      </c>
    </row>
    <row r="30" spans="1:8" ht="18" customHeight="1">
      <c r="A30" s="28" t="s">
        <v>234</v>
      </c>
      <c r="B30" s="7" t="s">
        <v>423</v>
      </c>
    </row>
    <row r="31" spans="1:8" ht="18" customHeight="1">
      <c r="A31" s="51" t="s">
        <v>89</v>
      </c>
    </row>
    <row r="32" spans="1:8" ht="36" customHeight="1">
      <c r="A32" s="734" t="s">
        <v>472</v>
      </c>
      <c r="B32" s="734"/>
      <c r="C32" s="734"/>
      <c r="D32" s="734"/>
      <c r="E32" s="734"/>
      <c r="F32" s="734"/>
      <c r="G32" s="734"/>
      <c r="H32" s="734"/>
    </row>
    <row r="33" spans="1:8" ht="27" customHeight="1">
      <c r="A33" s="7" t="s">
        <v>104</v>
      </c>
      <c r="F33" s="1718" t="s">
        <v>102</v>
      </c>
      <c r="G33" s="1718"/>
      <c r="H33" s="1718"/>
    </row>
    <row r="34" spans="1:8" ht="27" customHeight="1">
      <c r="A34" s="1719" t="str">
        <f>'02内容確認'!B6</f>
        <v>工事名</v>
      </c>
      <c r="B34" s="1720" t="str">
        <f>'02内容確認'!D6</f>
        <v>○○市単○○○○新築工事</v>
      </c>
      <c r="C34" s="1721"/>
      <c r="D34" s="23" t="s">
        <v>91</v>
      </c>
      <c r="E34" s="24"/>
      <c r="F34" s="23" t="str">
        <f>'02内容確認'!B3</f>
        <v>受注者</v>
      </c>
      <c r="G34" s="1726" t="str">
        <f>'02内容確認'!D4</f>
        <v>つくば○○株式会社</v>
      </c>
      <c r="H34" s="1727"/>
    </row>
    <row r="35" spans="1:8" ht="27" customHeight="1">
      <c r="A35" s="1719"/>
      <c r="B35" s="1675"/>
      <c r="C35" s="1677"/>
      <c r="D35" s="23" t="s">
        <v>92</v>
      </c>
      <c r="E35" s="25" t="s">
        <v>357</v>
      </c>
      <c r="F35" s="23" t="s">
        <v>108</v>
      </c>
      <c r="G35" s="1731"/>
      <c r="H35" s="1732"/>
    </row>
    <row r="36" spans="1:8" ht="27" customHeight="1">
      <c r="A36" s="29" t="s">
        <v>56</v>
      </c>
      <c r="B36" s="1735" t="s">
        <v>109</v>
      </c>
      <c r="C36" s="1735"/>
      <c r="D36" s="1735"/>
      <c r="E36" s="1735"/>
      <c r="F36" s="29" t="s">
        <v>110</v>
      </c>
      <c r="G36" s="1735" t="s">
        <v>111</v>
      </c>
      <c r="H36" s="1735"/>
    </row>
    <row r="37" spans="1:8" ht="27" customHeight="1">
      <c r="A37" s="29" t="s">
        <v>112</v>
      </c>
      <c r="B37" s="1737" t="s">
        <v>424</v>
      </c>
      <c r="C37" s="1737"/>
      <c r="D37" s="1737"/>
      <c r="E37" s="1737"/>
      <c r="F37" s="473" t="s">
        <v>369</v>
      </c>
      <c r="G37" s="1725"/>
      <c r="H37" s="1725"/>
    </row>
    <row r="38" spans="1:8" ht="27" customHeight="1">
      <c r="A38" s="30"/>
      <c r="B38" s="1736" t="s">
        <v>425</v>
      </c>
      <c r="C38" s="1736"/>
      <c r="D38" s="1736"/>
      <c r="E38" s="1736"/>
      <c r="F38" s="474" t="s">
        <v>369</v>
      </c>
      <c r="G38" s="1712"/>
      <c r="H38" s="1712"/>
    </row>
    <row r="39" spans="1:8" ht="27" customHeight="1">
      <c r="A39" s="31"/>
      <c r="B39" s="1738" t="s">
        <v>426</v>
      </c>
      <c r="C39" s="1738"/>
      <c r="D39" s="1738"/>
      <c r="E39" s="1738"/>
      <c r="F39" s="475" t="s">
        <v>369</v>
      </c>
      <c r="G39" s="1717"/>
      <c r="H39" s="1717"/>
    </row>
    <row r="40" spans="1:8" ht="27" customHeight="1">
      <c r="A40" s="29" t="s">
        <v>113</v>
      </c>
      <c r="B40" s="1737" t="s">
        <v>427</v>
      </c>
      <c r="C40" s="1737"/>
      <c r="D40" s="1737"/>
      <c r="E40" s="1737"/>
      <c r="F40" s="473" t="s">
        <v>369</v>
      </c>
      <c r="G40" s="1725"/>
      <c r="H40" s="1725"/>
    </row>
    <row r="41" spans="1:8" ht="27" customHeight="1">
      <c r="A41" s="30"/>
      <c r="B41" s="1736" t="s">
        <v>428</v>
      </c>
      <c r="C41" s="1736"/>
      <c r="D41" s="1736"/>
      <c r="E41" s="1736"/>
      <c r="F41" s="474" t="s">
        <v>369</v>
      </c>
      <c r="G41" s="1712"/>
      <c r="H41" s="1712"/>
    </row>
    <row r="42" spans="1:8" ht="27" customHeight="1">
      <c r="A42" s="30"/>
      <c r="B42" s="1736" t="s">
        <v>121</v>
      </c>
      <c r="C42" s="1736"/>
      <c r="D42" s="1736"/>
      <c r="E42" s="1736"/>
      <c r="F42" s="474" t="s">
        <v>369</v>
      </c>
      <c r="G42" s="1712"/>
      <c r="H42" s="1712"/>
    </row>
    <row r="43" spans="1:8" ht="27" customHeight="1">
      <c r="A43" s="31"/>
      <c r="B43" s="1738" t="s">
        <v>429</v>
      </c>
      <c r="C43" s="1738"/>
      <c r="D43" s="1738"/>
      <c r="E43" s="1738"/>
      <c r="F43" s="475" t="s">
        <v>369</v>
      </c>
      <c r="G43" s="1717"/>
      <c r="H43" s="1717"/>
    </row>
    <row r="44" spans="1:8" ht="27" customHeight="1">
      <c r="A44" s="29" t="s">
        <v>114</v>
      </c>
      <c r="B44" s="1737" t="s">
        <v>430</v>
      </c>
      <c r="C44" s="1737"/>
      <c r="D44" s="1737"/>
      <c r="E44" s="1737"/>
      <c r="F44" s="473" t="s">
        <v>369</v>
      </c>
      <c r="G44" s="1725"/>
      <c r="H44" s="1725"/>
    </row>
    <row r="45" spans="1:8" ht="27" customHeight="1">
      <c r="A45" s="31"/>
      <c r="B45" s="1738" t="s">
        <v>431</v>
      </c>
      <c r="C45" s="1738"/>
      <c r="D45" s="1738"/>
      <c r="E45" s="1738"/>
      <c r="F45" s="475" t="s">
        <v>369</v>
      </c>
      <c r="G45" s="1717"/>
      <c r="H45" s="1717"/>
    </row>
    <row r="46" spans="1:8" ht="27" customHeight="1">
      <c r="A46" s="29" t="s">
        <v>115</v>
      </c>
      <c r="B46" s="1737" t="s">
        <v>432</v>
      </c>
      <c r="C46" s="1737"/>
      <c r="D46" s="1737"/>
      <c r="E46" s="1737"/>
      <c r="F46" s="473" t="s">
        <v>369</v>
      </c>
      <c r="G46" s="1725"/>
      <c r="H46" s="1725"/>
    </row>
    <row r="47" spans="1:8" ht="27" customHeight="1">
      <c r="A47" s="30"/>
      <c r="B47" s="1736" t="s">
        <v>122</v>
      </c>
      <c r="C47" s="1736"/>
      <c r="D47" s="1736"/>
      <c r="E47" s="1736"/>
      <c r="F47" s="474" t="s">
        <v>369</v>
      </c>
      <c r="G47" s="1712"/>
      <c r="H47" s="1712"/>
    </row>
    <row r="48" spans="1:8" ht="27" customHeight="1">
      <c r="A48" s="30"/>
      <c r="B48" s="1736" t="s">
        <v>433</v>
      </c>
      <c r="C48" s="1736"/>
      <c r="D48" s="1736"/>
      <c r="E48" s="1736"/>
      <c r="F48" s="474" t="s">
        <v>369</v>
      </c>
      <c r="G48" s="1712"/>
      <c r="H48" s="1712"/>
    </row>
    <row r="49" spans="1:8" ht="27" customHeight="1">
      <c r="A49" s="31"/>
      <c r="B49" s="1738" t="s">
        <v>434</v>
      </c>
      <c r="C49" s="1738"/>
      <c r="D49" s="1738"/>
      <c r="E49" s="1738"/>
      <c r="F49" s="475" t="s">
        <v>369</v>
      </c>
      <c r="G49" s="1717"/>
      <c r="H49" s="1717"/>
    </row>
    <row r="50" spans="1:8" ht="27" customHeight="1">
      <c r="A50" s="29" t="s">
        <v>116</v>
      </c>
      <c r="B50" s="1737" t="s">
        <v>435</v>
      </c>
      <c r="C50" s="1737"/>
      <c r="D50" s="1737"/>
      <c r="E50" s="1737"/>
      <c r="F50" s="473" t="s">
        <v>369</v>
      </c>
      <c r="G50" s="1725"/>
      <c r="H50" s="1725"/>
    </row>
    <row r="51" spans="1:8" ht="27" customHeight="1">
      <c r="A51" s="31"/>
      <c r="B51" s="1738" t="s">
        <v>436</v>
      </c>
      <c r="C51" s="1738"/>
      <c r="D51" s="1738"/>
      <c r="E51" s="1738"/>
      <c r="F51" s="475" t="s">
        <v>369</v>
      </c>
      <c r="G51" s="1717"/>
      <c r="H51" s="1717"/>
    </row>
    <row r="52" spans="1:8" ht="27" customHeight="1">
      <c r="A52" s="29" t="s">
        <v>117</v>
      </c>
      <c r="B52" s="1737" t="s">
        <v>437</v>
      </c>
      <c r="C52" s="1737"/>
      <c r="D52" s="1737"/>
      <c r="E52" s="1737"/>
      <c r="F52" s="473" t="s">
        <v>369</v>
      </c>
      <c r="G52" s="1725"/>
      <c r="H52" s="1725"/>
    </row>
    <row r="53" spans="1:8" ht="27" customHeight="1">
      <c r="A53" s="31"/>
      <c r="B53" s="1738" t="s">
        <v>438</v>
      </c>
      <c r="C53" s="1738"/>
      <c r="D53" s="1738"/>
      <c r="E53" s="1738"/>
      <c r="F53" s="475" t="s">
        <v>369</v>
      </c>
      <c r="G53" s="1717"/>
      <c r="H53" s="1717"/>
    </row>
    <row r="54" spans="1:8" ht="27" customHeight="1">
      <c r="A54" s="29" t="s">
        <v>118</v>
      </c>
      <c r="B54" s="1737" t="s">
        <v>123</v>
      </c>
      <c r="C54" s="1737"/>
      <c r="D54" s="1737"/>
      <c r="E54" s="1737"/>
      <c r="F54" s="473" t="s">
        <v>369</v>
      </c>
      <c r="G54" s="1725"/>
      <c r="H54" s="1725"/>
    </row>
    <row r="55" spans="1:8" ht="27" customHeight="1">
      <c r="A55" s="31"/>
      <c r="B55" s="1738" t="s">
        <v>124</v>
      </c>
      <c r="C55" s="1738"/>
      <c r="D55" s="1738"/>
      <c r="E55" s="1738"/>
      <c r="F55" s="475" t="s">
        <v>369</v>
      </c>
      <c r="G55" s="1717"/>
      <c r="H55" s="1717"/>
    </row>
    <row r="56" spans="1:8" ht="27" customHeight="1">
      <c r="A56" s="29" t="s">
        <v>119</v>
      </c>
      <c r="B56" s="1737" t="s">
        <v>439</v>
      </c>
      <c r="C56" s="1737"/>
      <c r="D56" s="1737"/>
      <c r="E56" s="1737"/>
      <c r="F56" s="473" t="s">
        <v>369</v>
      </c>
      <c r="G56" s="1725"/>
      <c r="H56" s="1725"/>
    </row>
    <row r="57" spans="1:8" ht="27" customHeight="1">
      <c r="A57" s="31"/>
      <c r="B57" s="1738" t="s">
        <v>125</v>
      </c>
      <c r="C57" s="1738"/>
      <c r="D57" s="1738"/>
      <c r="E57" s="1738"/>
      <c r="F57" s="475" t="s">
        <v>369</v>
      </c>
      <c r="G57" s="1717"/>
      <c r="H57" s="1717"/>
    </row>
    <row r="58" spans="1:8" ht="27" customHeight="1">
      <c r="A58" s="23" t="s">
        <v>120</v>
      </c>
      <c r="B58" s="1739" t="s">
        <v>126</v>
      </c>
      <c r="C58" s="1739"/>
      <c r="D58" s="1739"/>
      <c r="E58" s="1739"/>
      <c r="F58" s="23" t="s">
        <v>369</v>
      </c>
      <c r="G58" s="1711"/>
      <c r="H58" s="1711"/>
    </row>
    <row r="59" spans="1:8" ht="18" customHeight="1">
      <c r="A59" s="28" t="s">
        <v>370</v>
      </c>
      <c r="B59" s="7" t="s">
        <v>440</v>
      </c>
    </row>
    <row r="60" spans="1:8" ht="18" customHeight="1">
      <c r="A60" s="28"/>
    </row>
  </sheetData>
  <mergeCells count="104">
    <mergeCell ref="B58:E58"/>
    <mergeCell ref="G58:H58"/>
    <mergeCell ref="B51:E51"/>
    <mergeCell ref="G51:H51"/>
    <mergeCell ref="B52:E52"/>
    <mergeCell ref="G52:H52"/>
    <mergeCell ref="B53:E53"/>
    <mergeCell ref="G53:H53"/>
    <mergeCell ref="B54:E54"/>
    <mergeCell ref="G54:H54"/>
    <mergeCell ref="B55:E55"/>
    <mergeCell ref="G55:H55"/>
    <mergeCell ref="B56:E56"/>
    <mergeCell ref="G56:H56"/>
    <mergeCell ref="B57:E57"/>
    <mergeCell ref="G57:H57"/>
    <mergeCell ref="B50:E50"/>
    <mergeCell ref="G50:H50"/>
    <mergeCell ref="B43:E43"/>
    <mergeCell ref="G43:H43"/>
    <mergeCell ref="B44:E44"/>
    <mergeCell ref="G44:H44"/>
    <mergeCell ref="B45:E45"/>
    <mergeCell ref="G45:H45"/>
    <mergeCell ref="B46:E46"/>
    <mergeCell ref="G46:H46"/>
    <mergeCell ref="B47:E47"/>
    <mergeCell ref="G47:H47"/>
    <mergeCell ref="B48:E48"/>
    <mergeCell ref="G48:H48"/>
    <mergeCell ref="B49:E49"/>
    <mergeCell ref="G49:H49"/>
    <mergeCell ref="B36:E36"/>
    <mergeCell ref="G36:H36"/>
    <mergeCell ref="B41:E41"/>
    <mergeCell ref="G41:H41"/>
    <mergeCell ref="B37:E37"/>
    <mergeCell ref="G37:H37"/>
    <mergeCell ref="B38:E38"/>
    <mergeCell ref="G38:H38"/>
    <mergeCell ref="B42:E42"/>
    <mergeCell ref="G42:H42"/>
    <mergeCell ref="B39:E39"/>
    <mergeCell ref="G39:H39"/>
    <mergeCell ref="B40:E40"/>
    <mergeCell ref="G40:H40"/>
    <mergeCell ref="A32:H32"/>
    <mergeCell ref="F33:H33"/>
    <mergeCell ref="A34:A35"/>
    <mergeCell ref="B34:C35"/>
    <mergeCell ref="G34:H34"/>
    <mergeCell ref="G35:H35"/>
    <mergeCell ref="F16:H16"/>
    <mergeCell ref="A17:E17"/>
    <mergeCell ref="F17:H17"/>
    <mergeCell ref="A18:B18"/>
    <mergeCell ref="A28:B28"/>
    <mergeCell ref="F28:G28"/>
    <mergeCell ref="A25:B25"/>
    <mergeCell ref="F25:G25"/>
    <mergeCell ref="A22:B22"/>
    <mergeCell ref="F22:G22"/>
    <mergeCell ref="A23:B23"/>
    <mergeCell ref="F23:G23"/>
    <mergeCell ref="A21:B21"/>
    <mergeCell ref="F21:G21"/>
    <mergeCell ref="A14:E14"/>
    <mergeCell ref="F14:H14"/>
    <mergeCell ref="F18:G18"/>
    <mergeCell ref="F20:G20"/>
    <mergeCell ref="A4:A5"/>
    <mergeCell ref="B4:C5"/>
    <mergeCell ref="A6:E6"/>
    <mergeCell ref="F6:H6"/>
    <mergeCell ref="A7:E7"/>
    <mergeCell ref="F7:H7"/>
    <mergeCell ref="G4:H4"/>
    <mergeCell ref="G5:H5"/>
    <mergeCell ref="A13:E13"/>
    <mergeCell ref="F13:H13"/>
    <mergeCell ref="A2:H2"/>
    <mergeCell ref="A26:B26"/>
    <mergeCell ref="F26:G26"/>
    <mergeCell ref="A27:B27"/>
    <mergeCell ref="F27:G27"/>
    <mergeCell ref="A24:B24"/>
    <mergeCell ref="F24:G24"/>
    <mergeCell ref="A19:B19"/>
    <mergeCell ref="F19:G19"/>
    <mergeCell ref="A20:B20"/>
    <mergeCell ref="A15:E15"/>
    <mergeCell ref="F15:H15"/>
    <mergeCell ref="A8:E8"/>
    <mergeCell ref="F8:H8"/>
    <mergeCell ref="A9:E9"/>
    <mergeCell ref="F9:H9"/>
    <mergeCell ref="A10:E10"/>
    <mergeCell ref="F10:H10"/>
    <mergeCell ref="A11:E11"/>
    <mergeCell ref="A16:E16"/>
    <mergeCell ref="F3:H3"/>
    <mergeCell ref="F11:H11"/>
    <mergeCell ref="A12:E12"/>
    <mergeCell ref="F12:H12"/>
  </mergeCells>
  <phoneticPr fontId="4"/>
  <printOptions horizontalCentered="1"/>
  <pageMargins left="0" right="0" top="0.78740157480314965" bottom="0" header="0" footer="0"/>
  <pageSetup paperSize="9" orientation="portrait" r:id="rId1"/>
  <headerFooter alignWithMargins="0"/>
  <rowBreaks count="1" manualBreakCount="1">
    <brk id="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36"/>
  <sheetViews>
    <sheetView view="pageBreakPreview" zoomScale="80" zoomScaleNormal="100" zoomScaleSheetLayoutView="80" workbookViewId="0">
      <selection activeCell="AX9" sqref="AX9"/>
    </sheetView>
  </sheetViews>
  <sheetFormatPr defaultColWidth="3" defaultRowHeight="22.5" customHeight="1"/>
  <cols>
    <col min="1" max="16384" width="3" style="7"/>
  </cols>
  <sheetData>
    <row r="1" spans="1:28" ht="19.5">
      <c r="A1" s="51" t="s">
        <v>849</v>
      </c>
    </row>
    <row r="2" spans="1:28" ht="36" customHeight="1">
      <c r="B2" s="32"/>
      <c r="C2" s="32"/>
      <c r="D2" s="32"/>
      <c r="E2" s="32"/>
      <c r="F2" s="32"/>
      <c r="G2" s="32"/>
      <c r="H2" s="1780" t="s">
        <v>358</v>
      </c>
      <c r="I2" s="1780"/>
      <c r="J2" s="1780"/>
      <c r="K2" s="1780"/>
      <c r="L2" s="1780"/>
      <c r="M2" s="1780"/>
      <c r="N2" s="1780"/>
      <c r="O2" s="1780"/>
      <c r="P2" s="1780"/>
      <c r="Q2" s="1780"/>
      <c r="R2" s="1780"/>
      <c r="S2" s="1780"/>
      <c r="T2" s="1780"/>
      <c r="U2" s="1780"/>
      <c r="V2" s="32"/>
      <c r="W2" s="32"/>
      <c r="X2" s="32"/>
      <c r="Y2" s="32"/>
      <c r="Z2" s="32"/>
      <c r="AA2" s="32"/>
      <c r="AB2" s="32"/>
    </row>
    <row r="3" spans="1:28" ht="18" customHeight="1">
      <c r="A3" s="718" t="s">
        <v>14</v>
      </c>
      <c r="B3" s="719"/>
      <c r="C3" s="719"/>
      <c r="D3" s="720"/>
      <c r="E3" s="1754" t="s">
        <v>359</v>
      </c>
      <c r="F3" s="725" t="s">
        <v>15</v>
      </c>
      <c r="G3" s="725"/>
      <c r="H3" s="725"/>
      <c r="I3" s="725"/>
      <c r="J3" s="1751" t="s">
        <v>359</v>
      </c>
      <c r="K3" s="725" t="str">
        <f>'02内容確認'!B3</f>
        <v>受注者</v>
      </c>
      <c r="L3" s="725"/>
      <c r="M3" s="725"/>
      <c r="N3" s="1730"/>
      <c r="O3" s="718" t="s">
        <v>16</v>
      </c>
      <c r="P3" s="719"/>
      <c r="Q3" s="719"/>
      <c r="R3" s="720"/>
      <c r="S3" s="1742" t="s">
        <v>410</v>
      </c>
      <c r="T3" s="736"/>
      <c r="U3" s="736"/>
      <c r="V3" s="736"/>
      <c r="W3" s="736"/>
      <c r="X3" s="736"/>
      <c r="Y3" s="736"/>
      <c r="Z3" s="736"/>
      <c r="AA3" s="736"/>
      <c r="AB3" s="1743"/>
    </row>
    <row r="4" spans="1:28" ht="18" customHeight="1">
      <c r="A4" s="773"/>
      <c r="B4" s="737"/>
      <c r="C4" s="737"/>
      <c r="D4" s="774"/>
      <c r="E4" s="1755"/>
      <c r="F4" s="1750"/>
      <c r="G4" s="1750"/>
      <c r="H4" s="1750"/>
      <c r="I4" s="1750"/>
      <c r="J4" s="1713"/>
      <c r="K4" s="1750"/>
      <c r="L4" s="1750"/>
      <c r="M4" s="1750"/>
      <c r="N4" s="1752"/>
      <c r="O4" s="773"/>
      <c r="P4" s="737"/>
      <c r="Q4" s="737"/>
      <c r="R4" s="774"/>
      <c r="S4" s="1744"/>
      <c r="T4" s="1745"/>
      <c r="U4" s="1745"/>
      <c r="V4" s="1745"/>
      <c r="W4" s="1745"/>
      <c r="X4" s="1745"/>
      <c r="Y4" s="1745"/>
      <c r="Z4" s="1745"/>
      <c r="AA4" s="1745"/>
      <c r="AB4" s="1746"/>
    </row>
    <row r="5" spans="1:28" ht="18" customHeight="1">
      <c r="A5" s="721"/>
      <c r="B5" s="722"/>
      <c r="C5" s="722"/>
      <c r="D5" s="723"/>
      <c r="E5" s="1756"/>
      <c r="F5" s="713"/>
      <c r="G5" s="713"/>
      <c r="H5" s="713"/>
      <c r="I5" s="713"/>
      <c r="J5" s="1733"/>
      <c r="K5" s="713"/>
      <c r="L5" s="713"/>
      <c r="M5" s="713"/>
      <c r="N5" s="714"/>
      <c r="O5" s="721"/>
      <c r="P5" s="722"/>
      <c r="Q5" s="722"/>
      <c r="R5" s="723"/>
      <c r="S5" s="1747"/>
      <c r="T5" s="1748"/>
      <c r="U5" s="1748"/>
      <c r="V5" s="1748"/>
      <c r="W5" s="1748"/>
      <c r="X5" s="1748"/>
      <c r="Y5" s="1748"/>
      <c r="Z5" s="1748"/>
      <c r="AA5" s="1748"/>
      <c r="AB5" s="1749"/>
    </row>
    <row r="6" spans="1:28" ht="18" customHeight="1">
      <c r="A6" s="718" t="str">
        <f>'02内容確認'!B6</f>
        <v>工事名</v>
      </c>
      <c r="B6" s="719"/>
      <c r="C6" s="719"/>
      <c r="D6" s="720"/>
      <c r="E6" s="33"/>
      <c r="F6" s="1740" t="str">
        <f>'02内容確認'!D6</f>
        <v>○○市単○○○○新築工事</v>
      </c>
      <c r="G6" s="1740"/>
      <c r="H6" s="1740"/>
      <c r="I6" s="1740"/>
      <c r="J6" s="1740"/>
      <c r="K6" s="1740"/>
      <c r="L6" s="1740"/>
      <c r="M6" s="1740"/>
      <c r="N6" s="1740"/>
      <c r="O6" s="1740"/>
      <c r="P6" s="1740"/>
      <c r="Q6" s="1740"/>
      <c r="R6" s="1740"/>
      <c r="S6" s="1740"/>
      <c r="T6" s="1740"/>
      <c r="U6" s="1740"/>
      <c r="V6" s="1740"/>
      <c r="W6" s="1740"/>
      <c r="X6" s="1740"/>
      <c r="Y6" s="1740"/>
      <c r="Z6" s="1740"/>
      <c r="AA6" s="1740"/>
      <c r="AB6" s="34"/>
    </row>
    <row r="7" spans="1:28" ht="18" customHeight="1">
      <c r="A7" s="773"/>
      <c r="B7" s="737"/>
      <c r="C7" s="737"/>
      <c r="D7" s="774"/>
      <c r="E7" s="35"/>
      <c r="F7" s="1741"/>
      <c r="G7" s="1741"/>
      <c r="H7" s="1741"/>
      <c r="I7" s="1741"/>
      <c r="J7" s="1741"/>
      <c r="K7" s="1741"/>
      <c r="L7" s="1741"/>
      <c r="M7" s="1741"/>
      <c r="N7" s="1741"/>
      <c r="O7" s="1741"/>
      <c r="P7" s="1741"/>
      <c r="Q7" s="1741"/>
      <c r="R7" s="1741"/>
      <c r="S7" s="1741"/>
      <c r="T7" s="1741"/>
      <c r="U7" s="1741"/>
      <c r="V7" s="1741"/>
      <c r="W7" s="1741"/>
      <c r="X7" s="1741"/>
      <c r="Y7" s="1741"/>
      <c r="Z7" s="1741"/>
      <c r="AA7" s="1741"/>
      <c r="AB7" s="36"/>
    </row>
    <row r="8" spans="1:28" ht="18" customHeight="1">
      <c r="A8" s="721"/>
      <c r="B8" s="722"/>
      <c r="C8" s="722"/>
      <c r="D8" s="723"/>
      <c r="E8" s="37"/>
      <c r="F8" s="1676"/>
      <c r="G8" s="1676"/>
      <c r="H8" s="1676"/>
      <c r="I8" s="1676"/>
      <c r="J8" s="1676"/>
      <c r="K8" s="1676"/>
      <c r="L8" s="1676"/>
      <c r="M8" s="1676"/>
      <c r="N8" s="1676"/>
      <c r="O8" s="1676"/>
      <c r="P8" s="1676"/>
      <c r="Q8" s="1676"/>
      <c r="R8" s="1676"/>
      <c r="S8" s="1676"/>
      <c r="T8" s="1676"/>
      <c r="U8" s="1676"/>
      <c r="V8" s="1676"/>
      <c r="W8" s="1676"/>
      <c r="X8" s="1676"/>
      <c r="Y8" s="1676"/>
      <c r="Z8" s="1676"/>
      <c r="AA8" s="1676"/>
      <c r="AB8" s="38"/>
    </row>
    <row r="9" spans="1:28" ht="18" customHeight="1">
      <c r="A9" s="718" t="s">
        <v>17</v>
      </c>
      <c r="B9" s="719"/>
      <c r="C9" s="719"/>
      <c r="D9" s="720"/>
      <c r="E9" s="1754" t="s">
        <v>360</v>
      </c>
      <c r="F9" s="725" t="s">
        <v>18</v>
      </c>
      <c r="G9" s="725"/>
      <c r="H9" s="725"/>
      <c r="I9" s="1751" t="s">
        <v>360</v>
      </c>
      <c r="J9" s="725" t="s">
        <v>19</v>
      </c>
      <c r="K9" s="725"/>
      <c r="L9" s="725"/>
      <c r="M9" s="1751" t="s">
        <v>361</v>
      </c>
      <c r="N9" s="725" t="s">
        <v>20</v>
      </c>
      <c r="O9" s="725"/>
      <c r="P9" s="725"/>
      <c r="Q9" s="1751" t="s">
        <v>361</v>
      </c>
      <c r="R9" s="725" t="s">
        <v>12</v>
      </c>
      <c r="S9" s="725"/>
      <c r="T9" s="725"/>
      <c r="U9" s="1751" t="s">
        <v>361</v>
      </c>
      <c r="V9" s="725" t="s">
        <v>21</v>
      </c>
      <c r="W9" s="725"/>
      <c r="X9" s="725"/>
      <c r="Y9" s="1715"/>
      <c r="Z9" s="1715"/>
      <c r="AA9" s="1715"/>
      <c r="AB9" s="1730" t="s">
        <v>362</v>
      </c>
    </row>
    <row r="10" spans="1:28" ht="18" customHeight="1">
      <c r="A10" s="773"/>
      <c r="B10" s="737"/>
      <c r="C10" s="737"/>
      <c r="D10" s="774"/>
      <c r="E10" s="1755"/>
      <c r="F10" s="1750"/>
      <c r="G10" s="1750"/>
      <c r="H10" s="1750"/>
      <c r="I10" s="1713"/>
      <c r="J10" s="1750"/>
      <c r="K10" s="1750"/>
      <c r="L10" s="1750"/>
      <c r="M10" s="1713"/>
      <c r="N10" s="1750"/>
      <c r="O10" s="1750"/>
      <c r="P10" s="1750"/>
      <c r="Q10" s="1713"/>
      <c r="R10" s="1750"/>
      <c r="S10" s="1750"/>
      <c r="T10" s="1750"/>
      <c r="U10" s="1713"/>
      <c r="V10" s="1750"/>
      <c r="W10" s="1750"/>
      <c r="X10" s="1750"/>
      <c r="Y10" s="1713"/>
      <c r="Z10" s="1713"/>
      <c r="AA10" s="1713"/>
      <c r="AB10" s="1752"/>
    </row>
    <row r="11" spans="1:28" ht="18" customHeight="1">
      <c r="A11" s="721"/>
      <c r="B11" s="722"/>
      <c r="C11" s="722"/>
      <c r="D11" s="723"/>
      <c r="E11" s="1756"/>
      <c r="F11" s="713"/>
      <c r="G11" s="713"/>
      <c r="H11" s="713"/>
      <c r="I11" s="1733"/>
      <c r="J11" s="713"/>
      <c r="K11" s="713"/>
      <c r="L11" s="713"/>
      <c r="M11" s="1733"/>
      <c r="N11" s="713"/>
      <c r="O11" s="713"/>
      <c r="P11" s="713"/>
      <c r="Q11" s="1733"/>
      <c r="R11" s="713"/>
      <c r="S11" s="713"/>
      <c r="T11" s="713"/>
      <c r="U11" s="1733"/>
      <c r="V11" s="713"/>
      <c r="W11" s="713"/>
      <c r="X11" s="713"/>
      <c r="Y11" s="1733"/>
      <c r="Z11" s="1733"/>
      <c r="AA11" s="1733"/>
      <c r="AB11" s="714"/>
    </row>
    <row r="12" spans="1:28" ht="22.5" customHeight="1">
      <c r="A12" s="1753" t="s">
        <v>22</v>
      </c>
      <c r="B12" s="725"/>
      <c r="C12" s="725"/>
      <c r="D12" s="725"/>
      <c r="E12" s="725"/>
      <c r="F12" s="39"/>
      <c r="G12" s="39"/>
      <c r="H12" s="39"/>
      <c r="I12" s="39"/>
      <c r="J12" s="39"/>
      <c r="K12" s="39"/>
      <c r="L12" s="39"/>
      <c r="M12" s="39"/>
      <c r="N12" s="39"/>
      <c r="O12" s="39"/>
      <c r="P12" s="39"/>
      <c r="Q12" s="39"/>
      <c r="R12" s="39"/>
      <c r="S12" s="39"/>
      <c r="T12" s="39"/>
      <c r="U12" s="39"/>
      <c r="V12" s="39"/>
      <c r="W12" s="39"/>
      <c r="X12" s="39"/>
      <c r="Y12" s="39"/>
      <c r="Z12" s="39"/>
      <c r="AA12" s="39"/>
      <c r="AB12" s="40"/>
    </row>
    <row r="13" spans="1:28" ht="22.5" customHeight="1">
      <c r="A13" s="1757"/>
      <c r="B13" s="1758"/>
      <c r="C13" s="1758"/>
      <c r="D13" s="1758"/>
      <c r="E13" s="1758"/>
      <c r="F13" s="1758"/>
      <c r="G13" s="1758"/>
      <c r="H13" s="1758"/>
      <c r="I13" s="1758"/>
      <c r="J13" s="1758"/>
      <c r="K13" s="1758"/>
      <c r="L13" s="1758"/>
      <c r="M13" s="1758"/>
      <c r="N13" s="1758"/>
      <c r="O13" s="1758"/>
      <c r="P13" s="1758"/>
      <c r="Q13" s="1758"/>
      <c r="R13" s="1758"/>
      <c r="S13" s="1758"/>
      <c r="T13" s="1758"/>
      <c r="U13" s="1758"/>
      <c r="V13" s="1758"/>
      <c r="W13" s="1758"/>
      <c r="X13" s="1758"/>
      <c r="Y13" s="1758"/>
      <c r="Z13" s="1758"/>
      <c r="AA13" s="1758"/>
      <c r="AB13" s="1759"/>
    </row>
    <row r="14" spans="1:28" ht="22.5" customHeight="1">
      <c r="A14" s="1757"/>
      <c r="B14" s="1758"/>
      <c r="C14" s="1758"/>
      <c r="D14" s="1758"/>
      <c r="E14" s="1758"/>
      <c r="F14" s="1758"/>
      <c r="G14" s="1758"/>
      <c r="H14" s="1758"/>
      <c r="I14" s="1758"/>
      <c r="J14" s="1758"/>
      <c r="K14" s="1758"/>
      <c r="L14" s="1758"/>
      <c r="M14" s="1758"/>
      <c r="N14" s="1758"/>
      <c r="O14" s="1758"/>
      <c r="P14" s="1758"/>
      <c r="Q14" s="1758"/>
      <c r="R14" s="1758"/>
      <c r="S14" s="1758"/>
      <c r="T14" s="1758"/>
      <c r="U14" s="1758"/>
      <c r="V14" s="1758"/>
      <c r="W14" s="1758"/>
      <c r="X14" s="1758"/>
      <c r="Y14" s="1758"/>
      <c r="Z14" s="1758"/>
      <c r="AA14" s="1758"/>
      <c r="AB14" s="1759"/>
    </row>
    <row r="15" spans="1:28" ht="22.5" customHeight="1">
      <c r="A15" s="1757"/>
      <c r="B15" s="1758"/>
      <c r="C15" s="1758"/>
      <c r="D15" s="1758"/>
      <c r="E15" s="1758"/>
      <c r="F15" s="1758"/>
      <c r="G15" s="1758"/>
      <c r="H15" s="1758"/>
      <c r="I15" s="1758"/>
      <c r="J15" s="1758"/>
      <c r="K15" s="1758"/>
      <c r="L15" s="1758"/>
      <c r="M15" s="1758"/>
      <c r="N15" s="1758"/>
      <c r="O15" s="1758"/>
      <c r="P15" s="1758"/>
      <c r="Q15" s="1758"/>
      <c r="R15" s="1758"/>
      <c r="S15" s="1758"/>
      <c r="T15" s="1758"/>
      <c r="U15" s="1758"/>
      <c r="V15" s="1758"/>
      <c r="W15" s="1758"/>
      <c r="X15" s="1758"/>
      <c r="Y15" s="1758"/>
      <c r="Z15" s="1758"/>
      <c r="AA15" s="1758"/>
      <c r="AB15" s="1759"/>
    </row>
    <row r="16" spans="1:28" ht="22.5" customHeight="1">
      <c r="A16" s="1757"/>
      <c r="B16" s="1758"/>
      <c r="C16" s="1758"/>
      <c r="D16" s="1758"/>
      <c r="E16" s="1758"/>
      <c r="F16" s="1758"/>
      <c r="G16" s="1758"/>
      <c r="H16" s="1758"/>
      <c r="I16" s="1758"/>
      <c r="J16" s="1758"/>
      <c r="K16" s="1758"/>
      <c r="L16" s="1758"/>
      <c r="M16" s="1758"/>
      <c r="N16" s="1758"/>
      <c r="O16" s="1758"/>
      <c r="P16" s="1758"/>
      <c r="Q16" s="1758"/>
      <c r="R16" s="1758"/>
      <c r="S16" s="1758"/>
      <c r="T16" s="1758"/>
      <c r="U16" s="1758"/>
      <c r="V16" s="1758"/>
      <c r="W16" s="1758"/>
      <c r="X16" s="1758"/>
      <c r="Y16" s="1758"/>
      <c r="Z16" s="1758"/>
      <c r="AA16" s="1758"/>
      <c r="AB16" s="1759"/>
    </row>
    <row r="17" spans="1:28" ht="22.5" customHeight="1">
      <c r="A17" s="1757"/>
      <c r="B17" s="1758"/>
      <c r="C17" s="1758"/>
      <c r="D17" s="1758"/>
      <c r="E17" s="1758"/>
      <c r="F17" s="1758"/>
      <c r="G17" s="1758"/>
      <c r="H17" s="1758"/>
      <c r="I17" s="1758"/>
      <c r="J17" s="1758"/>
      <c r="K17" s="1758"/>
      <c r="L17" s="1758"/>
      <c r="M17" s="1758"/>
      <c r="N17" s="1758"/>
      <c r="O17" s="1758"/>
      <c r="P17" s="1758"/>
      <c r="Q17" s="1758"/>
      <c r="R17" s="1758"/>
      <c r="S17" s="1758"/>
      <c r="T17" s="1758"/>
      <c r="U17" s="1758"/>
      <c r="V17" s="1758"/>
      <c r="W17" s="1758"/>
      <c r="X17" s="1758"/>
      <c r="Y17" s="1758"/>
      <c r="Z17" s="1758"/>
      <c r="AA17" s="1758"/>
      <c r="AB17" s="1759"/>
    </row>
    <row r="18" spans="1:28" ht="22.5" customHeight="1">
      <c r="A18" s="1757"/>
      <c r="B18" s="1758"/>
      <c r="C18" s="1758"/>
      <c r="D18" s="1758"/>
      <c r="E18" s="1758"/>
      <c r="F18" s="1758"/>
      <c r="G18" s="1758"/>
      <c r="H18" s="1758"/>
      <c r="I18" s="1758"/>
      <c r="J18" s="1758"/>
      <c r="K18" s="1758"/>
      <c r="L18" s="1758"/>
      <c r="M18" s="1758"/>
      <c r="N18" s="1758"/>
      <c r="O18" s="1758"/>
      <c r="P18" s="1758"/>
      <c r="Q18" s="1758"/>
      <c r="R18" s="1758"/>
      <c r="S18" s="1758"/>
      <c r="T18" s="1758"/>
      <c r="U18" s="1758"/>
      <c r="V18" s="1758"/>
      <c r="W18" s="1758"/>
      <c r="X18" s="1758"/>
      <c r="Y18" s="1758"/>
      <c r="Z18" s="1758"/>
      <c r="AA18" s="1758"/>
      <c r="AB18" s="1759"/>
    </row>
    <row r="19" spans="1:28" ht="22.5" customHeight="1">
      <c r="A19" s="1760"/>
      <c r="B19" s="1761"/>
      <c r="C19" s="1761"/>
      <c r="D19" s="1761"/>
      <c r="E19" s="1761"/>
      <c r="F19" s="1761"/>
      <c r="G19" s="1761"/>
      <c r="H19" s="1761"/>
      <c r="I19" s="1761"/>
      <c r="J19" s="1761"/>
      <c r="K19" s="1761"/>
      <c r="L19" s="1761"/>
      <c r="M19" s="1761"/>
      <c r="N19" s="1761"/>
      <c r="O19" s="1761"/>
      <c r="P19" s="1761"/>
      <c r="Q19" s="1761"/>
      <c r="R19" s="1761"/>
      <c r="S19" s="1761"/>
      <c r="T19" s="1761"/>
      <c r="U19" s="1761"/>
      <c r="V19" s="1761"/>
      <c r="W19" s="1761"/>
      <c r="X19" s="1761"/>
      <c r="Y19" s="1761"/>
      <c r="Z19" s="1761"/>
      <c r="AA19" s="1761"/>
      <c r="AB19" s="1762"/>
    </row>
    <row r="20" spans="1:28" ht="22.5" customHeight="1">
      <c r="A20" s="1763"/>
      <c r="B20" s="1764"/>
      <c r="C20" s="1764"/>
      <c r="D20" s="1764"/>
      <c r="E20" s="1764"/>
      <c r="F20" s="1764"/>
      <c r="G20" s="1764"/>
      <c r="H20" s="1764"/>
      <c r="I20" s="1764"/>
      <c r="J20" s="1764"/>
      <c r="K20" s="1764"/>
      <c r="L20" s="1764"/>
      <c r="M20" s="1764"/>
      <c r="N20" s="1764"/>
      <c r="O20" s="1764"/>
      <c r="P20" s="1764"/>
      <c r="Q20" s="1764"/>
      <c r="R20" s="1764"/>
      <c r="S20" s="1764"/>
      <c r="T20" s="1764"/>
      <c r="U20" s="1764"/>
      <c r="V20" s="1764"/>
      <c r="W20" s="1764"/>
      <c r="X20" s="1764"/>
      <c r="Y20" s="1764"/>
      <c r="Z20" s="1764"/>
      <c r="AA20" s="1764"/>
      <c r="AB20" s="1765"/>
    </row>
    <row r="21" spans="1:28" ht="22.5" customHeight="1">
      <c r="A21" s="1753" t="s">
        <v>23</v>
      </c>
      <c r="B21" s="725"/>
      <c r="C21" s="725"/>
      <c r="D21" s="725"/>
      <c r="E21" s="725"/>
      <c r="F21" s="39"/>
      <c r="G21" s="39"/>
      <c r="H21" s="39"/>
      <c r="I21" s="39"/>
      <c r="J21" s="39"/>
      <c r="K21" s="39"/>
      <c r="L21" s="39"/>
      <c r="M21" s="39"/>
      <c r="N21" s="39"/>
      <c r="O21" s="39"/>
      <c r="P21" s="39"/>
      <c r="Q21" s="39"/>
      <c r="R21" s="39"/>
      <c r="S21" s="39"/>
      <c r="T21" s="39"/>
      <c r="U21" s="39"/>
      <c r="V21" s="39"/>
      <c r="W21" s="39"/>
      <c r="X21" s="39"/>
      <c r="Y21" s="39"/>
      <c r="Z21" s="39"/>
      <c r="AA21" s="39"/>
      <c r="AB21" s="40"/>
    </row>
    <row r="22" spans="1:28" ht="22.5" customHeight="1">
      <c r="A22" s="1757"/>
      <c r="B22" s="1758"/>
      <c r="C22" s="1758"/>
      <c r="D22" s="1758"/>
      <c r="E22" s="1758"/>
      <c r="F22" s="1758"/>
      <c r="G22" s="1758"/>
      <c r="H22" s="1758"/>
      <c r="I22" s="1758"/>
      <c r="J22" s="1758"/>
      <c r="K22" s="1758"/>
      <c r="L22" s="1758"/>
      <c r="M22" s="1758"/>
      <c r="N22" s="1758"/>
      <c r="O22" s="1758"/>
      <c r="P22" s="1758"/>
      <c r="Q22" s="1758"/>
      <c r="R22" s="1758"/>
      <c r="S22" s="1758"/>
      <c r="T22" s="1758"/>
      <c r="U22" s="1758"/>
      <c r="V22" s="1758"/>
      <c r="W22" s="1758"/>
      <c r="X22" s="1758"/>
      <c r="Y22" s="1758"/>
      <c r="Z22" s="1758"/>
      <c r="AA22" s="1758"/>
      <c r="AB22" s="1759"/>
    </row>
    <row r="23" spans="1:28" ht="22.5" customHeight="1">
      <c r="A23" s="1757"/>
      <c r="B23" s="1758"/>
      <c r="C23" s="1758"/>
      <c r="D23" s="1758"/>
      <c r="E23" s="1758"/>
      <c r="F23" s="1758"/>
      <c r="G23" s="1758"/>
      <c r="H23" s="1758"/>
      <c r="I23" s="1758"/>
      <c r="J23" s="1758"/>
      <c r="K23" s="1758"/>
      <c r="L23" s="1758"/>
      <c r="M23" s="1758"/>
      <c r="N23" s="1758"/>
      <c r="O23" s="1758"/>
      <c r="P23" s="1758"/>
      <c r="Q23" s="1758"/>
      <c r="R23" s="1758"/>
      <c r="S23" s="1758"/>
      <c r="T23" s="1758"/>
      <c r="U23" s="1758"/>
      <c r="V23" s="1758"/>
      <c r="W23" s="1758"/>
      <c r="X23" s="1758"/>
      <c r="Y23" s="1758"/>
      <c r="Z23" s="1758"/>
      <c r="AA23" s="1758"/>
      <c r="AB23" s="1759"/>
    </row>
    <row r="24" spans="1:28" ht="22.5" customHeight="1">
      <c r="A24" s="1757"/>
      <c r="B24" s="1758"/>
      <c r="C24" s="1758"/>
      <c r="D24" s="1758"/>
      <c r="E24" s="1758"/>
      <c r="F24" s="1758"/>
      <c r="G24" s="1758"/>
      <c r="H24" s="1758"/>
      <c r="I24" s="1758"/>
      <c r="J24" s="1758"/>
      <c r="K24" s="1758"/>
      <c r="L24" s="1758"/>
      <c r="M24" s="1758"/>
      <c r="N24" s="1758"/>
      <c r="O24" s="1758"/>
      <c r="P24" s="1758"/>
      <c r="Q24" s="1758"/>
      <c r="R24" s="1758"/>
      <c r="S24" s="1758"/>
      <c r="T24" s="1758"/>
      <c r="U24" s="1758"/>
      <c r="V24" s="1758"/>
      <c r="W24" s="1758"/>
      <c r="X24" s="1758"/>
      <c r="Y24" s="1758"/>
      <c r="Z24" s="1758"/>
      <c r="AA24" s="1758"/>
      <c r="AB24" s="1759"/>
    </row>
    <row r="25" spans="1:28" ht="22.5" customHeight="1">
      <c r="A25" s="1757"/>
      <c r="B25" s="1758"/>
      <c r="C25" s="1758"/>
      <c r="D25" s="1758"/>
      <c r="E25" s="1758"/>
      <c r="F25" s="1758"/>
      <c r="G25" s="1758"/>
      <c r="H25" s="1758"/>
      <c r="I25" s="1758"/>
      <c r="J25" s="1758"/>
      <c r="K25" s="1758"/>
      <c r="L25" s="1758"/>
      <c r="M25" s="1758"/>
      <c r="N25" s="1758"/>
      <c r="O25" s="1758"/>
      <c r="P25" s="1758"/>
      <c r="Q25" s="1758"/>
      <c r="R25" s="1758"/>
      <c r="S25" s="1758"/>
      <c r="T25" s="1758"/>
      <c r="U25" s="1758"/>
      <c r="V25" s="1758"/>
      <c r="W25" s="1758"/>
      <c r="X25" s="1758"/>
      <c r="Y25" s="1758"/>
      <c r="Z25" s="1758"/>
      <c r="AA25" s="1758"/>
      <c r="AB25" s="1759"/>
    </row>
    <row r="26" spans="1:28" ht="22.5" customHeight="1">
      <c r="A26" s="1757"/>
      <c r="B26" s="1758"/>
      <c r="C26" s="1758"/>
      <c r="D26" s="1758"/>
      <c r="E26" s="1758"/>
      <c r="F26" s="1758"/>
      <c r="G26" s="1758"/>
      <c r="H26" s="1758"/>
      <c r="I26" s="1758"/>
      <c r="J26" s="1758"/>
      <c r="K26" s="1758"/>
      <c r="L26" s="1758"/>
      <c r="M26" s="1758"/>
      <c r="N26" s="1758"/>
      <c r="O26" s="1758"/>
      <c r="P26" s="1758"/>
      <c r="Q26" s="1758"/>
      <c r="R26" s="1758"/>
      <c r="S26" s="1758"/>
      <c r="T26" s="1758"/>
      <c r="U26" s="1758"/>
      <c r="V26" s="1758"/>
      <c r="W26" s="1758"/>
      <c r="X26" s="1758"/>
      <c r="Y26" s="1758"/>
      <c r="Z26" s="1758"/>
      <c r="AA26" s="1758"/>
      <c r="AB26" s="1759"/>
    </row>
    <row r="27" spans="1:28" ht="22.5" customHeight="1">
      <c r="A27" s="1757"/>
      <c r="B27" s="1758"/>
      <c r="C27" s="1758"/>
      <c r="D27" s="1758"/>
      <c r="E27" s="1758"/>
      <c r="F27" s="1758"/>
      <c r="G27" s="1758"/>
      <c r="H27" s="1758"/>
      <c r="I27" s="1758"/>
      <c r="J27" s="1758"/>
      <c r="K27" s="1758"/>
      <c r="L27" s="1758"/>
      <c r="M27" s="1758"/>
      <c r="N27" s="1758"/>
      <c r="O27" s="1758"/>
      <c r="P27" s="1758"/>
      <c r="Q27" s="1758"/>
      <c r="R27" s="1758"/>
      <c r="S27" s="1758"/>
      <c r="T27" s="1758"/>
      <c r="U27" s="1758"/>
      <c r="V27" s="1758"/>
      <c r="W27" s="1758"/>
      <c r="X27" s="1758"/>
      <c r="Y27" s="1758"/>
      <c r="Z27" s="1758"/>
      <c r="AA27" s="1758"/>
      <c r="AB27" s="1759"/>
    </row>
    <row r="28" spans="1:28" ht="22.5" customHeight="1">
      <c r="A28" s="1760"/>
      <c r="B28" s="1761"/>
      <c r="C28" s="1761"/>
      <c r="D28" s="1761"/>
      <c r="E28" s="1761"/>
      <c r="F28" s="1761"/>
      <c r="G28" s="1761"/>
      <c r="H28" s="1761"/>
      <c r="I28" s="1761"/>
      <c r="J28" s="1761"/>
      <c r="K28" s="1761"/>
      <c r="L28" s="1761"/>
      <c r="M28" s="1761"/>
      <c r="N28" s="1761"/>
      <c r="O28" s="1761"/>
      <c r="P28" s="1761"/>
      <c r="Q28" s="1761"/>
      <c r="R28" s="1761"/>
      <c r="S28" s="1761"/>
      <c r="T28" s="1761"/>
      <c r="U28" s="1761"/>
      <c r="V28" s="1761"/>
      <c r="W28" s="1761"/>
      <c r="X28" s="1761"/>
      <c r="Y28" s="1761"/>
      <c r="Z28" s="1761"/>
      <c r="AA28" s="1761"/>
      <c r="AB28" s="1762"/>
    </row>
    <row r="29" spans="1:28" ht="22.5" customHeight="1">
      <c r="A29" s="1763"/>
      <c r="B29" s="1764"/>
      <c r="C29" s="1764"/>
      <c r="D29" s="1764"/>
      <c r="E29" s="1764"/>
      <c r="F29" s="1764"/>
      <c r="G29" s="1764"/>
      <c r="H29" s="1764"/>
      <c r="I29" s="1764"/>
      <c r="J29" s="1764"/>
      <c r="K29" s="1764"/>
      <c r="L29" s="1764"/>
      <c r="M29" s="1764"/>
      <c r="N29" s="1764"/>
      <c r="O29" s="1764"/>
      <c r="P29" s="1764"/>
      <c r="Q29" s="1781"/>
      <c r="R29" s="1781"/>
      <c r="S29" s="1781"/>
      <c r="T29" s="1781"/>
      <c r="U29" s="1781"/>
      <c r="V29" s="1781"/>
      <c r="W29" s="1781"/>
      <c r="X29" s="1781"/>
      <c r="Y29" s="1781"/>
      <c r="Z29" s="1781"/>
      <c r="AA29" s="1781"/>
      <c r="AB29" s="1782"/>
    </row>
    <row r="30" spans="1:28" ht="22.5" customHeight="1">
      <c r="A30" s="718" t="s">
        <v>24</v>
      </c>
      <c r="B30" s="719"/>
      <c r="C30" s="719"/>
      <c r="D30" s="719"/>
      <c r="E30" s="39"/>
      <c r="F30" s="719" t="s">
        <v>25</v>
      </c>
      <c r="G30" s="719"/>
      <c r="H30" s="719"/>
      <c r="I30" s="39"/>
      <c r="J30" s="39"/>
      <c r="K30" s="39"/>
      <c r="L30" s="39"/>
      <c r="M30" s="39"/>
      <c r="N30" s="39"/>
      <c r="O30" s="39"/>
      <c r="P30" s="40"/>
      <c r="Q30" s="1770" t="s">
        <v>28</v>
      </c>
      <c r="R30" s="719"/>
      <c r="S30" s="720"/>
      <c r="T30" s="1770" t="s">
        <v>29</v>
      </c>
      <c r="U30" s="719"/>
      <c r="V30" s="1771"/>
      <c r="W30" s="1783" t="s">
        <v>49</v>
      </c>
      <c r="X30" s="1774"/>
      <c r="Y30" s="1775"/>
      <c r="Z30" s="1773" t="s">
        <v>51</v>
      </c>
      <c r="AA30" s="1774"/>
      <c r="AB30" s="1775"/>
    </row>
    <row r="31" spans="1:28" ht="22.5" customHeight="1">
      <c r="A31" s="41"/>
      <c r="B31" s="42"/>
      <c r="C31" s="42"/>
      <c r="D31" s="42"/>
      <c r="E31" s="42"/>
      <c r="F31" s="42"/>
      <c r="G31" s="42"/>
      <c r="H31" s="42"/>
      <c r="I31" s="42"/>
      <c r="J31" s="42"/>
      <c r="K31" s="42"/>
      <c r="L31" s="42"/>
      <c r="M31" s="42"/>
      <c r="N31" s="42"/>
      <c r="O31" s="42"/>
      <c r="P31" s="43"/>
      <c r="Q31" s="721"/>
      <c r="R31" s="722"/>
      <c r="S31" s="723"/>
      <c r="T31" s="721"/>
      <c r="U31" s="722"/>
      <c r="V31" s="1772"/>
      <c r="W31" s="1779" t="s">
        <v>50</v>
      </c>
      <c r="X31" s="1777"/>
      <c r="Y31" s="1778"/>
      <c r="Z31" s="1776" t="s">
        <v>30</v>
      </c>
      <c r="AA31" s="1777"/>
      <c r="AB31" s="1778"/>
    </row>
    <row r="32" spans="1:28" ht="22.5" customHeight="1">
      <c r="A32" s="773" t="s">
        <v>26</v>
      </c>
      <c r="B32" s="737"/>
      <c r="C32" s="737"/>
      <c r="D32" s="737"/>
      <c r="E32" s="42"/>
      <c r="F32" s="737" t="s">
        <v>27</v>
      </c>
      <c r="G32" s="737"/>
      <c r="H32" s="737"/>
      <c r="I32" s="1713"/>
      <c r="J32" s="1713"/>
      <c r="K32" s="1713"/>
      <c r="L32" s="1713"/>
      <c r="M32" s="1713"/>
      <c r="N32" s="1713"/>
      <c r="O32" s="1713"/>
      <c r="P32" s="43" t="s">
        <v>363</v>
      </c>
      <c r="Q32" s="1753"/>
      <c r="R32" s="725"/>
      <c r="S32" s="1730"/>
      <c r="T32" s="1753"/>
      <c r="U32" s="725"/>
      <c r="V32" s="1784"/>
      <c r="W32" s="725"/>
      <c r="X32" s="725"/>
      <c r="Y32" s="1730"/>
      <c r="Z32" s="1753"/>
      <c r="AA32" s="725"/>
      <c r="AB32" s="1730"/>
    </row>
    <row r="33" spans="1:28" ht="22.5" customHeight="1">
      <c r="A33" s="41"/>
      <c r="B33" s="42"/>
      <c r="C33" s="42"/>
      <c r="D33" s="42"/>
      <c r="E33" s="42"/>
      <c r="F33" s="42"/>
      <c r="G33" s="42"/>
      <c r="H33" s="42"/>
      <c r="I33" s="42"/>
      <c r="J33" s="42"/>
      <c r="K33" s="42"/>
      <c r="L33" s="42"/>
      <c r="M33" s="42"/>
      <c r="N33" s="42"/>
      <c r="O33" s="42"/>
      <c r="P33" s="43"/>
      <c r="Q33" s="1768"/>
      <c r="R33" s="1750"/>
      <c r="S33" s="1752"/>
      <c r="T33" s="1768"/>
      <c r="U33" s="1750"/>
      <c r="V33" s="1785"/>
      <c r="W33" s="1750"/>
      <c r="X33" s="1750"/>
      <c r="Y33" s="1752"/>
      <c r="Z33" s="1768"/>
      <c r="AA33" s="1750"/>
      <c r="AB33" s="1752"/>
    </row>
    <row r="34" spans="1:28" ht="22.5" customHeight="1">
      <c r="A34" s="44"/>
      <c r="B34" s="45"/>
      <c r="C34" s="45"/>
      <c r="D34" s="45"/>
      <c r="E34" s="45"/>
      <c r="F34" s="45"/>
      <c r="G34" s="45"/>
      <c r="H34" s="45"/>
      <c r="I34" s="45"/>
      <c r="J34" s="45"/>
      <c r="K34" s="45"/>
      <c r="L34" s="45"/>
      <c r="M34" s="45"/>
      <c r="N34" s="45"/>
      <c r="O34" s="45"/>
      <c r="P34" s="46"/>
      <c r="Q34" s="1769"/>
      <c r="R34" s="713"/>
      <c r="S34" s="714"/>
      <c r="T34" s="1769"/>
      <c r="U34" s="713"/>
      <c r="V34" s="1786"/>
      <c r="W34" s="713"/>
      <c r="X34" s="713"/>
      <c r="Y34" s="714"/>
      <c r="Z34" s="1769"/>
      <c r="AA34" s="713"/>
      <c r="AB34" s="714"/>
    </row>
    <row r="35" spans="1:28" ht="22.5" customHeight="1">
      <c r="A35" s="47" t="s">
        <v>364</v>
      </c>
      <c r="B35" s="1766" t="s">
        <v>365</v>
      </c>
      <c r="C35" s="1766"/>
      <c r="D35" s="7" t="s">
        <v>127</v>
      </c>
    </row>
    <row r="36" spans="1:28" ht="22.5" customHeight="1">
      <c r="B36" s="1767" t="s">
        <v>366</v>
      </c>
      <c r="C36" s="1767"/>
      <c r="D36" s="7" t="s">
        <v>441</v>
      </c>
    </row>
  </sheetData>
  <mergeCells count="58">
    <mergeCell ref="H2:U2"/>
    <mergeCell ref="A27:AB27"/>
    <mergeCell ref="A28:AB28"/>
    <mergeCell ref="A29:AB29"/>
    <mergeCell ref="F32:H32"/>
    <mergeCell ref="I32:O32"/>
    <mergeCell ref="W30:Y30"/>
    <mergeCell ref="F30:H30"/>
    <mergeCell ref="Q32:S34"/>
    <mergeCell ref="T32:V34"/>
    <mergeCell ref="W32:Y34"/>
    <mergeCell ref="M9:M11"/>
    <mergeCell ref="N9:P11"/>
    <mergeCell ref="A24:AB24"/>
    <mergeCell ref="A25:AB25"/>
    <mergeCell ref="A26:AB26"/>
    <mergeCell ref="B35:C35"/>
    <mergeCell ref="B36:C36"/>
    <mergeCell ref="A30:D30"/>
    <mergeCell ref="A32:D32"/>
    <mergeCell ref="Z32:AB34"/>
    <mergeCell ref="T30:V31"/>
    <mergeCell ref="Q30:S31"/>
    <mergeCell ref="Z30:AB30"/>
    <mergeCell ref="Z31:AB31"/>
    <mergeCell ref="W31:Y31"/>
    <mergeCell ref="A13:AB13"/>
    <mergeCell ref="A22:AB22"/>
    <mergeCell ref="A14:AB14"/>
    <mergeCell ref="A19:AB19"/>
    <mergeCell ref="A20:AB20"/>
    <mergeCell ref="A15:AB15"/>
    <mergeCell ref="A23:AB23"/>
    <mergeCell ref="A16:AB16"/>
    <mergeCell ref="A17:AB17"/>
    <mergeCell ref="A18:AB18"/>
    <mergeCell ref="A21:E21"/>
    <mergeCell ref="A12:E12"/>
    <mergeCell ref="A3:D5"/>
    <mergeCell ref="A6:D8"/>
    <mergeCell ref="A9:D11"/>
    <mergeCell ref="E3:E5"/>
    <mergeCell ref="E9:E11"/>
    <mergeCell ref="F6:AA8"/>
    <mergeCell ref="Y9:AA11"/>
    <mergeCell ref="O3:R5"/>
    <mergeCell ref="S3:AB5"/>
    <mergeCell ref="J9:L11"/>
    <mergeCell ref="F3:I5"/>
    <mergeCell ref="J3:J5"/>
    <mergeCell ref="K3:N5"/>
    <mergeCell ref="F9:H11"/>
    <mergeCell ref="I9:I11"/>
    <mergeCell ref="AB9:AB11"/>
    <mergeCell ref="Q9:Q11"/>
    <mergeCell ref="R9:T11"/>
    <mergeCell ref="U9:U11"/>
    <mergeCell ref="V9:X11"/>
  </mergeCells>
  <phoneticPr fontId="4"/>
  <printOptions horizontalCentered="1" verticalCentered="1"/>
  <pageMargins left="0" right="0" top="0" bottom="0"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9D5F-4B48-4B06-8C14-D540339A38DF}">
  <dimension ref="A1:H76"/>
  <sheetViews>
    <sheetView view="pageBreakPreview" zoomScale="90" zoomScaleNormal="100" zoomScaleSheetLayoutView="90" workbookViewId="0">
      <selection activeCell="G58" sqref="G58:H58"/>
    </sheetView>
  </sheetViews>
  <sheetFormatPr defaultColWidth="12" defaultRowHeight="27" customHeight="1"/>
  <cols>
    <col min="1" max="2" width="10" style="7" customWidth="1"/>
    <col min="3" max="4" width="12.875" style="7" customWidth="1"/>
    <col min="5" max="7" width="7.5" style="7" customWidth="1"/>
    <col min="8" max="8" width="15" style="7" customWidth="1"/>
    <col min="9" max="16384" width="12" style="7"/>
  </cols>
  <sheetData>
    <row r="1" spans="1:8" ht="57" customHeight="1"/>
    <row r="2" spans="1:8" ht="18" customHeight="1">
      <c r="A2" s="51" t="s">
        <v>133</v>
      </c>
      <c r="D2" s="1787" t="s">
        <v>779</v>
      </c>
      <c r="E2" s="1788"/>
      <c r="F2" s="1788"/>
      <c r="G2" s="1788"/>
      <c r="H2" s="1789"/>
    </row>
    <row r="3" spans="1:8" ht="18" customHeight="1">
      <c r="A3" s="51"/>
      <c r="D3" s="1787" t="s">
        <v>780</v>
      </c>
      <c r="E3" s="1788"/>
      <c r="F3" s="1788"/>
      <c r="G3" s="1788"/>
      <c r="H3" s="1789"/>
    </row>
    <row r="4" spans="1:8" ht="18" customHeight="1">
      <c r="A4" s="51"/>
      <c r="E4" s="631"/>
      <c r="F4" s="631"/>
      <c r="G4" s="631"/>
      <c r="H4" s="632"/>
    </row>
    <row r="5" spans="1:8" ht="36" customHeight="1">
      <c r="A5" s="1812" t="s">
        <v>471</v>
      </c>
      <c r="B5" s="1812"/>
      <c r="C5" s="1812"/>
      <c r="D5" s="1812"/>
      <c r="E5" s="1812"/>
      <c r="F5" s="1812"/>
      <c r="G5" s="1812"/>
      <c r="H5" s="1812"/>
    </row>
    <row r="6" spans="1:8" ht="36" customHeight="1">
      <c r="A6" s="518" t="str">
        <f>'02内容確認'!$B$6</f>
        <v>工事名</v>
      </c>
      <c r="B6" s="1739" t="str">
        <f>'02内容確認'!D6</f>
        <v>○○市単○○○○新築工事</v>
      </c>
      <c r="C6" s="1739"/>
      <c r="D6" s="1739"/>
      <c r="E6" s="1739"/>
      <c r="F6" s="1739"/>
      <c r="G6" s="1739"/>
      <c r="H6" s="1739"/>
    </row>
    <row r="7" spans="1:8" ht="36" customHeight="1">
      <c r="A7" s="518" t="str">
        <f>'02内容確認'!$B$3</f>
        <v>受注者</v>
      </c>
      <c r="B7" s="1792" t="str">
        <f>'02内容確認'!$D$4</f>
        <v>つくば○○株式会社</v>
      </c>
      <c r="C7" s="1793"/>
      <c r="D7" s="1794"/>
      <c r="E7" s="1719" t="str">
        <f>'02内容確認'!$B$15</f>
        <v>現場代理人</v>
      </c>
      <c r="F7" s="1719"/>
      <c r="G7" s="1728" t="str">
        <f>'02内容確認'!$D$15</f>
        <v>筑波　次郎</v>
      </c>
      <c r="H7" s="1729"/>
    </row>
    <row r="8" spans="1:8" ht="27" customHeight="1">
      <c r="A8" s="1742" t="s">
        <v>410</v>
      </c>
      <c r="B8" s="735"/>
      <c r="C8" s="39"/>
      <c r="D8" s="628"/>
      <c r="E8" s="39"/>
      <c r="F8" s="39"/>
      <c r="G8" s="39"/>
      <c r="H8" s="40"/>
    </row>
    <row r="9" spans="1:8" ht="27" customHeight="1">
      <c r="A9" s="41"/>
      <c r="B9" s="42"/>
      <c r="C9" s="42"/>
      <c r="D9" s="42"/>
      <c r="E9" s="42"/>
      <c r="F9" s="42"/>
      <c r="G9" s="42"/>
      <c r="H9" s="43"/>
    </row>
    <row r="10" spans="1:8" ht="27" customHeight="1">
      <c r="A10" s="44" t="s">
        <v>442</v>
      </c>
      <c r="B10" s="45"/>
      <c r="C10" s="45"/>
      <c r="D10" s="45"/>
      <c r="E10" s="45"/>
      <c r="F10" s="45"/>
      <c r="G10" s="45"/>
      <c r="H10" s="46"/>
    </row>
    <row r="11" spans="1:8" ht="36" customHeight="1">
      <c r="A11" s="1719" t="s">
        <v>100</v>
      </c>
      <c r="B11" s="1719"/>
      <c r="C11" s="1722" t="s">
        <v>834</v>
      </c>
      <c r="D11" s="1724"/>
      <c r="E11" s="518" t="s">
        <v>98</v>
      </c>
      <c r="F11" s="1719" t="s">
        <v>130</v>
      </c>
      <c r="G11" s="1719"/>
      <c r="H11" s="518" t="s">
        <v>131</v>
      </c>
    </row>
    <row r="12" spans="1:8" ht="36" customHeight="1">
      <c r="A12" s="748"/>
      <c r="B12" s="748"/>
      <c r="C12" s="1795"/>
      <c r="D12" s="1796"/>
      <c r="E12" s="24"/>
      <c r="F12" s="1811"/>
      <c r="G12" s="1811"/>
      <c r="H12" s="48"/>
    </row>
    <row r="13" spans="1:8" ht="36" customHeight="1">
      <c r="A13" s="748"/>
      <c r="B13" s="748"/>
      <c r="C13" s="1795"/>
      <c r="D13" s="1796"/>
      <c r="E13" s="24"/>
      <c r="F13" s="1811"/>
      <c r="G13" s="1811"/>
      <c r="H13" s="48"/>
    </row>
    <row r="14" spans="1:8" ht="36" customHeight="1">
      <c r="A14" s="748"/>
      <c r="B14" s="748"/>
      <c r="C14" s="1795"/>
      <c r="D14" s="1796"/>
      <c r="E14" s="24"/>
      <c r="F14" s="1811"/>
      <c r="G14" s="1811"/>
      <c r="H14" s="48"/>
    </row>
    <row r="15" spans="1:8" ht="36" customHeight="1">
      <c r="A15" s="748"/>
      <c r="B15" s="748"/>
      <c r="C15" s="1795"/>
      <c r="D15" s="1796"/>
      <c r="E15" s="24"/>
      <c r="F15" s="1811"/>
      <c r="G15" s="1811"/>
      <c r="H15" s="48"/>
    </row>
    <row r="16" spans="1:8" ht="36" customHeight="1">
      <c r="A16" s="748"/>
      <c r="B16" s="748"/>
      <c r="C16" s="1795"/>
      <c r="D16" s="1796"/>
      <c r="E16" s="24"/>
      <c r="F16" s="1811"/>
      <c r="G16" s="1811"/>
      <c r="H16" s="48"/>
    </row>
    <row r="17" spans="1:8" ht="36" customHeight="1">
      <c r="A17" s="748"/>
      <c r="B17" s="748"/>
      <c r="C17" s="1795"/>
      <c r="D17" s="1796"/>
      <c r="E17" s="24"/>
      <c r="F17" s="1811"/>
      <c r="G17" s="1811"/>
      <c r="H17" s="48"/>
    </row>
    <row r="18" spans="1:8" ht="36" customHeight="1">
      <c r="A18" s="748"/>
      <c r="B18" s="748"/>
      <c r="C18" s="1795"/>
      <c r="D18" s="1796"/>
      <c r="E18" s="24"/>
      <c r="F18" s="1811"/>
      <c r="G18" s="1811"/>
      <c r="H18" s="48"/>
    </row>
    <row r="19" spans="1:8" ht="36" customHeight="1">
      <c r="A19" s="748"/>
      <c r="B19" s="748"/>
      <c r="C19" s="1795"/>
      <c r="D19" s="1796"/>
      <c r="E19" s="24"/>
      <c r="F19" s="1811"/>
      <c r="G19" s="1811"/>
      <c r="H19" s="48"/>
    </row>
    <row r="20" spans="1:8" ht="36" customHeight="1">
      <c r="A20" s="748"/>
      <c r="B20" s="748"/>
      <c r="C20" s="1795"/>
      <c r="D20" s="1796"/>
      <c r="E20" s="24"/>
      <c r="F20" s="1811"/>
      <c r="G20" s="1811"/>
      <c r="H20" s="48"/>
    </row>
    <row r="21" spans="1:8" ht="36" customHeight="1">
      <c r="A21" s="748"/>
      <c r="B21" s="748"/>
      <c r="C21" s="1795"/>
      <c r="D21" s="1796"/>
      <c r="E21" s="24"/>
      <c r="F21" s="1811"/>
      <c r="G21" s="1811"/>
      <c r="H21" s="48"/>
    </row>
    <row r="22" spans="1:8" ht="27" customHeight="1">
      <c r="A22" s="33" t="s">
        <v>66</v>
      </c>
      <c r="B22" s="39"/>
      <c r="C22" s="39"/>
      <c r="D22" s="628"/>
      <c r="E22" s="39"/>
      <c r="F22" s="39"/>
      <c r="G22" s="39"/>
      <c r="H22" s="40"/>
    </row>
    <row r="23" spans="1:8" ht="27" customHeight="1">
      <c r="A23" s="41"/>
      <c r="B23" s="42"/>
      <c r="C23" s="42"/>
      <c r="D23" s="42"/>
      <c r="E23" s="42"/>
      <c r="F23" s="42"/>
      <c r="G23" s="42"/>
      <c r="H23" s="43"/>
    </row>
    <row r="24" spans="1:8" ht="27" customHeight="1">
      <c r="A24" s="41"/>
      <c r="B24" s="42"/>
      <c r="C24" s="42"/>
      <c r="D24" s="42"/>
      <c r="E24" s="42"/>
      <c r="F24" s="42"/>
      <c r="G24" s="42"/>
      <c r="H24" s="43"/>
    </row>
    <row r="25" spans="1:8" ht="27" customHeight="1">
      <c r="A25" s="44"/>
      <c r="B25" s="45"/>
      <c r="C25" s="45"/>
      <c r="D25" s="45"/>
      <c r="E25" s="45"/>
      <c r="F25" s="45"/>
      <c r="G25" s="45"/>
      <c r="H25" s="46"/>
    </row>
    <row r="26" spans="1:8" ht="19.5">
      <c r="A26" s="51" t="s">
        <v>839</v>
      </c>
      <c r="D26" s="1787" t="s">
        <v>779</v>
      </c>
      <c r="E26" s="1788"/>
      <c r="F26" s="1788"/>
      <c r="G26" s="1788"/>
      <c r="H26" s="1789"/>
    </row>
    <row r="27" spans="1:8" ht="19.5">
      <c r="A27" s="51"/>
      <c r="D27" s="1787" t="s">
        <v>780</v>
      </c>
      <c r="E27" s="1788"/>
      <c r="F27" s="1788"/>
      <c r="G27" s="1788"/>
      <c r="H27" s="1789"/>
    </row>
    <row r="28" spans="1:8" ht="19.5">
      <c r="A28" s="51"/>
      <c r="E28" s="629"/>
      <c r="F28" s="629"/>
      <c r="G28" s="629"/>
      <c r="H28" s="630"/>
    </row>
    <row r="29" spans="1:8" ht="36" customHeight="1">
      <c r="A29" s="1812" t="s">
        <v>654</v>
      </c>
      <c r="B29" s="1812"/>
      <c r="C29" s="1812"/>
      <c r="D29" s="1812"/>
      <c r="E29" s="1812"/>
      <c r="F29" s="1812"/>
      <c r="G29" s="1812"/>
      <c r="H29" s="1812"/>
    </row>
    <row r="30" spans="1:8" ht="36" customHeight="1">
      <c r="A30" s="518" t="str">
        <f>'02内容確認'!$B$6</f>
        <v>工事名</v>
      </c>
      <c r="B30" s="1739" t="str">
        <f>'02内容確認'!D6</f>
        <v>○○市単○○○○新築工事</v>
      </c>
      <c r="C30" s="1739"/>
      <c r="D30" s="1739"/>
      <c r="E30" s="1739"/>
      <c r="F30" s="1739"/>
      <c r="G30" s="1739"/>
      <c r="H30" s="1739"/>
    </row>
    <row r="31" spans="1:8" ht="36" customHeight="1">
      <c r="A31" s="518" t="s">
        <v>128</v>
      </c>
      <c r="B31" s="1804" t="s">
        <v>31</v>
      </c>
      <c r="C31" s="1805"/>
      <c r="D31" s="1805"/>
      <c r="E31" s="1805"/>
      <c r="F31" s="49"/>
      <c r="G31" s="49"/>
      <c r="H31" s="50"/>
    </row>
    <row r="32" spans="1:8" ht="36" customHeight="1">
      <c r="A32" s="518" t="str">
        <f>'02内容確認'!$B$3</f>
        <v>受注者</v>
      </c>
      <c r="B32" s="1792" t="str">
        <f>'02内容確認'!$D$4</f>
        <v>つくば○○株式会社</v>
      </c>
      <c r="C32" s="1793"/>
      <c r="D32" s="1794"/>
      <c r="E32" s="1719" t="str">
        <f>'02内容確認'!$B$15</f>
        <v>現場代理人</v>
      </c>
      <c r="F32" s="1719"/>
      <c r="G32" s="1728" t="str">
        <f>'02内容確認'!$D$15</f>
        <v>筑波　次郎</v>
      </c>
      <c r="H32" s="1729"/>
    </row>
    <row r="33" spans="1:8" ht="27" customHeight="1">
      <c r="A33" s="1735" t="s">
        <v>129</v>
      </c>
      <c r="B33" s="1797" t="s">
        <v>31</v>
      </c>
      <c r="C33" s="1798"/>
      <c r="D33" s="1799"/>
      <c r="E33" s="718" t="s">
        <v>132</v>
      </c>
      <c r="F33" s="720"/>
      <c r="G33" s="1807"/>
      <c r="H33" s="1808"/>
    </row>
    <row r="34" spans="1:8" ht="27" customHeight="1">
      <c r="A34" s="1806"/>
      <c r="B34" s="1800" t="s">
        <v>134</v>
      </c>
      <c r="C34" s="1801"/>
      <c r="D34" s="1802"/>
      <c r="E34" s="721"/>
      <c r="F34" s="723"/>
      <c r="G34" s="1809"/>
      <c r="H34" s="1810"/>
    </row>
    <row r="35" spans="1:8" ht="27" customHeight="1">
      <c r="A35" s="1742" t="s">
        <v>410</v>
      </c>
      <c r="B35" s="735"/>
      <c r="C35" s="39"/>
      <c r="D35" s="628"/>
      <c r="E35" s="39"/>
      <c r="F35" s="39"/>
      <c r="G35" s="39"/>
      <c r="H35" s="40"/>
    </row>
    <row r="36" spans="1:8" ht="27" customHeight="1">
      <c r="A36" s="41"/>
      <c r="B36" s="42"/>
      <c r="C36" s="42"/>
      <c r="D36" s="42"/>
      <c r="E36" s="42"/>
      <c r="F36" s="42"/>
      <c r="G36" s="42"/>
      <c r="H36" s="43"/>
    </row>
    <row r="37" spans="1:8" ht="27" customHeight="1">
      <c r="A37" s="44" t="s">
        <v>443</v>
      </c>
      <c r="B37" s="45"/>
      <c r="C37" s="45"/>
      <c r="D37" s="45"/>
      <c r="E37" s="45"/>
      <c r="F37" s="45"/>
      <c r="G37" s="45"/>
      <c r="H37" s="46"/>
    </row>
    <row r="38" spans="1:8" ht="36" customHeight="1">
      <c r="A38" s="1719" t="s">
        <v>100</v>
      </c>
      <c r="B38" s="1719"/>
      <c r="C38" s="1722" t="s">
        <v>834</v>
      </c>
      <c r="D38" s="1724"/>
      <c r="E38" s="518" t="s">
        <v>98</v>
      </c>
      <c r="F38" s="1719" t="s">
        <v>135</v>
      </c>
      <c r="G38" s="1719"/>
      <c r="H38" s="518" t="s">
        <v>136</v>
      </c>
    </row>
    <row r="39" spans="1:8" ht="36" customHeight="1">
      <c r="A39" s="1711"/>
      <c r="B39" s="1711"/>
      <c r="C39" s="1790"/>
      <c r="D39" s="1791"/>
      <c r="E39" s="26"/>
      <c r="F39" s="1711"/>
      <c r="G39" s="1711"/>
      <c r="H39" s="26"/>
    </row>
    <row r="40" spans="1:8" ht="36" customHeight="1">
      <c r="A40" s="1711"/>
      <c r="B40" s="1711"/>
      <c r="C40" s="1790"/>
      <c r="D40" s="1791"/>
      <c r="E40" s="26"/>
      <c r="F40" s="1711"/>
      <c r="G40" s="1711"/>
      <c r="H40" s="26"/>
    </row>
    <row r="41" spans="1:8" ht="36" customHeight="1">
      <c r="A41" s="1711"/>
      <c r="B41" s="1711"/>
      <c r="C41" s="1790"/>
      <c r="D41" s="1791"/>
      <c r="E41" s="26"/>
      <c r="F41" s="1711"/>
      <c r="G41" s="1711"/>
      <c r="H41" s="26"/>
    </row>
    <row r="42" spans="1:8" ht="36" customHeight="1">
      <c r="A42" s="1711"/>
      <c r="B42" s="1711"/>
      <c r="C42" s="1790"/>
      <c r="D42" s="1791"/>
      <c r="E42" s="26"/>
      <c r="F42" s="1711"/>
      <c r="G42" s="1711"/>
      <c r="H42" s="26"/>
    </row>
    <row r="43" spans="1:8" ht="36" customHeight="1">
      <c r="A43" s="1711"/>
      <c r="B43" s="1711"/>
      <c r="C43" s="1790"/>
      <c r="D43" s="1791"/>
      <c r="E43" s="26"/>
      <c r="F43" s="1711"/>
      <c r="G43" s="1711"/>
      <c r="H43" s="26"/>
    </row>
    <row r="44" spans="1:8" ht="36" customHeight="1">
      <c r="A44" s="1711"/>
      <c r="B44" s="1711"/>
      <c r="C44" s="1790"/>
      <c r="D44" s="1791"/>
      <c r="E44" s="26"/>
      <c r="F44" s="1711"/>
      <c r="G44" s="1711"/>
      <c r="H44" s="26"/>
    </row>
    <row r="45" spans="1:8" ht="36" customHeight="1">
      <c r="A45" s="1711"/>
      <c r="B45" s="1711"/>
      <c r="C45" s="1790"/>
      <c r="D45" s="1791"/>
      <c r="E45" s="26"/>
      <c r="F45" s="1711"/>
      <c r="G45" s="1711"/>
      <c r="H45" s="26"/>
    </row>
    <row r="46" spans="1:8" ht="36" customHeight="1">
      <c r="A46" s="1711"/>
      <c r="B46" s="1711"/>
      <c r="C46" s="1790"/>
      <c r="D46" s="1791"/>
      <c r="E46" s="26"/>
      <c r="F46" s="1711"/>
      <c r="G46" s="1711"/>
      <c r="H46" s="26"/>
    </row>
    <row r="47" spans="1:8" ht="36" customHeight="1">
      <c r="A47" s="1711"/>
      <c r="B47" s="1711"/>
      <c r="C47" s="1790"/>
      <c r="D47" s="1791"/>
      <c r="E47" s="26"/>
      <c r="F47" s="1711"/>
      <c r="G47" s="1711"/>
      <c r="H47" s="26"/>
    </row>
    <row r="48" spans="1:8" ht="27" customHeight="1">
      <c r="A48" s="33" t="s">
        <v>137</v>
      </c>
      <c r="B48" s="39"/>
      <c r="C48" s="39"/>
      <c r="D48" s="628"/>
      <c r="E48" s="39"/>
      <c r="F48" s="39"/>
      <c r="G48" s="39"/>
      <c r="H48" s="40"/>
    </row>
    <row r="49" spans="1:8" ht="27" customHeight="1">
      <c r="A49" s="41"/>
      <c r="B49" s="42"/>
      <c r="C49" s="42"/>
      <c r="D49" s="42"/>
      <c r="E49" s="42"/>
      <c r="F49" s="42"/>
      <c r="G49" s="42"/>
      <c r="H49" s="43"/>
    </row>
    <row r="50" spans="1:8" ht="27" customHeight="1">
      <c r="A50" s="41"/>
      <c r="B50" s="42"/>
      <c r="C50" s="42"/>
      <c r="D50" s="42"/>
      <c r="E50" s="42"/>
      <c r="F50" s="42"/>
      <c r="G50" s="42"/>
      <c r="H50" s="43"/>
    </row>
    <row r="51" spans="1:8" ht="27" customHeight="1">
      <c r="A51" s="44"/>
      <c r="B51" s="45"/>
      <c r="C51" s="45"/>
      <c r="D51" s="45"/>
      <c r="E51" s="45"/>
      <c r="F51" s="45"/>
      <c r="G51" s="45"/>
      <c r="H51" s="46"/>
    </row>
    <row r="52" spans="1:8" ht="19.5">
      <c r="A52" s="51" t="s">
        <v>840</v>
      </c>
      <c r="D52" s="1787" t="s">
        <v>779</v>
      </c>
      <c r="E52" s="1788"/>
      <c r="F52" s="1788"/>
      <c r="G52" s="1788"/>
      <c r="H52" s="1789"/>
    </row>
    <row r="53" spans="1:8" ht="19.5">
      <c r="A53" s="51"/>
      <c r="D53" s="1787" t="s">
        <v>780</v>
      </c>
      <c r="E53" s="1788"/>
      <c r="F53" s="1788"/>
      <c r="G53" s="1788"/>
      <c r="H53" s="1789"/>
    </row>
    <row r="54" spans="1:8" ht="19.5">
      <c r="A54" s="51"/>
      <c r="E54" s="629"/>
      <c r="F54" s="629"/>
      <c r="G54" s="629"/>
      <c r="H54" s="630"/>
    </row>
    <row r="55" spans="1:8" ht="36" customHeight="1">
      <c r="A55" s="1803" t="s">
        <v>655</v>
      </c>
      <c r="B55" s="1803"/>
      <c r="C55" s="1803"/>
      <c r="D55" s="1803"/>
      <c r="E55" s="1803"/>
      <c r="F55" s="1803"/>
      <c r="G55" s="1803"/>
      <c r="H55" s="1803"/>
    </row>
    <row r="56" spans="1:8" ht="36" customHeight="1">
      <c r="A56" s="518" t="str">
        <f>'02内容確認'!$B$6</f>
        <v>工事名</v>
      </c>
      <c r="B56" s="1739" t="str">
        <f>'02内容確認'!D6</f>
        <v>○○市単○○○○新築工事</v>
      </c>
      <c r="C56" s="1739"/>
      <c r="D56" s="1739"/>
      <c r="E56" s="1739"/>
      <c r="F56" s="1739"/>
      <c r="G56" s="1739"/>
      <c r="H56" s="1739"/>
    </row>
    <row r="57" spans="1:8" ht="36" customHeight="1">
      <c r="A57" s="518" t="s">
        <v>128</v>
      </c>
      <c r="B57" s="1804" t="s">
        <v>31</v>
      </c>
      <c r="C57" s="1805"/>
      <c r="D57" s="1805"/>
      <c r="E57" s="1805"/>
      <c r="F57" s="49"/>
      <c r="G57" s="49"/>
      <c r="H57" s="50"/>
    </row>
    <row r="58" spans="1:8" ht="36" customHeight="1">
      <c r="A58" s="518" t="str">
        <f>'02内容確認'!$B$3</f>
        <v>受注者</v>
      </c>
      <c r="B58" s="1792" t="str">
        <f>'02内容確認'!$D$4</f>
        <v>つくば○○株式会社</v>
      </c>
      <c r="C58" s="1793"/>
      <c r="D58" s="1794"/>
      <c r="E58" s="1719" t="str">
        <f>'02内容確認'!$B$15</f>
        <v>現場代理人</v>
      </c>
      <c r="F58" s="1719"/>
      <c r="G58" s="1728" t="str">
        <f>'02内容確認'!$D$15</f>
        <v>筑波　次郎</v>
      </c>
      <c r="H58" s="1729"/>
    </row>
    <row r="59" spans="1:8" ht="27" customHeight="1">
      <c r="A59" s="1742" t="s">
        <v>410</v>
      </c>
      <c r="B59" s="735"/>
      <c r="C59" s="39"/>
      <c r="D59" s="628"/>
      <c r="E59" s="39"/>
      <c r="F59" s="39"/>
      <c r="G59" s="39"/>
      <c r="H59" s="40"/>
    </row>
    <row r="60" spans="1:8" ht="27" customHeight="1">
      <c r="A60" s="41"/>
      <c r="B60" s="42"/>
      <c r="C60" s="42"/>
      <c r="D60" s="42"/>
      <c r="E60" s="42"/>
      <c r="F60" s="42"/>
      <c r="G60" s="42"/>
      <c r="H60" s="43"/>
    </row>
    <row r="61" spans="1:8" ht="27" customHeight="1">
      <c r="A61" s="44" t="s">
        <v>444</v>
      </c>
      <c r="B61" s="45"/>
      <c r="C61" s="45"/>
      <c r="D61" s="45"/>
      <c r="E61" s="45"/>
      <c r="F61" s="45"/>
      <c r="G61" s="45"/>
      <c r="H61" s="46"/>
    </row>
    <row r="62" spans="1:8" ht="36" customHeight="1">
      <c r="A62" s="1719" t="s">
        <v>100</v>
      </c>
      <c r="B62" s="1719"/>
      <c r="C62" s="1722" t="s">
        <v>97</v>
      </c>
      <c r="D62" s="1724"/>
      <c r="E62" s="518" t="s">
        <v>98</v>
      </c>
      <c r="F62" s="1719" t="s">
        <v>135</v>
      </c>
      <c r="G62" s="1719"/>
      <c r="H62" s="518" t="s">
        <v>138</v>
      </c>
    </row>
    <row r="63" spans="1:8" ht="36" customHeight="1">
      <c r="A63" s="1711"/>
      <c r="B63" s="1711"/>
      <c r="C63" s="1790"/>
      <c r="D63" s="1791"/>
      <c r="E63" s="26"/>
      <c r="F63" s="1711"/>
      <c r="G63" s="1711"/>
      <c r="H63" s="26"/>
    </row>
    <row r="64" spans="1:8" ht="36" customHeight="1">
      <c r="A64" s="1711"/>
      <c r="B64" s="1711"/>
      <c r="C64" s="1790"/>
      <c r="D64" s="1791"/>
      <c r="E64" s="26"/>
      <c r="F64" s="1711"/>
      <c r="G64" s="1711"/>
      <c r="H64" s="26"/>
    </row>
    <row r="65" spans="1:8" ht="36" customHeight="1">
      <c r="A65" s="1711"/>
      <c r="B65" s="1711"/>
      <c r="C65" s="1790"/>
      <c r="D65" s="1791"/>
      <c r="E65" s="26"/>
      <c r="F65" s="1711"/>
      <c r="G65" s="1711"/>
      <c r="H65" s="26"/>
    </row>
    <row r="66" spans="1:8" ht="36" customHeight="1">
      <c r="A66" s="1711"/>
      <c r="B66" s="1711"/>
      <c r="C66" s="1790"/>
      <c r="D66" s="1791"/>
      <c r="E66" s="26"/>
      <c r="F66" s="1711"/>
      <c r="G66" s="1711"/>
      <c r="H66" s="26"/>
    </row>
    <row r="67" spans="1:8" ht="36" customHeight="1">
      <c r="A67" s="1711"/>
      <c r="B67" s="1711"/>
      <c r="C67" s="1790"/>
      <c r="D67" s="1791"/>
      <c r="E67" s="26"/>
      <c r="F67" s="1711"/>
      <c r="G67" s="1711"/>
      <c r="H67" s="26"/>
    </row>
    <row r="68" spans="1:8" ht="36" customHeight="1">
      <c r="A68" s="1711"/>
      <c r="B68" s="1711"/>
      <c r="C68" s="1790"/>
      <c r="D68" s="1791"/>
      <c r="E68" s="26"/>
      <c r="F68" s="1711"/>
      <c r="G68" s="1711"/>
      <c r="H68" s="26"/>
    </row>
    <row r="69" spans="1:8" ht="36" customHeight="1">
      <c r="A69" s="1711"/>
      <c r="B69" s="1711"/>
      <c r="C69" s="1790"/>
      <c r="D69" s="1791"/>
      <c r="E69" s="26"/>
      <c r="F69" s="1711"/>
      <c r="G69" s="1711"/>
      <c r="H69" s="26"/>
    </row>
    <row r="70" spans="1:8" ht="36" customHeight="1">
      <c r="A70" s="1711"/>
      <c r="B70" s="1711"/>
      <c r="C70" s="1790"/>
      <c r="D70" s="1791"/>
      <c r="E70" s="26"/>
      <c r="F70" s="1711"/>
      <c r="G70" s="1711"/>
      <c r="H70" s="26"/>
    </row>
    <row r="71" spans="1:8" ht="36" customHeight="1">
      <c r="A71" s="1711"/>
      <c r="B71" s="1711"/>
      <c r="C71" s="1790"/>
      <c r="D71" s="1791"/>
      <c r="E71" s="26"/>
      <c r="F71" s="1711"/>
      <c r="G71" s="1711"/>
      <c r="H71" s="26"/>
    </row>
    <row r="72" spans="1:8" ht="36" customHeight="1">
      <c r="A72" s="1711"/>
      <c r="B72" s="1711"/>
      <c r="C72" s="1790"/>
      <c r="D72" s="1791"/>
      <c r="E72" s="26"/>
      <c r="F72" s="1711"/>
      <c r="G72" s="1711"/>
      <c r="H72" s="26"/>
    </row>
    <row r="73" spans="1:8" ht="27" customHeight="1">
      <c r="A73" s="33" t="s">
        <v>66</v>
      </c>
      <c r="B73" s="39"/>
      <c r="C73" s="39"/>
      <c r="D73" s="628"/>
      <c r="E73" s="39"/>
      <c r="F73" s="39"/>
      <c r="G73" s="39"/>
      <c r="H73" s="40"/>
    </row>
    <row r="74" spans="1:8" ht="27" customHeight="1">
      <c r="A74" s="41"/>
      <c r="B74" s="42"/>
      <c r="C74" s="42"/>
      <c r="D74" s="42"/>
      <c r="E74" s="42"/>
      <c r="F74" s="42"/>
      <c r="G74" s="42"/>
      <c r="H74" s="43"/>
    </row>
    <row r="75" spans="1:8" ht="27" customHeight="1">
      <c r="A75" s="41"/>
      <c r="B75" s="42"/>
      <c r="C75" s="42"/>
      <c r="D75" s="42"/>
      <c r="E75" s="42"/>
      <c r="F75" s="42"/>
      <c r="G75" s="42"/>
      <c r="H75" s="43"/>
    </row>
    <row r="76" spans="1:8" ht="27" customHeight="1">
      <c r="A76" s="44"/>
      <c r="B76" s="45"/>
      <c r="C76" s="45"/>
      <c r="D76" s="45"/>
      <c r="E76" s="45"/>
      <c r="F76" s="45"/>
      <c r="G76" s="45"/>
      <c r="H76" s="46"/>
    </row>
  </sheetData>
  <mergeCells count="127">
    <mergeCell ref="A8:B8"/>
    <mergeCell ref="A5:H5"/>
    <mergeCell ref="B6:H6"/>
    <mergeCell ref="E7:F7"/>
    <mergeCell ref="G7:H7"/>
    <mergeCell ref="A11:B11"/>
    <mergeCell ref="F11:G11"/>
    <mergeCell ref="A12:B12"/>
    <mergeCell ref="F12:G12"/>
    <mergeCell ref="B7:D7"/>
    <mergeCell ref="A13:B13"/>
    <mergeCell ref="F13:G13"/>
    <mergeCell ref="C11:D11"/>
    <mergeCell ref="C12:D12"/>
    <mergeCell ref="C13:D13"/>
    <mergeCell ref="A14:B14"/>
    <mergeCell ref="F14:G14"/>
    <mergeCell ref="A15:B15"/>
    <mergeCell ref="F15:G15"/>
    <mergeCell ref="A16:B16"/>
    <mergeCell ref="F16:G16"/>
    <mergeCell ref="C14:D14"/>
    <mergeCell ref="C15:D15"/>
    <mergeCell ref="C16:D16"/>
    <mergeCell ref="A29:H29"/>
    <mergeCell ref="B30:H30"/>
    <mergeCell ref="B31:E31"/>
    <mergeCell ref="E32:F32"/>
    <mergeCell ref="G32:H32"/>
    <mergeCell ref="A33:A34"/>
    <mergeCell ref="E33:F34"/>
    <mergeCell ref="G33:H34"/>
    <mergeCell ref="A17:B17"/>
    <mergeCell ref="F17:G17"/>
    <mergeCell ref="A18:B18"/>
    <mergeCell ref="F18:G18"/>
    <mergeCell ref="A19:B19"/>
    <mergeCell ref="F19:G19"/>
    <mergeCell ref="A20:B20"/>
    <mergeCell ref="F20:G20"/>
    <mergeCell ref="A21:B21"/>
    <mergeCell ref="F21:G21"/>
    <mergeCell ref="C17:D17"/>
    <mergeCell ref="C18:D18"/>
    <mergeCell ref="C19:D19"/>
    <mergeCell ref="C20:D20"/>
    <mergeCell ref="A38:B38"/>
    <mergeCell ref="F38:G38"/>
    <mergeCell ref="A39:B39"/>
    <mergeCell ref="F39:G39"/>
    <mergeCell ref="A40:B40"/>
    <mergeCell ref="F40:G40"/>
    <mergeCell ref="C39:D39"/>
    <mergeCell ref="C40:D40"/>
    <mergeCell ref="A35:B35"/>
    <mergeCell ref="A47:B47"/>
    <mergeCell ref="F47:G47"/>
    <mergeCell ref="A55:H55"/>
    <mergeCell ref="B56:H56"/>
    <mergeCell ref="B57:E57"/>
    <mergeCell ref="C47:D47"/>
    <mergeCell ref="A41:B41"/>
    <mergeCell ref="F41:G41"/>
    <mergeCell ref="A42:B42"/>
    <mergeCell ref="F42:G42"/>
    <mergeCell ref="A43:B43"/>
    <mergeCell ref="F43:G43"/>
    <mergeCell ref="C41:D41"/>
    <mergeCell ref="C42:D42"/>
    <mergeCell ref="C43:D43"/>
    <mergeCell ref="A44:B44"/>
    <mergeCell ref="F44:G44"/>
    <mergeCell ref="A45:B45"/>
    <mergeCell ref="F45:G45"/>
    <mergeCell ref="A46:B46"/>
    <mergeCell ref="F46:G46"/>
    <mergeCell ref="C44:D44"/>
    <mergeCell ref="C45:D45"/>
    <mergeCell ref="C46:D46"/>
    <mergeCell ref="A64:B64"/>
    <mergeCell ref="F64:G64"/>
    <mergeCell ref="E58:F58"/>
    <mergeCell ref="G58:H58"/>
    <mergeCell ref="A72:B72"/>
    <mergeCell ref="F72:G72"/>
    <mergeCell ref="A68:B68"/>
    <mergeCell ref="F68:G68"/>
    <mergeCell ref="A69:B69"/>
    <mergeCell ref="F69:G69"/>
    <mergeCell ref="A70:B70"/>
    <mergeCell ref="F70:G70"/>
    <mergeCell ref="A65:B65"/>
    <mergeCell ref="F65:G65"/>
    <mergeCell ref="A66:B66"/>
    <mergeCell ref="F66:G66"/>
    <mergeCell ref="A67:B67"/>
    <mergeCell ref="F67:G67"/>
    <mergeCell ref="F71:G71"/>
    <mergeCell ref="C71:D71"/>
    <mergeCell ref="C72:D72"/>
    <mergeCell ref="C69:D69"/>
    <mergeCell ref="C70:D70"/>
    <mergeCell ref="A71:B71"/>
    <mergeCell ref="D2:H2"/>
    <mergeCell ref="D3:H3"/>
    <mergeCell ref="D26:H26"/>
    <mergeCell ref="D27:H27"/>
    <mergeCell ref="D52:H52"/>
    <mergeCell ref="D53:H53"/>
    <mergeCell ref="C66:D66"/>
    <mergeCell ref="C67:D67"/>
    <mergeCell ref="C68:D68"/>
    <mergeCell ref="B58:D58"/>
    <mergeCell ref="C62:D62"/>
    <mergeCell ref="C63:D63"/>
    <mergeCell ref="C64:D64"/>
    <mergeCell ref="C65:D65"/>
    <mergeCell ref="C21:D21"/>
    <mergeCell ref="B32:D32"/>
    <mergeCell ref="B33:D33"/>
    <mergeCell ref="B34:D34"/>
    <mergeCell ref="C38:D38"/>
    <mergeCell ref="A59:B59"/>
    <mergeCell ref="A62:B62"/>
    <mergeCell ref="F62:G62"/>
    <mergeCell ref="A63:B63"/>
    <mergeCell ref="F63:G63"/>
  </mergeCells>
  <phoneticPr fontId="4"/>
  <printOptions horizontalCentered="1"/>
  <pageMargins left="0" right="0" top="0.78740157480314965" bottom="0" header="0" footer="0"/>
  <pageSetup paperSize="9" orientation="portrait" r:id="rId1"/>
  <headerFooter alignWithMargins="0"/>
  <rowBreaks count="2" manualBreakCount="2">
    <brk id="25"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25"/>
  <sheetViews>
    <sheetView topLeftCell="A10" zoomScaleNormal="100" zoomScaleSheetLayoutView="100" workbookViewId="0">
      <selection activeCell="E17" sqref="E17"/>
    </sheetView>
  </sheetViews>
  <sheetFormatPr defaultColWidth="9" defaultRowHeight="18" customHeight="1"/>
  <cols>
    <col min="1" max="1" width="4.625" style="73" customWidth="1"/>
    <col min="2" max="2" width="10.625" style="73" customWidth="1"/>
    <col min="3" max="3" width="12.625" style="73" customWidth="1"/>
    <col min="4" max="4" width="38.75" style="73" customWidth="1"/>
    <col min="5" max="5" width="15.375" style="73" customWidth="1"/>
    <col min="6" max="16384" width="9" style="73"/>
  </cols>
  <sheetData>
    <row r="1" spans="2:5" ht="23.25" customHeight="1">
      <c r="D1" s="79"/>
    </row>
    <row r="2" spans="2:5" ht="22.5" customHeight="1">
      <c r="B2" s="324" t="s">
        <v>473</v>
      </c>
      <c r="C2" s="325" t="s">
        <v>474</v>
      </c>
      <c r="D2" s="460" t="s">
        <v>757</v>
      </c>
    </row>
    <row r="3" spans="2:5" ht="22.5" customHeight="1">
      <c r="B3" s="680" t="s">
        <v>367</v>
      </c>
      <c r="C3" s="326" t="s">
        <v>8</v>
      </c>
      <c r="D3" s="461" t="s">
        <v>411</v>
      </c>
      <c r="E3" s="74" t="s">
        <v>752</v>
      </c>
    </row>
    <row r="4" spans="2:5" ht="22.5" customHeight="1">
      <c r="B4" s="681"/>
      <c r="C4" s="327" t="s">
        <v>3</v>
      </c>
      <c r="D4" s="462" t="s">
        <v>412</v>
      </c>
      <c r="E4" s="74" t="s">
        <v>751</v>
      </c>
    </row>
    <row r="5" spans="2:5" ht="22.5" customHeight="1">
      <c r="B5" s="682"/>
      <c r="C5" s="328" t="s">
        <v>2</v>
      </c>
      <c r="D5" s="463" t="s">
        <v>375</v>
      </c>
      <c r="E5" s="74" t="s">
        <v>753</v>
      </c>
    </row>
    <row r="6" spans="2:5" ht="22.5" customHeight="1">
      <c r="B6" s="685" t="s">
        <v>0</v>
      </c>
      <c r="C6" s="686"/>
      <c r="D6" s="461" t="s">
        <v>418</v>
      </c>
      <c r="E6" s="75"/>
    </row>
    <row r="7" spans="2:5" ht="22.5" customHeight="1">
      <c r="B7" s="683" t="s">
        <v>32</v>
      </c>
      <c r="C7" s="684"/>
      <c r="D7" s="462" t="s">
        <v>413</v>
      </c>
      <c r="E7" s="75"/>
    </row>
    <row r="8" spans="2:5" ht="22.5" customHeight="1">
      <c r="B8" s="683" t="s">
        <v>1</v>
      </c>
      <c r="C8" s="684"/>
      <c r="D8" s="464" t="s">
        <v>448</v>
      </c>
      <c r="E8" s="75"/>
    </row>
    <row r="9" spans="2:5" ht="22.5" customHeight="1">
      <c r="B9" s="679" t="s">
        <v>13</v>
      </c>
      <c r="C9" s="327" t="s">
        <v>9</v>
      </c>
      <c r="D9" s="464" t="s">
        <v>448</v>
      </c>
    </row>
    <row r="10" spans="2:5" ht="22.5" customHeight="1">
      <c r="B10" s="679"/>
      <c r="C10" s="327" t="s">
        <v>10</v>
      </c>
      <c r="D10" s="464" t="s">
        <v>448</v>
      </c>
      <c r="E10" s="383" t="s">
        <v>755</v>
      </c>
    </row>
    <row r="11" spans="2:5" ht="22.5" customHeight="1">
      <c r="B11" s="679"/>
      <c r="C11" s="327" t="s">
        <v>11</v>
      </c>
      <c r="D11" s="329">
        <f>IF(D9="　　年　月　日", ,D10-(D9-1))</f>
        <v>0</v>
      </c>
      <c r="E11" s="76"/>
    </row>
    <row r="12" spans="2:5" ht="22.5" customHeight="1">
      <c r="B12" s="677" t="s">
        <v>35</v>
      </c>
      <c r="C12" s="678"/>
      <c r="D12" s="465">
        <v>11000000</v>
      </c>
      <c r="E12" s="383" t="s">
        <v>756</v>
      </c>
    </row>
    <row r="13" spans="2:5" ht="22.5" customHeight="1">
      <c r="B13" s="685" t="s">
        <v>164</v>
      </c>
      <c r="C13" s="686"/>
      <c r="D13" s="466"/>
      <c r="E13" s="383" t="s">
        <v>476</v>
      </c>
    </row>
    <row r="14" spans="2:5" ht="22.5" customHeight="1">
      <c r="B14" s="677" t="s">
        <v>5</v>
      </c>
      <c r="C14" s="678"/>
      <c r="D14" s="467"/>
      <c r="E14" s="77" t="s">
        <v>476</v>
      </c>
    </row>
    <row r="15" spans="2:5" ht="22.5" customHeight="1">
      <c r="B15" s="685" t="s">
        <v>36</v>
      </c>
      <c r="C15" s="686"/>
      <c r="D15" s="468" t="s">
        <v>376</v>
      </c>
      <c r="E15" s="75"/>
    </row>
    <row r="16" spans="2:5" ht="22.5" customHeight="1">
      <c r="B16" s="687" t="s">
        <v>761</v>
      </c>
      <c r="C16" s="688"/>
      <c r="D16" s="462" t="s">
        <v>377</v>
      </c>
      <c r="E16" s="75" t="s">
        <v>854</v>
      </c>
    </row>
    <row r="17" spans="2:5" ht="22.5" customHeight="1">
      <c r="B17" s="677" t="s">
        <v>61</v>
      </c>
      <c r="C17" s="678"/>
      <c r="D17" s="463"/>
      <c r="E17" s="75"/>
    </row>
    <row r="18" spans="2:5" ht="22.5" customHeight="1">
      <c r="B18" s="689" t="s">
        <v>162</v>
      </c>
      <c r="C18" s="690"/>
      <c r="D18" s="469" t="s">
        <v>448</v>
      </c>
      <c r="E18" s="383"/>
    </row>
    <row r="19" spans="2:5" ht="22.5" customHeight="1">
      <c r="B19" s="683" t="s">
        <v>151</v>
      </c>
      <c r="C19" s="684"/>
      <c r="D19" s="464" t="s">
        <v>448</v>
      </c>
      <c r="E19" s="384"/>
    </row>
    <row r="20" spans="2:5" ht="22.5" customHeight="1">
      <c r="B20" s="683" t="s">
        <v>33</v>
      </c>
      <c r="C20" s="684"/>
      <c r="D20" s="464" t="s">
        <v>448</v>
      </c>
      <c r="E20" s="75" t="s">
        <v>210</v>
      </c>
    </row>
    <row r="21" spans="2:5" ht="22.5" customHeight="1">
      <c r="B21" s="677" t="s">
        <v>34</v>
      </c>
      <c r="C21" s="678"/>
      <c r="D21" s="465">
        <f>D12-D13</f>
        <v>11000000</v>
      </c>
      <c r="E21" s="76"/>
    </row>
    <row r="22" spans="2:5" ht="22.5" customHeight="1">
      <c r="B22" s="78" t="s">
        <v>754</v>
      </c>
    </row>
    <row r="23" spans="2:5" ht="22.5" customHeight="1">
      <c r="B23" s="78"/>
    </row>
    <row r="24" spans="2:5" ht="18" customHeight="1">
      <c r="B24" s="73" t="s">
        <v>761</v>
      </c>
    </row>
    <row r="25" spans="2:5" ht="18" customHeight="1">
      <c r="B25" s="73" t="s">
        <v>762</v>
      </c>
    </row>
  </sheetData>
  <mergeCells count="15">
    <mergeCell ref="B21:C21"/>
    <mergeCell ref="B15:C15"/>
    <mergeCell ref="B16:C16"/>
    <mergeCell ref="B20:C20"/>
    <mergeCell ref="B19:C19"/>
    <mergeCell ref="B18:C18"/>
    <mergeCell ref="B17:C17"/>
    <mergeCell ref="B14:C14"/>
    <mergeCell ref="B9:B11"/>
    <mergeCell ref="B12:C12"/>
    <mergeCell ref="B3:B5"/>
    <mergeCell ref="B7:C7"/>
    <mergeCell ref="B6:C6"/>
    <mergeCell ref="B13:C13"/>
    <mergeCell ref="B8:C8"/>
  </mergeCells>
  <phoneticPr fontId="4"/>
  <dataValidations count="1">
    <dataValidation type="list" allowBlank="1" showInputMessage="1" showErrorMessage="1" sqref="B16:C16" xr:uid="{B18D0B01-18D6-40E8-9D0E-B94D85E167A4}">
      <formula1>$B$24:$B$25</formula1>
    </dataValidation>
  </dataValidations>
  <pageMargins left="0.78700000000000003" right="0.78700000000000003" top="0.98399999999999999" bottom="0.98399999999999999" header="0.51200000000000001" footer="0.51200000000000001"/>
  <pageSetup paperSize="9" scale="92"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F555D-7239-4449-B2E3-5A143615001C}">
  <dimension ref="B1:P44"/>
  <sheetViews>
    <sheetView view="pageBreakPreview" zoomScale="85" zoomScaleNormal="100" zoomScaleSheetLayoutView="85" workbookViewId="0">
      <selection activeCell="E5" sqref="E5:L5"/>
    </sheetView>
  </sheetViews>
  <sheetFormatPr defaultColWidth="6" defaultRowHeight="18" customHeight="1"/>
  <cols>
    <col min="1" max="1" width="6" style="7"/>
    <col min="2" max="15" width="6.125" style="7" customWidth="1"/>
    <col min="16" max="16384" width="6" style="7"/>
  </cols>
  <sheetData>
    <row r="1" spans="2:16" ht="60.75" customHeight="1"/>
    <row r="2" spans="2:16" ht="18" customHeight="1">
      <c r="B2" s="51" t="s">
        <v>843</v>
      </c>
      <c r="I2" s="702" t="s">
        <v>787</v>
      </c>
      <c r="J2" s="703"/>
      <c r="K2" s="703"/>
      <c r="L2" s="703"/>
      <c r="M2" s="703"/>
      <c r="N2" s="703"/>
      <c r="O2" s="704"/>
      <c r="P2" s="540"/>
    </row>
    <row r="3" spans="2:16" ht="18" customHeight="1">
      <c r="B3" s="51"/>
      <c r="I3" s="705" t="s">
        <v>788</v>
      </c>
      <c r="J3" s="1828"/>
      <c r="K3" s="1828"/>
      <c r="L3" s="1828"/>
      <c r="M3" s="1828"/>
      <c r="N3" s="1828"/>
      <c r="O3" s="1829"/>
      <c r="P3" s="540"/>
    </row>
    <row r="4" spans="2:16" ht="18" customHeight="1">
      <c r="B4" s="51"/>
      <c r="I4" s="629"/>
      <c r="J4" s="629"/>
      <c r="K4" s="629"/>
      <c r="L4" s="629"/>
      <c r="M4" s="629"/>
      <c r="N4" s="629"/>
      <c r="O4" s="630"/>
      <c r="P4" s="540"/>
    </row>
    <row r="5" spans="2:16" ht="36" customHeight="1">
      <c r="E5" s="1830" t="s">
        <v>52</v>
      </c>
      <c r="F5" s="1830"/>
      <c r="G5" s="1830"/>
      <c r="H5" s="1830"/>
      <c r="I5" s="1830"/>
      <c r="J5" s="1830"/>
      <c r="K5" s="1830"/>
      <c r="L5" s="1830"/>
    </row>
    <row r="6" spans="2:16" ht="18" customHeight="1">
      <c r="B6" s="33"/>
      <c r="C6" s="39"/>
      <c r="D6" s="39"/>
      <c r="E6" s="39"/>
      <c r="F6" s="39"/>
      <c r="G6" s="39"/>
      <c r="H6" s="39"/>
      <c r="I6" s="39"/>
      <c r="J6" s="39"/>
      <c r="K6" s="39"/>
      <c r="L6" s="1831" t="s">
        <v>410</v>
      </c>
      <c r="M6" s="735"/>
      <c r="N6" s="735"/>
      <c r="O6" s="775"/>
      <c r="P6" s="559" t="s">
        <v>793</v>
      </c>
    </row>
    <row r="7" spans="2:16" ht="18" customHeight="1">
      <c r="B7" s="41"/>
      <c r="C7" s="42"/>
      <c r="D7" s="42"/>
      <c r="E7" s="42"/>
      <c r="F7" s="42"/>
      <c r="G7" s="42"/>
      <c r="H7" s="42"/>
      <c r="I7" s="42"/>
      <c r="J7" s="42"/>
      <c r="K7" s="42"/>
      <c r="L7" s="42"/>
      <c r="M7" s="42"/>
      <c r="N7" s="42"/>
      <c r="O7" s="43"/>
    </row>
    <row r="8" spans="2:16" ht="18" customHeight="1">
      <c r="B8" s="323" t="str">
        <f>"　つくば市長　"&amp;'02内容確認'!D2&amp;"　宛て"</f>
        <v>　つくば市長　〇〇　〇〇　宛て</v>
      </c>
      <c r="C8" s="53"/>
      <c r="D8" s="141"/>
      <c r="E8" s="141"/>
      <c r="F8" s="42"/>
      <c r="G8" s="42"/>
      <c r="H8" s="42"/>
      <c r="I8" s="42"/>
      <c r="J8" s="42"/>
      <c r="K8" s="42"/>
      <c r="L8" s="42"/>
      <c r="M8" s="42"/>
      <c r="N8" s="42"/>
      <c r="O8" s="43"/>
    </row>
    <row r="9" spans="2:16" ht="18" customHeight="1">
      <c r="B9" s="52"/>
      <c r="C9" s="42"/>
      <c r="D9" s="42"/>
      <c r="E9" s="42"/>
      <c r="F9" s="42"/>
      <c r="G9" s="42"/>
      <c r="H9" s="42"/>
      <c r="I9" s="42"/>
      <c r="J9" s="42"/>
      <c r="K9" s="42"/>
      <c r="L9" s="42"/>
      <c r="M9" s="42"/>
      <c r="N9" s="42"/>
      <c r="O9" s="43"/>
    </row>
    <row r="10" spans="2:16" ht="18" customHeight="1">
      <c r="B10" s="41"/>
      <c r="C10" s="42"/>
      <c r="D10" s="42"/>
      <c r="E10" s="42"/>
      <c r="F10" s="42"/>
      <c r="G10" s="42"/>
      <c r="H10" s="54"/>
      <c r="I10" s="1823" t="str">
        <f>'02内容確認'!C3</f>
        <v>所在</v>
      </c>
      <c r="J10" s="1824"/>
      <c r="K10" s="1832" t="str">
        <f>'02内容確認'!D3</f>
        <v>茨城県つくば市○○一丁目１番地１</v>
      </c>
      <c r="L10" s="1833"/>
      <c r="M10" s="1833"/>
      <c r="N10" s="1833"/>
      <c r="O10" s="1834"/>
    </row>
    <row r="11" spans="2:16" ht="18" customHeight="1">
      <c r="B11" s="41"/>
      <c r="C11" s="42"/>
      <c r="D11" s="42"/>
      <c r="E11" s="42"/>
      <c r="F11" s="42"/>
      <c r="G11" s="42"/>
      <c r="H11" s="55" t="str">
        <f>'02内容確認'!B3</f>
        <v>受注者</v>
      </c>
      <c r="I11" s="1823" t="str">
        <f>'02内容確認'!C4</f>
        <v>商号</v>
      </c>
      <c r="J11" s="1824"/>
      <c r="K11" s="56" t="str">
        <f>'02内容確認'!D4</f>
        <v>つくば○○株式会社</v>
      </c>
      <c r="L11" s="56"/>
      <c r="M11" s="56"/>
      <c r="N11" s="56"/>
      <c r="O11" s="43"/>
    </row>
    <row r="12" spans="2:16" ht="18" customHeight="1">
      <c r="B12" s="41"/>
      <c r="C12" s="42"/>
      <c r="D12" s="42"/>
      <c r="E12" s="42"/>
      <c r="F12" s="42"/>
      <c r="G12" s="42"/>
      <c r="H12" s="54"/>
      <c r="I12" s="1823" t="str">
        <f>'02内容確認'!C5</f>
        <v>代表者</v>
      </c>
      <c r="J12" s="1824"/>
      <c r="K12" s="56" t="str">
        <f>'02内容確認'!D5</f>
        <v>代表取締役　筑波　太郎</v>
      </c>
      <c r="L12" s="56"/>
      <c r="M12" s="56"/>
      <c r="N12" s="56"/>
      <c r="O12" s="43"/>
    </row>
    <row r="13" spans="2:16" ht="18" customHeight="1">
      <c r="B13" s="41"/>
      <c r="C13" s="42"/>
      <c r="D13" s="42"/>
      <c r="E13" s="42"/>
      <c r="F13" s="42"/>
      <c r="G13" s="42"/>
      <c r="H13" s="54"/>
      <c r="I13" s="57"/>
      <c r="J13" s="58"/>
      <c r="K13" s="56"/>
      <c r="L13" s="56"/>
      <c r="M13" s="56"/>
      <c r="N13" s="56"/>
      <c r="O13" s="43"/>
    </row>
    <row r="14" spans="2:16" ht="18" customHeight="1">
      <c r="B14" s="41" t="s">
        <v>445</v>
      </c>
      <c r="C14" s="42"/>
      <c r="D14" s="42"/>
      <c r="E14" s="42"/>
      <c r="F14" s="42"/>
      <c r="G14" s="42"/>
      <c r="H14" s="42"/>
      <c r="I14" s="42"/>
      <c r="J14" s="42"/>
      <c r="K14" s="42"/>
      <c r="L14" s="42"/>
      <c r="M14" s="42"/>
      <c r="N14" s="42"/>
      <c r="O14" s="43"/>
    </row>
    <row r="15" spans="2:16" ht="18" customHeight="1">
      <c r="B15" s="44"/>
      <c r="C15" s="45"/>
      <c r="D15" s="45"/>
      <c r="E15" s="45"/>
      <c r="F15" s="45"/>
      <c r="G15" s="45"/>
      <c r="H15" s="45"/>
      <c r="I15" s="45"/>
      <c r="J15" s="45"/>
      <c r="K15" s="45"/>
      <c r="L15" s="45"/>
      <c r="M15" s="45"/>
      <c r="N15" s="45"/>
      <c r="O15" s="46"/>
    </row>
    <row r="16" spans="2:16" ht="18" customHeight="1">
      <c r="B16" s="41"/>
      <c r="C16" s="42"/>
      <c r="D16" s="43"/>
      <c r="E16" s="42"/>
      <c r="F16" s="42"/>
      <c r="G16" s="42"/>
      <c r="H16" s="42"/>
      <c r="I16" s="42"/>
      <c r="J16" s="42"/>
      <c r="K16" s="42"/>
      <c r="L16" s="42"/>
      <c r="M16" s="42"/>
      <c r="N16" s="42"/>
      <c r="O16" s="43"/>
    </row>
    <row r="17" spans="2:15" ht="18" customHeight="1">
      <c r="B17" s="1825" t="str">
        <f>'02内容確認'!B6</f>
        <v>工事名</v>
      </c>
      <c r="C17" s="762"/>
      <c r="D17" s="1826"/>
      <c r="E17" s="42"/>
      <c r="F17" s="42" t="str">
        <f>'02内容確認'!D6</f>
        <v>○○市単○○○○新築工事</v>
      </c>
      <c r="G17" s="42"/>
      <c r="H17" s="42"/>
      <c r="I17" s="42"/>
      <c r="J17" s="42"/>
      <c r="K17" s="42"/>
      <c r="L17" s="42"/>
      <c r="M17" s="42"/>
      <c r="N17" s="42"/>
      <c r="O17" s="43"/>
    </row>
    <row r="18" spans="2:15" ht="18" customHeight="1">
      <c r="B18" s="511"/>
      <c r="C18" s="502"/>
      <c r="D18" s="512"/>
      <c r="E18" s="45"/>
      <c r="F18" s="45"/>
      <c r="G18" s="45"/>
      <c r="H18" s="45"/>
      <c r="I18" s="45"/>
      <c r="J18" s="45"/>
      <c r="K18" s="45"/>
      <c r="L18" s="45"/>
      <c r="M18" s="45"/>
      <c r="N18" s="45"/>
      <c r="O18" s="46"/>
    </row>
    <row r="19" spans="2:15" ht="18" customHeight="1">
      <c r="B19" s="508"/>
      <c r="C19" s="509"/>
      <c r="D19" s="510"/>
      <c r="E19" s="39"/>
      <c r="F19" s="39"/>
      <c r="G19" s="39"/>
      <c r="H19" s="39"/>
      <c r="I19" s="39"/>
      <c r="J19" s="39"/>
      <c r="K19" s="39"/>
      <c r="L19" s="39"/>
      <c r="M19" s="39"/>
      <c r="N19" s="39"/>
      <c r="O19" s="40"/>
    </row>
    <row r="20" spans="2:15" ht="18" customHeight="1">
      <c r="B20" s="1825" t="str">
        <f>'02内容確認'!B7</f>
        <v>工事場所</v>
      </c>
      <c r="C20" s="762"/>
      <c r="D20" s="1826"/>
      <c r="E20" s="42"/>
      <c r="F20" s="42" t="str">
        <f>'02内容確認'!D7</f>
        <v>つくば市○○地内</v>
      </c>
      <c r="G20" s="42"/>
      <c r="H20" s="42"/>
      <c r="I20" s="42"/>
      <c r="J20" s="42"/>
      <c r="K20" s="42"/>
      <c r="L20" s="42"/>
      <c r="M20" s="42"/>
      <c r="N20" s="42"/>
      <c r="O20" s="43"/>
    </row>
    <row r="21" spans="2:15" ht="18" customHeight="1">
      <c r="B21" s="511"/>
      <c r="C21" s="502"/>
      <c r="D21" s="512"/>
      <c r="E21" s="45"/>
      <c r="F21" s="45"/>
      <c r="G21" s="45"/>
      <c r="H21" s="45"/>
      <c r="I21" s="45"/>
      <c r="J21" s="45"/>
      <c r="K21" s="45"/>
      <c r="L21" s="45"/>
      <c r="M21" s="45"/>
      <c r="N21" s="45"/>
      <c r="O21" s="46"/>
    </row>
    <row r="22" spans="2:15" ht="18" customHeight="1">
      <c r="B22" s="508"/>
      <c r="C22" s="509"/>
      <c r="D22" s="510"/>
      <c r="E22" s="39"/>
      <c r="F22" s="39"/>
      <c r="G22" s="39"/>
      <c r="H22" s="39"/>
      <c r="I22" s="39"/>
      <c r="J22" s="39"/>
      <c r="K22" s="39"/>
      <c r="L22" s="39"/>
      <c r="M22" s="39"/>
      <c r="N22" s="39"/>
      <c r="O22" s="40"/>
    </row>
    <row r="23" spans="2:15" ht="18" customHeight="1">
      <c r="B23" s="1825" t="str">
        <f>'02内容確認'!B12</f>
        <v>請負代金額</v>
      </c>
      <c r="C23" s="762"/>
      <c r="D23" s="1826"/>
      <c r="E23" s="42"/>
      <c r="F23" s="1827">
        <f>'02内容確認'!D12</f>
        <v>11000000</v>
      </c>
      <c r="G23" s="1827"/>
      <c r="H23" s="1827"/>
      <c r="I23" s="1827"/>
      <c r="J23" s="42"/>
      <c r="K23" s="42"/>
      <c r="L23" s="42"/>
      <c r="M23" s="42"/>
      <c r="N23" s="42"/>
      <c r="O23" s="43"/>
    </row>
    <row r="24" spans="2:15" ht="18" customHeight="1">
      <c r="B24" s="511"/>
      <c r="C24" s="502"/>
      <c r="D24" s="512"/>
      <c r="E24" s="45"/>
      <c r="F24" s="59"/>
      <c r="G24" s="59"/>
      <c r="H24" s="59"/>
      <c r="I24" s="59"/>
      <c r="J24" s="45"/>
      <c r="K24" s="45"/>
      <c r="L24" s="45"/>
      <c r="M24" s="45"/>
      <c r="N24" s="45"/>
      <c r="O24" s="46"/>
    </row>
    <row r="25" spans="2:15" ht="18" customHeight="1">
      <c r="B25" s="1813" t="s">
        <v>53</v>
      </c>
      <c r="C25" s="1814"/>
      <c r="D25" s="1815"/>
      <c r="E25" s="1822"/>
      <c r="F25" s="1715"/>
      <c r="G25" s="1715"/>
      <c r="H25" s="1715"/>
      <c r="I25" s="1715"/>
      <c r="J25" s="1715"/>
      <c r="K25" s="1715"/>
      <c r="L25" s="1715"/>
      <c r="M25" s="1715"/>
      <c r="N25" s="1715"/>
      <c r="O25" s="1716"/>
    </row>
    <row r="26" spans="2:15" ht="18" customHeight="1">
      <c r="B26" s="1816"/>
      <c r="C26" s="1817"/>
      <c r="D26" s="1818"/>
      <c r="E26" s="1755"/>
      <c r="F26" s="777"/>
      <c r="G26" s="777"/>
      <c r="H26" s="777"/>
      <c r="I26" s="777"/>
      <c r="J26" s="777"/>
      <c r="K26" s="777"/>
      <c r="L26" s="777"/>
      <c r="M26" s="777"/>
      <c r="N26" s="777"/>
      <c r="O26" s="1714"/>
    </row>
    <row r="27" spans="2:15" ht="18" customHeight="1">
      <c r="B27" s="1816"/>
      <c r="C27" s="1817"/>
      <c r="D27" s="1818"/>
      <c r="E27" s="1755"/>
      <c r="F27" s="777"/>
      <c r="G27" s="777"/>
      <c r="H27" s="777"/>
      <c r="I27" s="777"/>
      <c r="J27" s="777"/>
      <c r="K27" s="777"/>
      <c r="L27" s="777"/>
      <c r="M27" s="777"/>
      <c r="N27" s="777"/>
      <c r="O27" s="1714"/>
    </row>
    <row r="28" spans="2:15" ht="18" customHeight="1">
      <c r="B28" s="1816"/>
      <c r="C28" s="1817"/>
      <c r="D28" s="1818"/>
      <c r="E28" s="1755"/>
      <c r="F28" s="777"/>
      <c r="G28" s="777"/>
      <c r="H28" s="777"/>
      <c r="I28" s="777"/>
      <c r="J28" s="777"/>
      <c r="K28" s="777"/>
      <c r="L28" s="777"/>
      <c r="M28" s="777"/>
      <c r="N28" s="777"/>
      <c r="O28" s="1714"/>
    </row>
    <row r="29" spans="2:15" ht="18" customHeight="1">
      <c r="B29" s="1816"/>
      <c r="C29" s="1817"/>
      <c r="D29" s="1818"/>
      <c r="E29" s="1713"/>
      <c r="F29" s="1713"/>
      <c r="G29" s="1713"/>
      <c r="H29" s="1713"/>
      <c r="I29" s="1713"/>
      <c r="J29" s="1713"/>
      <c r="K29" s="1713"/>
      <c r="L29" s="1713"/>
      <c r="M29" s="1713"/>
      <c r="N29" s="1713"/>
      <c r="O29" s="1714"/>
    </row>
    <row r="30" spans="2:15" ht="18" customHeight="1">
      <c r="B30" s="1816"/>
      <c r="C30" s="1817"/>
      <c r="D30" s="1818"/>
      <c r="E30" s="1713"/>
      <c r="F30" s="1713"/>
      <c r="G30" s="1713"/>
      <c r="H30" s="1713"/>
      <c r="I30" s="1713"/>
      <c r="J30" s="1713"/>
      <c r="K30" s="1713"/>
      <c r="L30" s="1713"/>
      <c r="M30" s="1713"/>
      <c r="N30" s="1713"/>
      <c r="O30" s="1714"/>
    </row>
    <row r="31" spans="2:15" ht="18" customHeight="1">
      <c r="B31" s="1816"/>
      <c r="C31" s="1817"/>
      <c r="D31" s="1818"/>
      <c r="E31" s="1713"/>
      <c r="F31" s="1713"/>
      <c r="G31" s="1713"/>
      <c r="H31" s="1713"/>
      <c r="I31" s="1713"/>
      <c r="J31" s="1713"/>
      <c r="K31" s="1713"/>
      <c r="L31" s="1713"/>
      <c r="M31" s="1713"/>
      <c r="N31" s="1713"/>
      <c r="O31" s="1714"/>
    </row>
    <row r="32" spans="2:15" ht="18" customHeight="1">
      <c r="B32" s="1816"/>
      <c r="C32" s="1817"/>
      <c r="D32" s="1818"/>
      <c r="E32" s="1713"/>
      <c r="F32" s="1713"/>
      <c r="G32" s="1713"/>
      <c r="H32" s="1713"/>
      <c r="I32" s="1713"/>
      <c r="J32" s="1713"/>
      <c r="K32" s="1713"/>
      <c r="L32" s="1713"/>
      <c r="M32" s="1713"/>
      <c r="N32" s="1713"/>
      <c r="O32" s="1714"/>
    </row>
    <row r="33" spans="2:15" ht="18" customHeight="1">
      <c r="B33" s="1816"/>
      <c r="C33" s="1817"/>
      <c r="D33" s="1818"/>
      <c r="E33" s="1713"/>
      <c r="F33" s="1713"/>
      <c r="G33" s="1713"/>
      <c r="H33" s="1713"/>
      <c r="I33" s="1713"/>
      <c r="J33" s="1713"/>
      <c r="K33" s="1713"/>
      <c r="L33" s="1713"/>
      <c r="M33" s="1713"/>
      <c r="N33" s="1713"/>
      <c r="O33" s="1714"/>
    </row>
    <row r="34" spans="2:15" ht="18" customHeight="1">
      <c r="B34" s="1816"/>
      <c r="C34" s="1817"/>
      <c r="D34" s="1818"/>
      <c r="E34" s="1713"/>
      <c r="F34" s="1713"/>
      <c r="G34" s="1713"/>
      <c r="H34" s="1713"/>
      <c r="I34" s="1713"/>
      <c r="J34" s="1713"/>
      <c r="K34" s="1713"/>
      <c r="L34" s="1713"/>
      <c r="M34" s="1713"/>
      <c r="N34" s="1713"/>
      <c r="O34" s="1714"/>
    </row>
    <row r="35" spans="2:15" ht="18" customHeight="1">
      <c r="B35" s="1816"/>
      <c r="C35" s="1817"/>
      <c r="D35" s="1818"/>
      <c r="E35" s="1713"/>
      <c r="F35" s="1713"/>
      <c r="G35" s="1713"/>
      <c r="H35" s="1713"/>
      <c r="I35" s="1713"/>
      <c r="J35" s="1713"/>
      <c r="K35" s="1713"/>
      <c r="L35" s="1713"/>
      <c r="M35" s="1713"/>
      <c r="N35" s="1713"/>
      <c r="O35" s="1714"/>
    </row>
    <row r="36" spans="2:15" ht="18" customHeight="1">
      <c r="B36" s="1816"/>
      <c r="C36" s="1817"/>
      <c r="D36" s="1818"/>
      <c r="E36" s="1713"/>
      <c r="F36" s="1713"/>
      <c r="G36" s="1713"/>
      <c r="H36" s="1713"/>
      <c r="I36" s="1713"/>
      <c r="J36" s="1713"/>
      <c r="K36" s="1713"/>
      <c r="L36" s="1713"/>
      <c r="M36" s="1713"/>
      <c r="N36" s="1713"/>
      <c r="O36" s="1714"/>
    </row>
    <row r="37" spans="2:15" ht="18" customHeight="1">
      <c r="B37" s="1816"/>
      <c r="C37" s="1817"/>
      <c r="D37" s="1818"/>
      <c r="E37" s="1713"/>
      <c r="F37" s="1713"/>
      <c r="G37" s="1713"/>
      <c r="H37" s="1713"/>
      <c r="I37" s="1713"/>
      <c r="J37" s="1713"/>
      <c r="K37" s="1713"/>
      <c r="L37" s="1713"/>
      <c r="M37" s="1713"/>
      <c r="N37" s="1713"/>
      <c r="O37" s="1714"/>
    </row>
    <row r="38" spans="2:15" ht="18" customHeight="1">
      <c r="B38" s="1819"/>
      <c r="C38" s="1820"/>
      <c r="D38" s="1821"/>
      <c r="E38" s="1733"/>
      <c r="F38" s="1733"/>
      <c r="G38" s="1733"/>
      <c r="H38" s="1733"/>
      <c r="I38" s="1733"/>
      <c r="J38" s="1733"/>
      <c r="K38" s="1733"/>
      <c r="L38" s="1733"/>
      <c r="M38" s="1733"/>
      <c r="N38" s="1733"/>
      <c r="O38" s="1734"/>
    </row>
    <row r="39" spans="2:15" ht="18" customHeight="1">
      <c r="B39" s="33" t="s">
        <v>54</v>
      </c>
      <c r="C39" s="39"/>
      <c r="D39" s="39"/>
      <c r="E39" s="39"/>
      <c r="F39" s="39"/>
      <c r="G39" s="39"/>
      <c r="H39" s="39"/>
      <c r="I39" s="39"/>
      <c r="J39" s="39"/>
      <c r="K39" s="39"/>
      <c r="L39" s="39"/>
      <c r="M39" s="39"/>
      <c r="N39" s="39"/>
      <c r="O39" s="40"/>
    </row>
    <row r="40" spans="2:15" ht="18" customHeight="1">
      <c r="B40" s="41"/>
      <c r="C40" s="42"/>
      <c r="D40" s="42"/>
      <c r="E40" s="42"/>
      <c r="F40" s="42"/>
      <c r="G40" s="42"/>
      <c r="H40" s="42"/>
      <c r="I40" s="42"/>
      <c r="J40" s="42"/>
      <c r="K40" s="42"/>
      <c r="L40" s="42"/>
      <c r="M40" s="42"/>
      <c r="N40" s="42"/>
      <c r="O40" s="43"/>
    </row>
    <row r="41" spans="2:15" ht="18" customHeight="1">
      <c r="B41" s="41"/>
      <c r="C41" s="42"/>
      <c r="D41" s="42"/>
      <c r="E41" s="42"/>
      <c r="F41" s="42"/>
      <c r="G41" s="42"/>
      <c r="H41" s="42"/>
      <c r="I41" s="42"/>
      <c r="J41" s="42"/>
      <c r="K41" s="42"/>
      <c r="L41" s="42"/>
      <c r="M41" s="42"/>
      <c r="N41" s="42"/>
      <c r="O41" s="43"/>
    </row>
    <row r="42" spans="2:15" ht="18" customHeight="1">
      <c r="B42" s="41"/>
      <c r="C42" s="42"/>
      <c r="D42" s="42"/>
      <c r="E42" s="42"/>
      <c r="F42" s="42"/>
      <c r="G42" s="42"/>
      <c r="H42" s="42"/>
      <c r="I42" s="42"/>
      <c r="J42" s="42"/>
      <c r="K42" s="42"/>
      <c r="L42" s="42"/>
      <c r="M42" s="42"/>
      <c r="N42" s="42"/>
      <c r="O42" s="43"/>
    </row>
    <row r="43" spans="2:15" ht="18" customHeight="1">
      <c r="B43" s="41"/>
      <c r="C43" s="42"/>
      <c r="D43" s="42"/>
      <c r="E43" s="42"/>
      <c r="F43" s="42"/>
      <c r="G43" s="42"/>
      <c r="H43" s="42"/>
      <c r="I43" s="42"/>
      <c r="J43" s="42"/>
      <c r="K43" s="42"/>
      <c r="L43" s="42"/>
      <c r="M43" s="42"/>
      <c r="N43" s="42"/>
      <c r="O43" s="43"/>
    </row>
    <row r="44" spans="2:15" ht="18" customHeight="1">
      <c r="B44" s="44"/>
      <c r="C44" s="45"/>
      <c r="D44" s="45"/>
      <c r="E44" s="45"/>
      <c r="F44" s="45"/>
      <c r="G44" s="45"/>
      <c r="H44" s="45"/>
      <c r="I44" s="45"/>
      <c r="J44" s="45"/>
      <c r="K44" s="45"/>
      <c r="L44" s="45"/>
      <c r="M44" s="45"/>
      <c r="N44" s="45"/>
      <c r="O44" s="46"/>
    </row>
  </sheetData>
  <mergeCells count="27">
    <mergeCell ref="I2:O2"/>
    <mergeCell ref="I3:O3"/>
    <mergeCell ref="E5:L5"/>
    <mergeCell ref="L6:O6"/>
    <mergeCell ref="I10:J10"/>
    <mergeCell ref="K10:O10"/>
    <mergeCell ref="I11:J11"/>
    <mergeCell ref="I12:J12"/>
    <mergeCell ref="B17:D17"/>
    <mergeCell ref="B20:D20"/>
    <mergeCell ref="B23:D23"/>
    <mergeCell ref="F23:I23"/>
    <mergeCell ref="B25:D38"/>
    <mergeCell ref="E25:O25"/>
    <mergeCell ref="E26:O26"/>
    <mergeCell ref="E27:O27"/>
    <mergeCell ref="E28:O28"/>
    <mergeCell ref="E29:O29"/>
    <mergeCell ref="E30:O30"/>
    <mergeCell ref="E31:O31"/>
    <mergeCell ref="E32:O32"/>
    <mergeCell ref="E33:O33"/>
    <mergeCell ref="E34:O34"/>
    <mergeCell ref="E35:O35"/>
    <mergeCell ref="E36:O36"/>
    <mergeCell ref="E37:O37"/>
    <mergeCell ref="E38:O38"/>
  </mergeCells>
  <phoneticPr fontId="4"/>
  <printOptions horizontalCentered="1" verticalCentered="1"/>
  <pageMargins left="0" right="0" top="0" bottom="0"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5"/>
  <sheetViews>
    <sheetView view="pageBreakPreview" zoomScale="55" zoomScaleNormal="100" zoomScaleSheetLayoutView="55" workbookViewId="0">
      <selection activeCell="D8" sqref="D8"/>
    </sheetView>
  </sheetViews>
  <sheetFormatPr defaultColWidth="12.625" defaultRowHeight="19.5"/>
  <cols>
    <col min="1" max="2" width="14.625" style="60" customWidth="1"/>
    <col min="3" max="3" width="8.625" style="60" customWidth="1"/>
    <col min="4" max="4" width="12" style="60" customWidth="1"/>
    <col min="5" max="5" width="8.625" style="60" customWidth="1"/>
    <col min="6" max="6" width="14.625" style="60" customWidth="1"/>
    <col min="7" max="7" width="8.625" style="60" customWidth="1"/>
    <col min="8" max="16384" width="12.625" style="60"/>
  </cols>
  <sheetData>
    <row r="1" spans="1:8" ht="57" customHeight="1"/>
    <row r="2" spans="1:8" ht="18" customHeight="1">
      <c r="A2" s="382" t="s">
        <v>841</v>
      </c>
      <c r="C2" s="1848" t="s">
        <v>830</v>
      </c>
      <c r="D2" s="1849"/>
      <c r="E2" s="1849"/>
      <c r="F2" s="1849"/>
      <c r="G2" s="1850"/>
    </row>
    <row r="3" spans="1:8" ht="18" customHeight="1">
      <c r="A3" s="382"/>
      <c r="C3" s="1851" t="s">
        <v>831</v>
      </c>
      <c r="D3" s="1852"/>
      <c r="E3" s="1852"/>
      <c r="F3" s="1852"/>
      <c r="G3" s="1853"/>
    </row>
    <row r="4" spans="1:8" ht="18" customHeight="1">
      <c r="A4" s="382"/>
      <c r="C4" s="457"/>
      <c r="D4" s="457"/>
      <c r="E4" s="457"/>
      <c r="F4" s="457"/>
      <c r="G4" s="457"/>
    </row>
    <row r="5" spans="1:8" ht="36" customHeight="1">
      <c r="A5" s="355" t="s">
        <v>393</v>
      </c>
      <c r="B5" s="61"/>
      <c r="C5" s="61"/>
      <c r="D5" s="61"/>
      <c r="E5" s="61"/>
      <c r="F5" s="61"/>
      <c r="G5" s="61"/>
    </row>
    <row r="6" spans="1:8" ht="22.5" customHeight="1">
      <c r="A6" s="62"/>
      <c r="B6" s="63"/>
      <c r="C6" s="63"/>
      <c r="D6" s="63"/>
      <c r="E6" s="63"/>
      <c r="F6" s="1854" t="s">
        <v>417</v>
      </c>
      <c r="G6" s="1855"/>
      <c r="H6" s="560" t="s">
        <v>793</v>
      </c>
    </row>
    <row r="7" spans="1:8">
      <c r="A7" s="64"/>
      <c r="B7" s="65"/>
      <c r="C7" s="65"/>
      <c r="D7" s="65"/>
      <c r="E7" s="65"/>
      <c r="F7" s="65"/>
      <c r="G7" s="66"/>
    </row>
    <row r="8" spans="1:8">
      <c r="A8" s="379" t="str">
        <f>"　つくば市長　"&amp;'02内容確認'!D2&amp;"　宛て"</f>
        <v>　つくば市長　〇〇　〇〇　宛て</v>
      </c>
      <c r="B8" s="65"/>
      <c r="C8" s="65"/>
      <c r="D8" s="65"/>
      <c r="E8" s="65"/>
      <c r="F8" s="65"/>
      <c r="G8" s="66"/>
    </row>
    <row r="9" spans="1:8">
      <c r="A9" s="64"/>
      <c r="B9" s="65"/>
      <c r="C9" s="65"/>
      <c r="D9" s="65"/>
      <c r="E9" s="65"/>
      <c r="F9" s="65"/>
      <c r="G9" s="66"/>
    </row>
    <row r="10" spans="1:8">
      <c r="A10" s="64"/>
      <c r="B10" s="65"/>
      <c r="C10" s="65"/>
      <c r="D10" s="72" t="s">
        <v>8</v>
      </c>
      <c r="E10" s="1845" t="str">
        <f>'02内容確認'!D3</f>
        <v>茨城県つくば市○○一丁目１番地１</v>
      </c>
      <c r="F10" s="1846"/>
      <c r="G10" s="1847"/>
    </row>
    <row r="11" spans="1:8">
      <c r="A11" s="64"/>
      <c r="B11" s="65"/>
      <c r="C11" s="67" t="str">
        <f>'02内容確認'!B3</f>
        <v>受注者</v>
      </c>
      <c r="D11" s="72" t="s">
        <v>3</v>
      </c>
      <c r="E11" s="1845" t="str">
        <f>'02内容確認'!D4</f>
        <v>つくば○○株式会社</v>
      </c>
      <c r="F11" s="1846"/>
      <c r="G11" s="1847"/>
    </row>
    <row r="12" spans="1:8">
      <c r="A12" s="64"/>
      <c r="B12" s="65"/>
      <c r="C12" s="65"/>
      <c r="D12" s="72" t="s">
        <v>2</v>
      </c>
      <c r="E12" s="1845" t="str">
        <f>'02内容確認'!D5</f>
        <v>代表取締役　筑波　太郎</v>
      </c>
      <c r="F12" s="1846"/>
      <c r="G12" s="1847"/>
    </row>
    <row r="13" spans="1:8">
      <c r="A13" s="64"/>
      <c r="B13" s="65"/>
      <c r="C13" s="65"/>
      <c r="D13" s="65"/>
      <c r="E13" s="65"/>
      <c r="F13" s="65"/>
      <c r="G13" s="66"/>
    </row>
    <row r="14" spans="1:8">
      <c r="A14" s="64" t="s">
        <v>396</v>
      </c>
      <c r="B14" s="65"/>
      <c r="C14" s="65"/>
      <c r="D14" s="65"/>
      <c r="E14" s="65"/>
      <c r="F14" s="65"/>
      <c r="G14" s="66"/>
    </row>
    <row r="15" spans="1:8" ht="37.5" customHeight="1">
      <c r="A15" s="476" t="s">
        <v>194</v>
      </c>
      <c r="B15" s="68" t="str">
        <f>'02内容確認'!D6</f>
        <v>○○市単○○○○新築工事</v>
      </c>
      <c r="C15" s="68"/>
      <c r="D15" s="68"/>
      <c r="E15" s="68"/>
      <c r="F15" s="68"/>
      <c r="G15" s="69"/>
    </row>
    <row r="16" spans="1:8" ht="37.5" customHeight="1">
      <c r="A16" s="476" t="s">
        <v>167</v>
      </c>
      <c r="B16" s="68" t="str">
        <f>'02内容確認'!D7</f>
        <v>つくば市○○地内</v>
      </c>
      <c r="C16" s="68"/>
      <c r="D16" s="68"/>
      <c r="E16" s="68"/>
      <c r="F16" s="68"/>
      <c r="G16" s="69"/>
    </row>
    <row r="17" spans="1:7" ht="37.5" customHeight="1">
      <c r="A17" s="477" t="s">
        <v>195</v>
      </c>
      <c r="B17" s="1842" t="str">
        <f>'02内容確認'!D9</f>
        <v>　　年　月　日</v>
      </c>
      <c r="C17" s="1843"/>
      <c r="D17" s="479" t="s">
        <v>331</v>
      </c>
      <c r="E17" s="1844" t="str">
        <f>'02内容確認'!D10</f>
        <v>　　年　月　日</v>
      </c>
      <c r="F17" s="1844"/>
      <c r="G17" s="480" t="s">
        <v>265</v>
      </c>
    </row>
    <row r="18" spans="1:7" ht="37.5" customHeight="1">
      <c r="A18" s="476" t="s">
        <v>166</v>
      </c>
      <c r="B18" s="70"/>
      <c r="C18" s="1841">
        <f>'02内容確認'!D12</f>
        <v>11000000</v>
      </c>
      <c r="D18" s="1841"/>
      <c r="E18" s="1841"/>
      <c r="F18" s="68"/>
      <c r="G18" s="69"/>
    </row>
    <row r="19" spans="1:7" ht="37.5" customHeight="1">
      <c r="A19" s="478" t="s">
        <v>165</v>
      </c>
      <c r="B19" s="1835"/>
      <c r="C19" s="1836"/>
      <c r="D19" s="1836"/>
      <c r="E19" s="1836"/>
      <c r="F19" s="1836"/>
      <c r="G19" s="1837"/>
    </row>
    <row r="20" spans="1:7" ht="263.25" customHeight="1">
      <c r="A20" s="71"/>
      <c r="B20" s="1838"/>
      <c r="C20" s="1839"/>
      <c r="D20" s="1839"/>
      <c r="E20" s="1839"/>
      <c r="F20" s="1839"/>
      <c r="G20" s="1840"/>
    </row>
    <row r="21" spans="1:7" ht="27" customHeight="1">
      <c r="A21" s="63" t="s">
        <v>395</v>
      </c>
      <c r="B21" s="63"/>
      <c r="C21" s="63"/>
      <c r="D21" s="63"/>
      <c r="E21" s="63"/>
      <c r="F21" s="63"/>
      <c r="G21" s="63"/>
    </row>
    <row r="22" spans="1:7" ht="27" customHeight="1"/>
    <row r="23" spans="1:7" ht="27" customHeight="1"/>
    <row r="24" spans="1:7" ht="27" customHeight="1"/>
    <row r="25" spans="1:7" ht="27" customHeight="1"/>
  </sheetData>
  <mergeCells count="10">
    <mergeCell ref="C2:G2"/>
    <mergeCell ref="C3:G3"/>
    <mergeCell ref="F6:G6"/>
    <mergeCell ref="E10:G10"/>
    <mergeCell ref="E11:G11"/>
    <mergeCell ref="B19:G20"/>
    <mergeCell ref="C18:E18"/>
    <mergeCell ref="B17:C17"/>
    <mergeCell ref="E17:F17"/>
    <mergeCell ref="E12:G12"/>
  </mergeCells>
  <phoneticPr fontId="4"/>
  <printOptions horizontalCentered="1" verticalCentered="1"/>
  <pageMargins left="0" right="0" top="0" bottom="0"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6"/>
  <sheetViews>
    <sheetView view="pageBreakPreview" zoomScaleNormal="100" zoomScaleSheetLayoutView="100" workbookViewId="0"/>
  </sheetViews>
  <sheetFormatPr defaultColWidth="9" defaultRowHeight="19.5"/>
  <cols>
    <col min="1" max="1" width="4.625" style="332" customWidth="1"/>
    <col min="2" max="2" width="13.625" style="332" customWidth="1"/>
    <col min="3" max="3" width="4.625" style="332" customWidth="1"/>
    <col min="4" max="4" width="18.625" style="332" customWidth="1"/>
    <col min="5" max="5" width="42.625" style="332" customWidth="1"/>
    <col min="6" max="16384" width="9" style="332"/>
  </cols>
  <sheetData>
    <row r="1" spans="1:5">
      <c r="A1" s="330"/>
      <c r="B1" s="330"/>
      <c r="C1" s="331"/>
      <c r="D1" s="331"/>
      <c r="E1" s="331"/>
    </row>
    <row r="2" spans="1:5" ht="18.75" customHeight="1">
      <c r="A2" s="333" t="s">
        <v>394</v>
      </c>
      <c r="B2" s="333"/>
      <c r="C2" s="333"/>
      <c r="D2" s="333"/>
      <c r="E2" s="333"/>
    </row>
    <row r="3" spans="1:5" ht="13.5" customHeight="1">
      <c r="A3" s="334"/>
      <c r="B3" s="334"/>
      <c r="C3" s="334"/>
      <c r="D3" s="334"/>
      <c r="E3" s="334"/>
    </row>
    <row r="4" spans="1:5" ht="24.75" customHeight="1">
      <c r="A4" s="1863" t="str">
        <f>'02内容確認'!B6</f>
        <v>工事名</v>
      </c>
      <c r="B4" s="1864"/>
      <c r="C4" s="1862" t="str">
        <f>'02内容確認'!D6</f>
        <v>○○市単○○○○新築工事</v>
      </c>
      <c r="D4" s="1862"/>
      <c r="E4" s="1862"/>
    </row>
    <row r="5" spans="1:5" ht="24.75" customHeight="1">
      <c r="A5" s="1863" t="str">
        <f>'02内容確認'!B3</f>
        <v>受注者</v>
      </c>
      <c r="B5" s="1864"/>
      <c r="C5" s="1862" t="str">
        <f>'02内容確認'!D4</f>
        <v>つくば○○株式会社</v>
      </c>
      <c r="D5" s="1862"/>
      <c r="E5" s="1862"/>
    </row>
    <row r="6" spans="1:5" s="336" customFormat="1" ht="18" customHeight="1">
      <c r="A6" s="1857" t="s">
        <v>192</v>
      </c>
      <c r="B6" s="1858"/>
      <c r="C6" s="1857" t="s">
        <v>191</v>
      </c>
      <c r="D6" s="1867"/>
      <c r="E6" s="335" t="s">
        <v>190</v>
      </c>
    </row>
    <row r="7" spans="1:5" ht="18" customHeight="1">
      <c r="A7" s="337"/>
      <c r="B7" s="338" t="s">
        <v>389</v>
      </c>
      <c r="C7" s="339"/>
      <c r="D7" s="340" t="s">
        <v>199</v>
      </c>
      <c r="E7" s="340"/>
    </row>
    <row r="8" spans="1:5" ht="18" customHeight="1">
      <c r="A8" s="341"/>
      <c r="B8" s="342"/>
      <c r="C8" s="343"/>
      <c r="D8" s="344" t="s">
        <v>200</v>
      </c>
      <c r="E8" s="345" t="s">
        <v>189</v>
      </c>
    </row>
    <row r="9" spans="1:5" ht="18" customHeight="1">
      <c r="A9" s="1859" t="s">
        <v>392</v>
      </c>
      <c r="B9" s="1860"/>
      <c r="C9" s="346"/>
      <c r="D9" s="347"/>
      <c r="E9" s="345" t="s">
        <v>397</v>
      </c>
    </row>
    <row r="10" spans="1:5" ht="18" customHeight="1">
      <c r="A10" s="1859"/>
      <c r="B10" s="1860"/>
      <c r="C10" s="343"/>
      <c r="D10" s="344" t="s">
        <v>201</v>
      </c>
      <c r="E10" s="345" t="s">
        <v>188</v>
      </c>
    </row>
    <row r="11" spans="1:5" ht="18" customHeight="1">
      <c r="A11" s="1859"/>
      <c r="B11" s="1860"/>
      <c r="C11" s="346"/>
      <c r="D11" s="347"/>
      <c r="E11" s="345" t="s">
        <v>187</v>
      </c>
    </row>
    <row r="12" spans="1:5" ht="18" customHeight="1">
      <c r="A12" s="1859"/>
      <c r="B12" s="1860"/>
      <c r="C12" s="343"/>
      <c r="D12" s="344" t="s">
        <v>202</v>
      </c>
      <c r="E12" s="345" t="s">
        <v>398</v>
      </c>
    </row>
    <row r="13" spans="1:5" ht="18" customHeight="1">
      <c r="A13" s="341"/>
      <c r="B13" s="342"/>
      <c r="C13" s="348"/>
      <c r="D13" s="342"/>
      <c r="E13" s="345" t="s">
        <v>399</v>
      </c>
    </row>
    <row r="14" spans="1:5" ht="18" customHeight="1">
      <c r="A14" s="341"/>
      <c r="B14" s="342"/>
      <c r="C14" s="348"/>
      <c r="D14" s="342"/>
      <c r="E14" s="345" t="s">
        <v>400</v>
      </c>
    </row>
    <row r="15" spans="1:5" ht="18" customHeight="1">
      <c r="A15" s="341"/>
      <c r="B15" s="342"/>
      <c r="C15" s="348"/>
      <c r="D15" s="342"/>
      <c r="E15" s="345" t="s">
        <v>186</v>
      </c>
    </row>
    <row r="16" spans="1:5" ht="18" customHeight="1">
      <c r="A16" s="341"/>
      <c r="B16" s="342"/>
      <c r="C16" s="346"/>
      <c r="D16" s="347"/>
      <c r="E16" s="345" t="s">
        <v>401</v>
      </c>
    </row>
    <row r="17" spans="1:5" ht="18" customHeight="1">
      <c r="A17" s="341"/>
      <c r="B17" s="342"/>
      <c r="C17" s="343"/>
      <c r="D17" s="344" t="s">
        <v>402</v>
      </c>
      <c r="E17" s="345" t="s">
        <v>185</v>
      </c>
    </row>
    <row r="18" spans="1:5" ht="18" customHeight="1">
      <c r="A18" s="341"/>
      <c r="B18" s="342"/>
      <c r="C18" s="348"/>
      <c r="D18" s="342" t="s">
        <v>209</v>
      </c>
      <c r="E18" s="345" t="s">
        <v>184</v>
      </c>
    </row>
    <row r="19" spans="1:5" ht="18" customHeight="1">
      <c r="A19" s="341"/>
      <c r="B19" s="342"/>
      <c r="C19" s="348"/>
      <c r="D19" s="342"/>
      <c r="E19" s="345" t="s">
        <v>183</v>
      </c>
    </row>
    <row r="20" spans="1:5" ht="18" customHeight="1">
      <c r="A20" s="341"/>
      <c r="B20" s="342"/>
      <c r="C20" s="348"/>
      <c r="D20" s="342"/>
      <c r="E20" s="345" t="s">
        <v>182</v>
      </c>
    </row>
    <row r="21" spans="1:5" ht="18" customHeight="1">
      <c r="A21" s="341"/>
      <c r="B21" s="342"/>
      <c r="C21" s="346"/>
      <c r="D21" s="347"/>
      <c r="E21" s="345" t="s">
        <v>181</v>
      </c>
    </row>
    <row r="22" spans="1:5" ht="18" customHeight="1">
      <c r="A22" s="341"/>
      <c r="B22" s="342"/>
      <c r="C22" s="343"/>
      <c r="D22" s="344" t="s">
        <v>203</v>
      </c>
      <c r="E22" s="345" t="s">
        <v>180</v>
      </c>
    </row>
    <row r="23" spans="1:5" ht="18" customHeight="1">
      <c r="A23" s="341"/>
      <c r="B23" s="342"/>
      <c r="C23" s="346"/>
      <c r="D23" s="347"/>
      <c r="E23" s="345" t="s">
        <v>179</v>
      </c>
    </row>
    <row r="24" spans="1:5" ht="18" customHeight="1">
      <c r="A24" s="349"/>
      <c r="B24" s="342"/>
      <c r="C24" s="343"/>
      <c r="D24" s="344" t="s">
        <v>120</v>
      </c>
      <c r="E24" s="344"/>
    </row>
    <row r="25" spans="1:5" ht="18" customHeight="1">
      <c r="A25" s="337"/>
      <c r="B25" s="338" t="s">
        <v>196</v>
      </c>
      <c r="C25" s="339"/>
      <c r="D25" s="340" t="s">
        <v>204</v>
      </c>
      <c r="E25" s="340"/>
    </row>
    <row r="26" spans="1:5" ht="18" customHeight="1">
      <c r="A26" s="341"/>
      <c r="B26" s="342"/>
      <c r="C26" s="350"/>
      <c r="D26" s="345" t="s">
        <v>205</v>
      </c>
      <c r="E26" s="345" t="s">
        <v>403</v>
      </c>
    </row>
    <row r="27" spans="1:5" ht="18" customHeight="1">
      <c r="A27" s="1859" t="s">
        <v>404</v>
      </c>
      <c r="B27" s="1861"/>
      <c r="C27" s="343"/>
      <c r="D27" s="344"/>
      <c r="E27" s="345" t="s">
        <v>405</v>
      </c>
    </row>
    <row r="28" spans="1:5" ht="18" customHeight="1">
      <c r="A28" s="1859"/>
      <c r="B28" s="1861"/>
      <c r="C28" s="348"/>
      <c r="D28" s="342"/>
      <c r="E28" s="345" t="s">
        <v>178</v>
      </c>
    </row>
    <row r="29" spans="1:5" ht="18" customHeight="1">
      <c r="A29" s="1859"/>
      <c r="B29" s="1861"/>
      <c r="C29" s="348"/>
      <c r="D29" s="342"/>
      <c r="E29" s="345" t="s">
        <v>177</v>
      </c>
    </row>
    <row r="30" spans="1:5" ht="18" customHeight="1">
      <c r="A30" s="1859"/>
      <c r="B30" s="1861"/>
      <c r="C30" s="348"/>
      <c r="D30" s="342"/>
      <c r="E30" s="345" t="s">
        <v>176</v>
      </c>
    </row>
    <row r="31" spans="1:5" ht="18" customHeight="1">
      <c r="A31" s="1859"/>
      <c r="B31" s="1861"/>
      <c r="C31" s="346"/>
      <c r="D31" s="347"/>
      <c r="E31" s="345" t="s">
        <v>406</v>
      </c>
    </row>
    <row r="32" spans="1:5" ht="18" customHeight="1">
      <c r="A32" s="1859"/>
      <c r="B32" s="1861"/>
      <c r="C32" s="350"/>
      <c r="D32" s="345" t="s">
        <v>206</v>
      </c>
      <c r="E32" s="345"/>
    </row>
    <row r="33" spans="1:6" ht="18" customHeight="1">
      <c r="A33" s="341"/>
      <c r="B33" s="342"/>
      <c r="C33" s="343"/>
      <c r="D33" s="344" t="s">
        <v>207</v>
      </c>
      <c r="E33" s="345" t="s">
        <v>175</v>
      </c>
    </row>
    <row r="34" spans="1:6" ht="18" customHeight="1">
      <c r="A34" s="341"/>
      <c r="B34" s="342"/>
      <c r="C34" s="348"/>
      <c r="D34" s="342"/>
      <c r="E34" s="345" t="s">
        <v>174</v>
      </c>
    </row>
    <row r="35" spans="1:6" ht="18" customHeight="1">
      <c r="A35" s="341"/>
      <c r="B35" s="342"/>
      <c r="C35" s="348"/>
      <c r="D35" s="342"/>
      <c r="E35" s="345" t="s">
        <v>173</v>
      </c>
    </row>
    <row r="36" spans="1:6" ht="18" customHeight="1">
      <c r="A36" s="341"/>
      <c r="B36" s="342"/>
      <c r="C36" s="346"/>
      <c r="D36" s="347"/>
      <c r="E36" s="345" t="s">
        <v>172</v>
      </c>
    </row>
    <row r="37" spans="1:6" ht="18" customHeight="1">
      <c r="A37" s="341"/>
      <c r="B37" s="342"/>
      <c r="C37" s="350"/>
      <c r="D37" s="345" t="s">
        <v>208</v>
      </c>
      <c r="E37" s="345"/>
    </row>
    <row r="38" spans="1:6" ht="18" customHeight="1">
      <c r="A38" s="349"/>
      <c r="B38" s="342"/>
      <c r="C38" s="343"/>
      <c r="D38" s="344" t="s">
        <v>120</v>
      </c>
      <c r="E38" s="344"/>
    </row>
    <row r="39" spans="1:6" ht="18" customHeight="1">
      <c r="A39" s="337"/>
      <c r="B39" s="338" t="s">
        <v>197</v>
      </c>
      <c r="C39" s="337"/>
      <c r="D39" s="338" t="s">
        <v>198</v>
      </c>
      <c r="E39" s="340" t="s">
        <v>407</v>
      </c>
    </row>
    <row r="40" spans="1:6" ht="18" customHeight="1">
      <c r="A40" s="341"/>
      <c r="B40" s="342"/>
      <c r="C40" s="348"/>
      <c r="D40" s="342"/>
      <c r="E40" s="345" t="s">
        <v>171</v>
      </c>
    </row>
    <row r="41" spans="1:6" ht="18" customHeight="1">
      <c r="A41" s="1859" t="s">
        <v>170</v>
      </c>
      <c r="B41" s="1860"/>
      <c r="C41" s="348"/>
      <c r="D41" s="342"/>
      <c r="E41" s="347" t="s">
        <v>169</v>
      </c>
    </row>
    <row r="42" spans="1:6" ht="18" customHeight="1">
      <c r="A42" s="1859"/>
      <c r="B42" s="1860"/>
      <c r="C42" s="348"/>
      <c r="D42" s="342"/>
      <c r="E42" s="345" t="s">
        <v>168</v>
      </c>
    </row>
    <row r="43" spans="1:6">
      <c r="A43" s="1865"/>
      <c r="B43" s="1866"/>
      <c r="C43" s="351"/>
      <c r="D43" s="352"/>
      <c r="E43" s="353"/>
    </row>
    <row r="44" spans="1:6" ht="6.75" customHeight="1">
      <c r="A44" s="354"/>
      <c r="B44" s="354"/>
    </row>
    <row r="45" spans="1:6">
      <c r="A45" s="1856" t="s">
        <v>327</v>
      </c>
      <c r="B45" s="1856"/>
      <c r="C45" s="1856"/>
      <c r="D45" s="1856"/>
      <c r="E45" s="1856"/>
      <c r="F45" s="336"/>
    </row>
    <row r="46" spans="1:6">
      <c r="A46" s="1856" t="s">
        <v>408</v>
      </c>
      <c r="B46" s="1856"/>
      <c r="C46" s="1856"/>
      <c r="D46" s="1856"/>
      <c r="E46" s="1856"/>
      <c r="F46" s="336"/>
    </row>
  </sheetData>
  <mergeCells count="11">
    <mergeCell ref="C4:E4"/>
    <mergeCell ref="C5:E5"/>
    <mergeCell ref="A4:B4"/>
    <mergeCell ref="A5:B5"/>
    <mergeCell ref="A41:B43"/>
    <mergeCell ref="C6:D6"/>
    <mergeCell ref="A45:E45"/>
    <mergeCell ref="A46:E46"/>
    <mergeCell ref="A6:B6"/>
    <mergeCell ref="A9:B12"/>
    <mergeCell ref="A27:B32"/>
  </mergeCells>
  <phoneticPr fontId="4"/>
  <printOptions horizontalCentered="1"/>
  <pageMargins left="0" right="0" top="0.59055118110236227" bottom="0"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2</xdr:col>
                    <xdr:colOff>66675</xdr:colOff>
                    <xdr:row>11</xdr:row>
                    <xdr:rowOff>9525</xdr:rowOff>
                  </from>
                  <to>
                    <xdr:col>3</xdr:col>
                    <xdr:colOff>19050</xdr:colOff>
                    <xdr:row>11</xdr:row>
                    <xdr:rowOff>219075</xdr:rowOff>
                  </to>
                </anchor>
              </controlPr>
            </control>
          </mc:Choice>
        </mc:AlternateContent>
        <mc:AlternateContent xmlns:mc="http://schemas.openxmlformats.org/markup-compatibility/2006">
          <mc:Choice Requires="x14">
            <control shapeId="10260" r:id="rId5" name="Check Box 20">
              <controlPr defaultSize="0" autoFill="0" autoLine="0" autoPict="0">
                <anchor moveWithCells="1">
                  <from>
                    <xdr:col>0</xdr:col>
                    <xdr:colOff>66675</xdr:colOff>
                    <xdr:row>6</xdr:row>
                    <xdr:rowOff>9525</xdr:rowOff>
                  </from>
                  <to>
                    <xdr:col>1</xdr:col>
                    <xdr:colOff>19050</xdr:colOff>
                    <xdr:row>6</xdr:row>
                    <xdr:rowOff>219075</xdr:rowOff>
                  </to>
                </anchor>
              </controlPr>
            </control>
          </mc:Choice>
        </mc:AlternateContent>
        <mc:AlternateContent xmlns:mc="http://schemas.openxmlformats.org/markup-compatibility/2006">
          <mc:Choice Requires="x14">
            <control shapeId="10261" r:id="rId6" name="Check Box 21">
              <controlPr defaultSize="0" autoFill="0" autoLine="0" autoPict="0">
                <anchor moveWithCells="1">
                  <from>
                    <xdr:col>2</xdr:col>
                    <xdr:colOff>66675</xdr:colOff>
                    <xdr:row>6</xdr:row>
                    <xdr:rowOff>9525</xdr:rowOff>
                  </from>
                  <to>
                    <xdr:col>3</xdr:col>
                    <xdr:colOff>19050</xdr:colOff>
                    <xdr:row>6</xdr:row>
                    <xdr:rowOff>219075</xdr:rowOff>
                  </to>
                </anchor>
              </controlPr>
            </control>
          </mc:Choice>
        </mc:AlternateContent>
        <mc:AlternateContent xmlns:mc="http://schemas.openxmlformats.org/markup-compatibility/2006">
          <mc:Choice Requires="x14">
            <control shapeId="10262" r:id="rId7" name="Check Box 22">
              <controlPr defaultSize="0" autoFill="0" autoLine="0" autoPict="0">
                <anchor moveWithCells="1">
                  <from>
                    <xdr:col>2</xdr:col>
                    <xdr:colOff>66675</xdr:colOff>
                    <xdr:row>7</xdr:row>
                    <xdr:rowOff>9525</xdr:rowOff>
                  </from>
                  <to>
                    <xdr:col>3</xdr:col>
                    <xdr:colOff>19050</xdr:colOff>
                    <xdr:row>7</xdr:row>
                    <xdr:rowOff>219075</xdr:rowOff>
                  </to>
                </anchor>
              </controlPr>
            </control>
          </mc:Choice>
        </mc:AlternateContent>
        <mc:AlternateContent xmlns:mc="http://schemas.openxmlformats.org/markup-compatibility/2006">
          <mc:Choice Requires="x14">
            <control shapeId="10263" r:id="rId8" name="Check Box 23">
              <controlPr defaultSize="0" autoFill="0" autoLine="0" autoPict="0">
                <anchor moveWithCells="1">
                  <from>
                    <xdr:col>2</xdr:col>
                    <xdr:colOff>66675</xdr:colOff>
                    <xdr:row>9</xdr:row>
                    <xdr:rowOff>9525</xdr:rowOff>
                  </from>
                  <to>
                    <xdr:col>3</xdr:col>
                    <xdr:colOff>19050</xdr:colOff>
                    <xdr:row>9</xdr:row>
                    <xdr:rowOff>219075</xdr:rowOff>
                  </to>
                </anchor>
              </controlPr>
            </control>
          </mc:Choice>
        </mc:AlternateContent>
        <mc:AlternateContent xmlns:mc="http://schemas.openxmlformats.org/markup-compatibility/2006">
          <mc:Choice Requires="x14">
            <control shapeId="10264" r:id="rId9" name="Check Box 24">
              <controlPr defaultSize="0" autoFill="0" autoLine="0" autoPict="0">
                <anchor moveWithCells="1">
                  <from>
                    <xdr:col>2</xdr:col>
                    <xdr:colOff>66675</xdr:colOff>
                    <xdr:row>16</xdr:row>
                    <xdr:rowOff>9525</xdr:rowOff>
                  </from>
                  <to>
                    <xdr:col>3</xdr:col>
                    <xdr:colOff>19050</xdr:colOff>
                    <xdr:row>16</xdr:row>
                    <xdr:rowOff>219075</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2</xdr:col>
                    <xdr:colOff>66675</xdr:colOff>
                    <xdr:row>21</xdr:row>
                    <xdr:rowOff>9525</xdr:rowOff>
                  </from>
                  <to>
                    <xdr:col>3</xdr:col>
                    <xdr:colOff>19050</xdr:colOff>
                    <xdr:row>21</xdr:row>
                    <xdr:rowOff>219075</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2</xdr:col>
                    <xdr:colOff>66675</xdr:colOff>
                    <xdr:row>23</xdr:row>
                    <xdr:rowOff>9525</xdr:rowOff>
                  </from>
                  <to>
                    <xdr:col>3</xdr:col>
                    <xdr:colOff>19050</xdr:colOff>
                    <xdr:row>23</xdr:row>
                    <xdr:rowOff>219075</xdr:rowOff>
                  </to>
                </anchor>
              </controlPr>
            </control>
          </mc:Choice>
        </mc:AlternateContent>
        <mc:AlternateContent xmlns:mc="http://schemas.openxmlformats.org/markup-compatibility/2006">
          <mc:Choice Requires="x14">
            <control shapeId="10267" r:id="rId12" name="Check Box 27">
              <controlPr defaultSize="0" autoFill="0" autoLine="0" autoPict="0">
                <anchor moveWithCells="1">
                  <from>
                    <xdr:col>2</xdr:col>
                    <xdr:colOff>66675</xdr:colOff>
                    <xdr:row>24</xdr:row>
                    <xdr:rowOff>9525</xdr:rowOff>
                  </from>
                  <to>
                    <xdr:col>3</xdr:col>
                    <xdr:colOff>19050</xdr:colOff>
                    <xdr:row>24</xdr:row>
                    <xdr:rowOff>219075</xdr:rowOff>
                  </to>
                </anchor>
              </controlPr>
            </control>
          </mc:Choice>
        </mc:AlternateContent>
        <mc:AlternateContent xmlns:mc="http://schemas.openxmlformats.org/markup-compatibility/2006">
          <mc:Choice Requires="x14">
            <control shapeId="10268" r:id="rId13" name="Check Box 28">
              <controlPr defaultSize="0" autoFill="0" autoLine="0" autoPict="0">
                <anchor moveWithCells="1">
                  <from>
                    <xdr:col>2</xdr:col>
                    <xdr:colOff>66675</xdr:colOff>
                    <xdr:row>25</xdr:row>
                    <xdr:rowOff>9525</xdr:rowOff>
                  </from>
                  <to>
                    <xdr:col>3</xdr:col>
                    <xdr:colOff>19050</xdr:colOff>
                    <xdr:row>25</xdr:row>
                    <xdr:rowOff>219075</xdr:rowOff>
                  </to>
                </anchor>
              </controlPr>
            </control>
          </mc:Choice>
        </mc:AlternateContent>
        <mc:AlternateContent xmlns:mc="http://schemas.openxmlformats.org/markup-compatibility/2006">
          <mc:Choice Requires="x14">
            <control shapeId="10269" r:id="rId14" name="Check Box 29">
              <controlPr defaultSize="0" autoFill="0" autoLine="0" autoPict="0">
                <anchor moveWithCells="1">
                  <from>
                    <xdr:col>2</xdr:col>
                    <xdr:colOff>66675</xdr:colOff>
                    <xdr:row>31</xdr:row>
                    <xdr:rowOff>9525</xdr:rowOff>
                  </from>
                  <to>
                    <xdr:col>3</xdr:col>
                    <xdr:colOff>19050</xdr:colOff>
                    <xdr:row>31</xdr:row>
                    <xdr:rowOff>219075</xdr:rowOff>
                  </to>
                </anchor>
              </controlPr>
            </control>
          </mc:Choice>
        </mc:AlternateContent>
        <mc:AlternateContent xmlns:mc="http://schemas.openxmlformats.org/markup-compatibility/2006">
          <mc:Choice Requires="x14">
            <control shapeId="10270" r:id="rId15" name="Check Box 30">
              <controlPr defaultSize="0" autoFill="0" autoLine="0" autoPict="0">
                <anchor moveWithCells="1">
                  <from>
                    <xdr:col>2</xdr:col>
                    <xdr:colOff>66675</xdr:colOff>
                    <xdr:row>32</xdr:row>
                    <xdr:rowOff>9525</xdr:rowOff>
                  </from>
                  <to>
                    <xdr:col>3</xdr:col>
                    <xdr:colOff>19050</xdr:colOff>
                    <xdr:row>32</xdr:row>
                    <xdr:rowOff>219075</xdr:rowOff>
                  </to>
                </anchor>
              </controlPr>
            </control>
          </mc:Choice>
        </mc:AlternateContent>
        <mc:AlternateContent xmlns:mc="http://schemas.openxmlformats.org/markup-compatibility/2006">
          <mc:Choice Requires="x14">
            <control shapeId="10271" r:id="rId16" name="Check Box 31">
              <controlPr defaultSize="0" autoFill="0" autoLine="0" autoPict="0">
                <anchor moveWithCells="1">
                  <from>
                    <xdr:col>2</xdr:col>
                    <xdr:colOff>66675</xdr:colOff>
                    <xdr:row>36</xdr:row>
                    <xdr:rowOff>9525</xdr:rowOff>
                  </from>
                  <to>
                    <xdr:col>3</xdr:col>
                    <xdr:colOff>19050</xdr:colOff>
                    <xdr:row>36</xdr:row>
                    <xdr:rowOff>219075</xdr:rowOff>
                  </to>
                </anchor>
              </controlPr>
            </control>
          </mc:Choice>
        </mc:AlternateContent>
        <mc:AlternateContent xmlns:mc="http://schemas.openxmlformats.org/markup-compatibility/2006">
          <mc:Choice Requires="x14">
            <control shapeId="10272" r:id="rId17" name="Check Box 32">
              <controlPr defaultSize="0" autoFill="0" autoLine="0" autoPict="0">
                <anchor moveWithCells="1">
                  <from>
                    <xdr:col>2</xdr:col>
                    <xdr:colOff>66675</xdr:colOff>
                    <xdr:row>37</xdr:row>
                    <xdr:rowOff>9525</xdr:rowOff>
                  </from>
                  <to>
                    <xdr:col>3</xdr:col>
                    <xdr:colOff>19050</xdr:colOff>
                    <xdr:row>37</xdr:row>
                    <xdr:rowOff>219075</xdr:rowOff>
                  </to>
                </anchor>
              </controlPr>
            </control>
          </mc:Choice>
        </mc:AlternateContent>
        <mc:AlternateContent xmlns:mc="http://schemas.openxmlformats.org/markup-compatibility/2006">
          <mc:Choice Requires="x14">
            <control shapeId="10273" r:id="rId18" name="Check Box 33">
              <controlPr defaultSize="0" autoFill="0" autoLine="0" autoPict="0">
                <anchor moveWithCells="1">
                  <from>
                    <xdr:col>2</xdr:col>
                    <xdr:colOff>66675</xdr:colOff>
                    <xdr:row>38</xdr:row>
                    <xdr:rowOff>9525</xdr:rowOff>
                  </from>
                  <to>
                    <xdr:col>3</xdr:col>
                    <xdr:colOff>19050</xdr:colOff>
                    <xdr:row>38</xdr:row>
                    <xdr:rowOff>219075</xdr:rowOff>
                  </to>
                </anchor>
              </controlPr>
            </control>
          </mc:Choice>
        </mc:AlternateContent>
        <mc:AlternateContent xmlns:mc="http://schemas.openxmlformats.org/markup-compatibility/2006">
          <mc:Choice Requires="x14">
            <control shapeId="10274" r:id="rId19" name="Check Box 34">
              <controlPr defaultSize="0" autoFill="0" autoLine="0" autoPict="0">
                <anchor moveWithCells="1">
                  <from>
                    <xdr:col>0</xdr:col>
                    <xdr:colOff>66675</xdr:colOff>
                    <xdr:row>38</xdr:row>
                    <xdr:rowOff>9525</xdr:rowOff>
                  </from>
                  <to>
                    <xdr:col>1</xdr:col>
                    <xdr:colOff>19050</xdr:colOff>
                    <xdr:row>38</xdr:row>
                    <xdr:rowOff>219075</xdr:rowOff>
                  </to>
                </anchor>
              </controlPr>
            </control>
          </mc:Choice>
        </mc:AlternateContent>
        <mc:AlternateContent xmlns:mc="http://schemas.openxmlformats.org/markup-compatibility/2006">
          <mc:Choice Requires="x14">
            <control shapeId="10275" r:id="rId20" name="Check Box 35">
              <controlPr defaultSize="0" autoFill="0" autoLine="0" autoPict="0">
                <anchor moveWithCells="1">
                  <from>
                    <xdr:col>0</xdr:col>
                    <xdr:colOff>66675</xdr:colOff>
                    <xdr:row>24</xdr:row>
                    <xdr:rowOff>9525</xdr:rowOff>
                  </from>
                  <to>
                    <xdr:col>1</xdr:col>
                    <xdr:colOff>19050</xdr:colOff>
                    <xdr:row>24</xdr:row>
                    <xdr:rowOff>219075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8"/>
  <sheetViews>
    <sheetView view="pageBreakPreview" zoomScale="70" zoomScaleNormal="100" zoomScaleSheetLayoutView="70" workbookViewId="0">
      <selection activeCell="L13" sqref="L13"/>
    </sheetView>
  </sheetViews>
  <sheetFormatPr defaultColWidth="6" defaultRowHeight="30" customHeight="1"/>
  <cols>
    <col min="1" max="6" width="6" style="7"/>
    <col min="7" max="7" width="7.625" style="7" customWidth="1"/>
    <col min="8" max="8" width="6" style="7"/>
    <col min="9" max="9" width="5.125" style="7" customWidth="1"/>
    <col min="10" max="13" width="6" style="7"/>
    <col min="14" max="14" width="8.625" style="7" customWidth="1"/>
    <col min="15" max="16384" width="6" style="7"/>
  </cols>
  <sheetData>
    <row r="1" spans="1:15" ht="56.45" customHeight="1"/>
    <row r="2" spans="1:15" ht="18" customHeight="1">
      <c r="A2" s="51" t="s">
        <v>142</v>
      </c>
      <c r="G2" s="1868" t="s">
        <v>832</v>
      </c>
      <c r="H2" s="1869"/>
      <c r="I2" s="1869"/>
      <c r="J2" s="1869"/>
      <c r="K2" s="1869"/>
      <c r="L2" s="1869"/>
      <c r="M2" s="1869"/>
      <c r="N2" s="1870"/>
    </row>
    <row r="3" spans="1:15" ht="18" customHeight="1">
      <c r="A3" s="51" t="s">
        <v>139</v>
      </c>
      <c r="G3" s="1871" t="s">
        <v>833</v>
      </c>
      <c r="H3" s="1872"/>
      <c r="I3" s="1872"/>
      <c r="J3" s="1872"/>
      <c r="K3" s="1872"/>
      <c r="L3" s="1872"/>
      <c r="M3" s="1872"/>
      <c r="N3" s="1873"/>
    </row>
    <row r="4" spans="1:15" ht="18" customHeight="1">
      <c r="A4" s="51"/>
      <c r="N4" s="563"/>
    </row>
    <row r="5" spans="1:15" ht="30" customHeight="1">
      <c r="A5" s="1812" t="s">
        <v>645</v>
      </c>
      <c r="B5" s="1812"/>
      <c r="C5" s="1812"/>
      <c r="D5" s="1812"/>
      <c r="E5" s="1812"/>
      <c r="F5" s="1812"/>
      <c r="G5" s="1812"/>
      <c r="H5" s="1812"/>
      <c r="I5" s="1812"/>
      <c r="J5" s="1812"/>
      <c r="K5" s="1812"/>
      <c r="L5" s="1812"/>
      <c r="M5" s="1812"/>
      <c r="N5" s="1812"/>
    </row>
    <row r="6" spans="1:15" ht="22.5" customHeight="1">
      <c r="A6" s="33"/>
      <c r="B6" s="39"/>
      <c r="C6" s="39"/>
      <c r="D6" s="39"/>
      <c r="E6" s="39"/>
      <c r="F6" s="39"/>
      <c r="G6" s="39"/>
      <c r="H6" s="39"/>
      <c r="I6" s="39"/>
      <c r="J6" s="39"/>
      <c r="K6" s="735" t="s">
        <v>410</v>
      </c>
      <c r="L6" s="735"/>
      <c r="M6" s="735"/>
      <c r="N6" s="775"/>
      <c r="O6" s="559" t="s">
        <v>793</v>
      </c>
    </row>
    <row r="7" spans="1:15" ht="18" customHeight="1">
      <c r="A7" s="41" t="str">
        <f>"　つくば市長　"&amp;'02内容確認'!D2&amp;"　宛て"</f>
        <v>　つくば市長　〇〇　〇〇　宛て</v>
      </c>
      <c r="B7" s="120"/>
      <c r="C7" s="141"/>
      <c r="D7" s="141"/>
      <c r="E7" s="42"/>
      <c r="F7" s="42"/>
      <c r="G7" s="42"/>
      <c r="H7" s="42"/>
      <c r="I7" s="42"/>
      <c r="J7" s="42"/>
      <c r="K7" s="42"/>
      <c r="L7" s="42"/>
      <c r="M7" s="42"/>
      <c r="N7" s="43"/>
    </row>
    <row r="8" spans="1:15" ht="18" customHeight="1">
      <c r="A8" s="41"/>
      <c r="B8" s="42"/>
      <c r="C8" s="42"/>
      <c r="D8" s="42"/>
      <c r="E8" s="42"/>
      <c r="F8" s="42"/>
      <c r="G8" s="42"/>
      <c r="H8" s="42"/>
      <c r="I8" s="42"/>
      <c r="J8" s="42"/>
      <c r="K8" s="42"/>
      <c r="L8" s="42"/>
      <c r="M8" s="42"/>
      <c r="N8" s="43"/>
    </row>
    <row r="9" spans="1:15" ht="18" customHeight="1">
      <c r="A9" s="41"/>
      <c r="B9" s="42"/>
      <c r="C9" s="42"/>
      <c r="D9" s="42"/>
      <c r="E9" s="42"/>
      <c r="F9" s="42"/>
      <c r="G9" s="42"/>
      <c r="H9" s="762" t="s">
        <v>8</v>
      </c>
      <c r="I9" s="762"/>
      <c r="J9" s="1833" t="str">
        <f>'02内容確認'!$D$3</f>
        <v>茨城県つくば市○○一丁目１番地１</v>
      </c>
      <c r="K9" s="1874"/>
      <c r="L9" s="1874"/>
      <c r="M9" s="1874"/>
      <c r="N9" s="1834"/>
    </row>
    <row r="10" spans="1:15" ht="18" customHeight="1">
      <c r="A10" s="41"/>
      <c r="B10" s="42"/>
      <c r="C10" s="42"/>
      <c r="D10" s="42"/>
      <c r="E10" s="42"/>
      <c r="F10" s="42"/>
      <c r="G10" s="120" t="str">
        <f>'02内容確認'!B3</f>
        <v>受注者</v>
      </c>
      <c r="H10" s="762" t="s">
        <v>3</v>
      </c>
      <c r="I10" s="762"/>
      <c r="J10" s="1833" t="str">
        <f>'02内容確認'!$D$4</f>
        <v>つくば○○株式会社</v>
      </c>
      <c r="K10" s="1874"/>
      <c r="L10" s="1874"/>
      <c r="M10" s="1874"/>
      <c r="N10" s="1834"/>
    </row>
    <row r="11" spans="1:15" ht="18" customHeight="1">
      <c r="A11" s="41"/>
      <c r="B11" s="42"/>
      <c r="C11" s="42"/>
      <c r="D11" s="42"/>
      <c r="E11" s="42"/>
      <c r="F11" s="42"/>
      <c r="G11" s="42"/>
      <c r="H11" s="762" t="s">
        <v>2</v>
      </c>
      <c r="I11" s="762"/>
      <c r="J11" s="1833" t="str">
        <f>'02内容確認'!$D$5</f>
        <v>代表取締役　筑波　太郎</v>
      </c>
      <c r="K11" s="1874"/>
      <c r="L11" s="1874"/>
      <c r="M11" s="1874"/>
      <c r="N11" s="1834"/>
    </row>
    <row r="12" spans="1:15" ht="18" customHeight="1">
      <c r="A12" s="41"/>
      <c r="B12" s="42"/>
      <c r="C12" s="42"/>
      <c r="D12" s="42"/>
      <c r="E12" s="42"/>
      <c r="F12" s="42"/>
      <c r="G12" s="42"/>
      <c r="H12" s="42"/>
      <c r="I12" s="42"/>
      <c r="J12" s="42"/>
      <c r="K12" s="42"/>
      <c r="L12" s="42"/>
      <c r="M12" s="42"/>
      <c r="N12" s="43"/>
    </row>
    <row r="13" spans="1:15" ht="18" customHeight="1">
      <c r="A13" s="41" t="s">
        <v>446</v>
      </c>
      <c r="B13" s="42"/>
      <c r="C13" s="42"/>
      <c r="D13" s="42"/>
      <c r="E13" s="42"/>
      <c r="F13" s="42"/>
      <c r="G13" s="42"/>
      <c r="H13" s="42"/>
      <c r="I13" s="42"/>
      <c r="J13" s="42"/>
      <c r="K13" s="42"/>
      <c r="L13" s="42"/>
      <c r="M13" s="42"/>
      <c r="N13" s="43"/>
    </row>
    <row r="14" spans="1:15" ht="18" customHeight="1">
      <c r="A14" s="44"/>
      <c r="B14" s="45"/>
      <c r="C14" s="45"/>
      <c r="D14" s="45"/>
      <c r="E14" s="45"/>
      <c r="F14" s="45"/>
      <c r="G14" s="45"/>
      <c r="H14" s="45"/>
      <c r="I14" s="45"/>
      <c r="J14" s="45"/>
      <c r="K14" s="45"/>
      <c r="L14" s="45"/>
      <c r="M14" s="45"/>
      <c r="N14" s="46"/>
    </row>
    <row r="15" spans="1:15" ht="30" customHeight="1">
      <c r="A15" s="715" t="str">
        <f>'02内容確認'!$B$6</f>
        <v>工事名</v>
      </c>
      <c r="B15" s="1884"/>
      <c r="C15" s="716"/>
      <c r="D15" s="121"/>
      <c r="E15" s="49" t="str">
        <f>'02内容確認'!D6</f>
        <v>○○市単○○○○新築工事</v>
      </c>
      <c r="F15" s="49"/>
      <c r="G15" s="49"/>
      <c r="H15" s="49"/>
      <c r="I15" s="49"/>
      <c r="J15" s="49"/>
      <c r="K15" s="49"/>
      <c r="L15" s="49"/>
      <c r="M15" s="49"/>
      <c r="N15" s="50"/>
    </row>
    <row r="16" spans="1:15" ht="30" customHeight="1">
      <c r="A16" s="1885" t="str">
        <f>'02内容確認'!$B$9</f>
        <v>工期</v>
      </c>
      <c r="B16" s="1886"/>
      <c r="C16" s="1887"/>
      <c r="D16" s="33"/>
      <c r="E16" s="724" t="str">
        <f>'02内容確認'!$D$9</f>
        <v>　　年　月　日</v>
      </c>
      <c r="F16" s="724"/>
      <c r="G16" s="724"/>
      <c r="H16" s="724"/>
      <c r="I16" s="39" t="s">
        <v>331</v>
      </c>
      <c r="J16" s="39"/>
      <c r="K16" s="39"/>
      <c r="L16" s="39"/>
      <c r="M16" s="39"/>
      <c r="N16" s="40"/>
    </row>
    <row r="17" spans="1:14" ht="30" customHeight="1">
      <c r="A17" s="1888"/>
      <c r="B17" s="1889"/>
      <c r="C17" s="1890"/>
      <c r="D17" s="44"/>
      <c r="E17" s="729" t="str">
        <f>'02内容確認'!$D$10</f>
        <v>　　年　月　日</v>
      </c>
      <c r="F17" s="729"/>
      <c r="G17" s="729"/>
      <c r="H17" s="729"/>
      <c r="I17" s="45" t="s">
        <v>39</v>
      </c>
      <c r="J17" s="45"/>
      <c r="K17" s="356">
        <f>'02内容確認'!$D$11</f>
        <v>0</v>
      </c>
      <c r="L17" s="45" t="s">
        <v>4</v>
      </c>
      <c r="M17" s="45"/>
      <c r="N17" s="46"/>
    </row>
    <row r="18" spans="1:14" ht="30" customHeight="1">
      <c r="A18" s="715" t="s">
        <v>140</v>
      </c>
      <c r="B18" s="1884"/>
      <c r="C18" s="716"/>
      <c r="D18" s="121"/>
      <c r="E18" s="1805" t="s">
        <v>31</v>
      </c>
      <c r="F18" s="1805"/>
      <c r="G18" s="1805"/>
      <c r="H18" s="1805"/>
      <c r="I18" s="49" t="s">
        <v>340</v>
      </c>
      <c r="J18" s="49"/>
      <c r="K18" s="357"/>
      <c r="L18" s="49" t="s">
        <v>4</v>
      </c>
      <c r="M18" s="49"/>
      <c r="N18" s="50"/>
    </row>
    <row r="19" spans="1:14" ht="30" customHeight="1">
      <c r="A19" s="1885" t="s">
        <v>141</v>
      </c>
      <c r="B19" s="1886"/>
      <c r="C19" s="1887"/>
      <c r="D19" s="1875"/>
      <c r="E19" s="1876"/>
      <c r="F19" s="1876"/>
      <c r="G19" s="1876"/>
      <c r="H19" s="1876"/>
      <c r="I19" s="1876"/>
      <c r="J19" s="1876"/>
      <c r="K19" s="1876"/>
      <c r="L19" s="1876"/>
      <c r="M19" s="1876"/>
      <c r="N19" s="1877"/>
    </row>
    <row r="20" spans="1:14" ht="30" customHeight="1">
      <c r="A20" s="1825"/>
      <c r="B20" s="762"/>
      <c r="C20" s="1826"/>
      <c r="D20" s="1878"/>
      <c r="E20" s="1879"/>
      <c r="F20" s="1879"/>
      <c r="G20" s="1879"/>
      <c r="H20" s="1879"/>
      <c r="I20" s="1879"/>
      <c r="J20" s="1879"/>
      <c r="K20" s="1879"/>
      <c r="L20" s="1879"/>
      <c r="M20" s="1879"/>
      <c r="N20" s="1880"/>
    </row>
    <row r="21" spans="1:14" ht="30" customHeight="1">
      <c r="A21" s="1825"/>
      <c r="B21" s="762"/>
      <c r="C21" s="1826"/>
      <c r="D21" s="1878"/>
      <c r="E21" s="1879"/>
      <c r="F21" s="1879"/>
      <c r="G21" s="1879"/>
      <c r="H21" s="1879"/>
      <c r="I21" s="1879"/>
      <c r="J21" s="1879"/>
      <c r="K21" s="1879"/>
      <c r="L21" s="1879"/>
      <c r="M21" s="1879"/>
      <c r="N21" s="1880"/>
    </row>
    <row r="22" spans="1:14" ht="30" customHeight="1">
      <c r="A22" s="1825"/>
      <c r="B22" s="762"/>
      <c r="C22" s="1826"/>
      <c r="D22" s="1878"/>
      <c r="E22" s="1879"/>
      <c r="F22" s="1879"/>
      <c r="G22" s="1879"/>
      <c r="H22" s="1879"/>
      <c r="I22" s="1879"/>
      <c r="J22" s="1879"/>
      <c r="K22" s="1879"/>
      <c r="L22" s="1879"/>
      <c r="M22" s="1879"/>
      <c r="N22" s="1880"/>
    </row>
    <row r="23" spans="1:14" ht="30" customHeight="1">
      <c r="A23" s="1825"/>
      <c r="B23" s="762"/>
      <c r="C23" s="1826"/>
      <c r="D23" s="1878"/>
      <c r="E23" s="1879"/>
      <c r="F23" s="1879"/>
      <c r="G23" s="1879"/>
      <c r="H23" s="1879"/>
      <c r="I23" s="1879"/>
      <c r="J23" s="1879"/>
      <c r="K23" s="1879"/>
      <c r="L23" s="1879"/>
      <c r="M23" s="1879"/>
      <c r="N23" s="1880"/>
    </row>
    <row r="24" spans="1:14" ht="30" customHeight="1">
      <c r="A24" s="1825"/>
      <c r="B24" s="762"/>
      <c r="C24" s="1826"/>
      <c r="D24" s="1878"/>
      <c r="E24" s="1879"/>
      <c r="F24" s="1879"/>
      <c r="G24" s="1879"/>
      <c r="H24" s="1879"/>
      <c r="I24" s="1879"/>
      <c r="J24" s="1879"/>
      <c r="K24" s="1879"/>
      <c r="L24" s="1879"/>
      <c r="M24" s="1879"/>
      <c r="N24" s="1880"/>
    </row>
    <row r="25" spans="1:14" ht="30" customHeight="1">
      <c r="A25" s="1825"/>
      <c r="B25" s="762"/>
      <c r="C25" s="1826"/>
      <c r="D25" s="1878"/>
      <c r="E25" s="1879"/>
      <c r="F25" s="1879"/>
      <c r="G25" s="1879"/>
      <c r="H25" s="1879"/>
      <c r="I25" s="1879"/>
      <c r="J25" s="1879"/>
      <c r="K25" s="1879"/>
      <c r="L25" s="1879"/>
      <c r="M25" s="1879"/>
      <c r="N25" s="1880"/>
    </row>
    <row r="26" spans="1:14" ht="30" customHeight="1">
      <c r="A26" s="1825"/>
      <c r="B26" s="762"/>
      <c r="C26" s="1826"/>
      <c r="D26" s="1878"/>
      <c r="E26" s="1879"/>
      <c r="F26" s="1879"/>
      <c r="G26" s="1879"/>
      <c r="H26" s="1879"/>
      <c r="I26" s="1879"/>
      <c r="J26" s="1879"/>
      <c r="K26" s="1879"/>
      <c r="L26" s="1879"/>
      <c r="M26" s="1879"/>
      <c r="N26" s="1880"/>
    </row>
    <row r="27" spans="1:14" ht="30" customHeight="1">
      <c r="A27" s="1825"/>
      <c r="B27" s="762"/>
      <c r="C27" s="1826"/>
      <c r="D27" s="1878"/>
      <c r="E27" s="1879"/>
      <c r="F27" s="1879"/>
      <c r="G27" s="1879"/>
      <c r="H27" s="1879"/>
      <c r="I27" s="1879"/>
      <c r="J27" s="1879"/>
      <c r="K27" s="1879"/>
      <c r="L27" s="1879"/>
      <c r="M27" s="1879"/>
      <c r="N27" s="1880"/>
    </row>
    <row r="28" spans="1:14" ht="30" customHeight="1">
      <c r="A28" s="1888"/>
      <c r="B28" s="1889"/>
      <c r="C28" s="1890"/>
      <c r="D28" s="1881"/>
      <c r="E28" s="1882"/>
      <c r="F28" s="1882"/>
      <c r="G28" s="1882"/>
      <c r="H28" s="1882"/>
      <c r="I28" s="1882"/>
      <c r="J28" s="1882"/>
      <c r="K28" s="1882"/>
      <c r="L28" s="1882"/>
      <c r="M28" s="1882"/>
      <c r="N28" s="1883"/>
    </row>
  </sheetData>
  <mergeCells count="18">
    <mergeCell ref="D19:N28"/>
    <mergeCell ref="A15:C15"/>
    <mergeCell ref="A18:C18"/>
    <mergeCell ref="E16:H16"/>
    <mergeCell ref="E18:H18"/>
    <mergeCell ref="E17:H17"/>
    <mergeCell ref="A16:C17"/>
    <mergeCell ref="A19:C28"/>
    <mergeCell ref="G2:N2"/>
    <mergeCell ref="G3:N3"/>
    <mergeCell ref="A5:N5"/>
    <mergeCell ref="H11:I11"/>
    <mergeCell ref="J9:N9"/>
    <mergeCell ref="J10:N10"/>
    <mergeCell ref="J11:N11"/>
    <mergeCell ref="K6:N6"/>
    <mergeCell ref="H9:I9"/>
    <mergeCell ref="H10:I10"/>
  </mergeCells>
  <phoneticPr fontId="4"/>
  <printOptions horizontalCentered="1"/>
  <pageMargins left="0" right="0" top="0.78740157480314965" bottom="0"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6"/>
  <sheetViews>
    <sheetView view="pageBreakPreview" zoomScale="70" zoomScaleNormal="100" zoomScaleSheetLayoutView="70" workbookViewId="0">
      <selection activeCell="G4" sqref="G4"/>
    </sheetView>
  </sheetViews>
  <sheetFormatPr defaultColWidth="6" defaultRowHeight="30" customHeight="1"/>
  <cols>
    <col min="1" max="6" width="6" style="7"/>
    <col min="7" max="7" width="8.125" style="7" customWidth="1"/>
    <col min="8" max="13" width="6" style="7"/>
    <col min="14" max="14" width="7.5" style="7" customWidth="1"/>
    <col min="15" max="16384" width="6" style="7"/>
  </cols>
  <sheetData>
    <row r="1" spans="1:15" ht="57.95" customHeight="1"/>
    <row r="2" spans="1:15" ht="18" customHeight="1">
      <c r="A2" s="51" t="s">
        <v>143</v>
      </c>
      <c r="B2" s="481"/>
      <c r="G2" s="1868" t="s">
        <v>832</v>
      </c>
      <c r="H2" s="1869"/>
      <c r="I2" s="1869"/>
      <c r="J2" s="1869"/>
      <c r="K2" s="1869"/>
      <c r="L2" s="1869"/>
      <c r="M2" s="1869"/>
      <c r="N2" s="1870"/>
    </row>
    <row r="3" spans="1:15" ht="18" customHeight="1">
      <c r="A3" s="51"/>
      <c r="B3" s="481"/>
      <c r="G3" s="1871" t="s">
        <v>872</v>
      </c>
      <c r="H3" s="1872"/>
      <c r="I3" s="1872"/>
      <c r="J3" s="1872"/>
      <c r="K3" s="1872"/>
      <c r="L3" s="1872"/>
      <c r="M3" s="1872"/>
      <c r="N3" s="1873"/>
    </row>
    <row r="4" spans="1:15" ht="18" customHeight="1">
      <c r="A4" s="51"/>
      <c r="B4" s="481"/>
      <c r="N4" s="563"/>
    </row>
    <row r="5" spans="1:15" ht="36" customHeight="1">
      <c r="A5" s="482"/>
      <c r="B5" s="482"/>
      <c r="C5" s="482"/>
      <c r="D5" s="482"/>
      <c r="E5" s="482"/>
      <c r="F5" s="482"/>
      <c r="G5" s="482"/>
      <c r="H5" s="482"/>
      <c r="I5" s="483" t="s">
        <v>144</v>
      </c>
      <c r="J5" s="484"/>
      <c r="K5" s="482" t="s">
        <v>145</v>
      </c>
      <c r="L5" s="482"/>
      <c r="M5" s="482"/>
      <c r="N5" s="482"/>
    </row>
    <row r="6" spans="1:15" ht="22.5" customHeight="1">
      <c r="A6" s="33"/>
      <c r="B6" s="39"/>
      <c r="C6" s="39"/>
      <c r="D6" s="39"/>
      <c r="E6" s="39"/>
      <c r="F6" s="39"/>
      <c r="G6" s="39"/>
      <c r="H6" s="39"/>
      <c r="I6" s="39"/>
      <c r="J6" s="39"/>
      <c r="K6" s="735" t="s">
        <v>410</v>
      </c>
      <c r="L6" s="735"/>
      <c r="M6" s="735"/>
      <c r="N6" s="775"/>
      <c r="O6" s="559" t="s">
        <v>793</v>
      </c>
    </row>
    <row r="7" spans="1:15" ht="18.2" customHeight="1">
      <c r="A7" s="41" t="str">
        <f>"　つくば市長　"&amp;'02内容確認'!D2&amp;"　宛て"</f>
        <v>　つくば市長　〇〇　〇〇　宛て</v>
      </c>
      <c r="B7" s="120"/>
      <c r="C7" s="141"/>
      <c r="D7" s="141"/>
      <c r="E7" s="42"/>
      <c r="F7" s="42"/>
      <c r="G7" s="42"/>
      <c r="H7" s="42"/>
      <c r="I7" s="42"/>
      <c r="J7" s="42"/>
      <c r="K7" s="42"/>
      <c r="L7" s="42"/>
      <c r="M7" s="42"/>
      <c r="N7" s="43"/>
    </row>
    <row r="8" spans="1:15" ht="18.2" customHeight="1">
      <c r="A8" s="41"/>
      <c r="B8" s="42"/>
      <c r="C8" s="42"/>
      <c r="D8" s="42"/>
      <c r="E8" s="42"/>
      <c r="F8" s="42"/>
      <c r="G8" s="42"/>
      <c r="H8" s="42"/>
      <c r="I8" s="42"/>
      <c r="J8" s="42"/>
      <c r="K8" s="42"/>
      <c r="L8" s="42"/>
      <c r="M8" s="42"/>
      <c r="N8" s="43"/>
    </row>
    <row r="9" spans="1:15" ht="18.2" customHeight="1">
      <c r="A9" s="41"/>
      <c r="B9" s="42"/>
      <c r="C9" s="42"/>
      <c r="D9" s="42"/>
      <c r="E9" s="42"/>
      <c r="F9" s="42"/>
      <c r="G9" s="42"/>
      <c r="H9" s="762" t="s">
        <v>8</v>
      </c>
      <c r="I9" s="762"/>
      <c r="J9" s="1833" t="str">
        <f>'02内容確認'!$D$3</f>
        <v>茨城県つくば市○○一丁目１番地１</v>
      </c>
      <c r="K9" s="1874"/>
      <c r="L9" s="1874"/>
      <c r="M9" s="1874"/>
      <c r="N9" s="1834"/>
    </row>
    <row r="10" spans="1:15" ht="18.2" customHeight="1">
      <c r="A10" s="41"/>
      <c r="B10" s="42"/>
      <c r="C10" s="42"/>
      <c r="D10" s="42"/>
      <c r="E10" s="42"/>
      <c r="F10" s="42"/>
      <c r="G10" s="120" t="str">
        <f>'02内容確認'!B3</f>
        <v>受注者</v>
      </c>
      <c r="H10" s="762" t="s">
        <v>3</v>
      </c>
      <c r="I10" s="762"/>
      <c r="J10" s="1833" t="str">
        <f>'02内容確認'!$D$4</f>
        <v>つくば○○株式会社</v>
      </c>
      <c r="K10" s="1874"/>
      <c r="L10" s="1874"/>
      <c r="M10" s="1874"/>
      <c r="N10" s="1834"/>
    </row>
    <row r="11" spans="1:15" ht="18.2" customHeight="1">
      <c r="A11" s="41"/>
      <c r="B11" s="42"/>
      <c r="C11" s="42"/>
      <c r="D11" s="42"/>
      <c r="E11" s="42"/>
      <c r="F11" s="42"/>
      <c r="G11" s="42"/>
      <c r="H11" s="762" t="s">
        <v>2</v>
      </c>
      <c r="I11" s="762"/>
      <c r="J11" s="1833" t="str">
        <f>'02内容確認'!$D$5</f>
        <v>代表取締役　筑波　太郎</v>
      </c>
      <c r="K11" s="1874"/>
      <c r="L11" s="1874"/>
      <c r="M11" s="1874"/>
      <c r="N11" s="1834"/>
    </row>
    <row r="12" spans="1:15" ht="18.2" customHeight="1">
      <c r="A12" s="41"/>
      <c r="B12" s="42"/>
      <c r="C12" s="42"/>
      <c r="D12" s="42"/>
      <c r="E12" s="42"/>
      <c r="F12" s="42"/>
      <c r="G12" s="42"/>
      <c r="H12" s="42"/>
      <c r="I12" s="42"/>
      <c r="J12" s="42"/>
      <c r="K12" s="42"/>
      <c r="L12" s="42"/>
      <c r="M12" s="42"/>
      <c r="N12" s="43"/>
    </row>
    <row r="13" spans="1:15" ht="18.2" customHeight="1">
      <c r="A13" s="41" t="s">
        <v>835</v>
      </c>
      <c r="B13" s="42"/>
      <c r="C13" s="42"/>
      <c r="D13" s="42"/>
      <c r="E13" s="42"/>
      <c r="F13" s="42"/>
      <c r="G13" s="42"/>
      <c r="H13" s="42"/>
      <c r="I13" s="42"/>
      <c r="J13" s="42"/>
      <c r="K13" s="42"/>
      <c r="L13" s="42"/>
      <c r="M13" s="42"/>
      <c r="N13" s="43"/>
    </row>
    <row r="14" spans="1:15" ht="18.2" customHeight="1">
      <c r="A14" s="44"/>
      <c r="B14" s="45"/>
      <c r="C14" s="45"/>
      <c r="D14" s="45"/>
      <c r="E14" s="45"/>
      <c r="F14" s="45"/>
      <c r="G14" s="45"/>
      <c r="H14" s="45"/>
      <c r="I14" s="45"/>
      <c r="J14" s="45"/>
      <c r="K14" s="45"/>
      <c r="L14" s="45"/>
      <c r="M14" s="45"/>
      <c r="N14" s="46"/>
    </row>
    <row r="15" spans="1:15" ht="45" customHeight="1">
      <c r="A15" s="715" t="str">
        <f>'02内容確認'!$B$6</f>
        <v>工事名</v>
      </c>
      <c r="B15" s="1884"/>
      <c r="C15" s="716"/>
      <c r="D15" s="121"/>
      <c r="E15" s="49" t="str">
        <f>'02内容確認'!D6</f>
        <v>○○市単○○○○新築工事</v>
      </c>
      <c r="F15" s="49"/>
      <c r="G15" s="49"/>
      <c r="H15" s="49"/>
      <c r="I15" s="49"/>
      <c r="J15" s="49"/>
      <c r="K15" s="49"/>
      <c r="L15" s="49"/>
      <c r="M15" s="49"/>
      <c r="N15" s="50"/>
    </row>
    <row r="16" spans="1:15" ht="45" customHeight="1">
      <c r="A16" s="715" t="str">
        <f>'02内容確認'!$B$7</f>
        <v>工事場所</v>
      </c>
      <c r="B16" s="1884"/>
      <c r="C16" s="716"/>
      <c r="D16" s="121"/>
      <c r="E16" s="49" t="str">
        <f>'02内容確認'!$D$7</f>
        <v>つくば市○○地内</v>
      </c>
      <c r="F16" s="49"/>
      <c r="G16" s="49"/>
      <c r="H16" s="49"/>
      <c r="I16" s="49"/>
      <c r="J16" s="49"/>
      <c r="K16" s="49"/>
      <c r="L16" s="49"/>
      <c r="M16" s="49"/>
      <c r="N16" s="50"/>
    </row>
    <row r="17" spans="1:14" ht="45" customHeight="1">
      <c r="A17" s="715" t="str">
        <f>'02内容確認'!$B$8</f>
        <v>契約日</v>
      </c>
      <c r="B17" s="1884"/>
      <c r="C17" s="716"/>
      <c r="D17" s="121"/>
      <c r="E17" s="717" t="str">
        <f>'02内容確認'!$D$8</f>
        <v>　　年　月　日</v>
      </c>
      <c r="F17" s="717"/>
      <c r="G17" s="717"/>
      <c r="H17" s="717"/>
      <c r="I17" s="49"/>
      <c r="J17" s="49"/>
      <c r="K17" s="49"/>
      <c r="L17" s="49"/>
      <c r="M17" s="49"/>
      <c r="N17" s="50"/>
    </row>
    <row r="18" spans="1:14" ht="30" customHeight="1">
      <c r="A18" s="1885" t="str">
        <f>'02内容確認'!$B$9</f>
        <v>工期</v>
      </c>
      <c r="B18" s="1886"/>
      <c r="C18" s="1887"/>
      <c r="D18" s="33"/>
      <c r="E18" s="724" t="str">
        <f>'02内容確認'!$D$9</f>
        <v>　　年　月　日</v>
      </c>
      <c r="F18" s="724"/>
      <c r="G18" s="724"/>
      <c r="H18" s="724"/>
      <c r="I18" s="39" t="s">
        <v>331</v>
      </c>
      <c r="J18" s="39"/>
      <c r="K18" s="39"/>
      <c r="L18" s="39"/>
      <c r="M18" s="39"/>
      <c r="N18" s="40"/>
    </row>
    <row r="19" spans="1:14" ht="30" customHeight="1">
      <c r="A19" s="1888"/>
      <c r="B19" s="1889"/>
      <c r="C19" s="1890"/>
      <c r="D19" s="44"/>
      <c r="E19" s="729" t="str">
        <f>'02内容確認'!$D$10</f>
        <v>　　年　月　日</v>
      </c>
      <c r="F19" s="729"/>
      <c r="G19" s="729"/>
      <c r="H19" s="729"/>
      <c r="I19" s="45" t="s">
        <v>39</v>
      </c>
      <c r="J19" s="45"/>
      <c r="K19" s="356">
        <f>'02内容確認'!$D$11</f>
        <v>0</v>
      </c>
      <c r="L19" s="45" t="s">
        <v>4</v>
      </c>
      <c r="M19" s="45"/>
      <c r="N19" s="46"/>
    </row>
    <row r="20" spans="1:14" ht="45" customHeight="1">
      <c r="A20" s="715" t="s">
        <v>146</v>
      </c>
      <c r="B20" s="1884"/>
      <c r="C20" s="716"/>
      <c r="D20" s="121"/>
      <c r="E20" s="717" t="str">
        <f>'02内容確認'!$D$18</f>
        <v>　　年　月　日</v>
      </c>
      <c r="F20" s="717"/>
      <c r="G20" s="717"/>
      <c r="H20" s="717"/>
      <c r="I20" s="49"/>
      <c r="J20" s="49"/>
      <c r="K20" s="49"/>
      <c r="L20" s="49"/>
      <c r="M20" s="49"/>
      <c r="N20" s="50"/>
    </row>
    <row r="21" spans="1:14" ht="45" customHeight="1">
      <c r="A21" s="715" t="str">
        <f>'02内容確認'!$B$12</f>
        <v>請負代金額</v>
      </c>
      <c r="B21" s="1884"/>
      <c r="C21" s="716"/>
      <c r="D21" s="121"/>
      <c r="E21" s="1891">
        <f>'02内容確認'!$D$12</f>
        <v>11000000</v>
      </c>
      <c r="F21" s="1891"/>
      <c r="G21" s="1891"/>
      <c r="H21" s="1891"/>
      <c r="I21" s="49"/>
      <c r="J21" s="49"/>
      <c r="K21" s="49"/>
      <c r="L21" s="49"/>
      <c r="M21" s="49"/>
      <c r="N21" s="50"/>
    </row>
    <row r="22" spans="1:14" ht="30" customHeight="1">
      <c r="A22" s="33" t="s">
        <v>66</v>
      </c>
      <c r="B22" s="39"/>
      <c r="C22" s="39"/>
      <c r="D22" s="39"/>
      <c r="E22" s="39"/>
      <c r="F22" s="39"/>
      <c r="G22" s="39"/>
      <c r="H22" s="39"/>
      <c r="I22" s="39"/>
      <c r="J22" s="39"/>
      <c r="K22" s="39"/>
      <c r="L22" s="39"/>
      <c r="M22" s="39"/>
      <c r="N22" s="40"/>
    </row>
    <row r="23" spans="1:14" ht="30" customHeight="1">
      <c r="A23" s="41"/>
      <c r="B23" s="42"/>
      <c r="C23" s="42"/>
      <c r="D23" s="42"/>
      <c r="E23" s="42"/>
      <c r="F23" s="42"/>
      <c r="G23" s="42"/>
      <c r="H23" s="42"/>
      <c r="I23" s="42"/>
      <c r="J23" s="42"/>
      <c r="K23" s="42"/>
      <c r="L23" s="42"/>
      <c r="M23" s="42"/>
      <c r="N23" s="43"/>
    </row>
    <row r="24" spans="1:14" ht="30" customHeight="1">
      <c r="A24" s="41"/>
      <c r="B24" s="42"/>
      <c r="C24" s="42"/>
      <c r="D24" s="42"/>
      <c r="E24" s="42"/>
      <c r="F24" s="42"/>
      <c r="G24" s="42"/>
      <c r="H24" s="42"/>
      <c r="I24" s="42"/>
      <c r="J24" s="42"/>
      <c r="K24" s="42"/>
      <c r="L24" s="42"/>
      <c r="M24" s="42"/>
      <c r="N24" s="43"/>
    </row>
    <row r="25" spans="1:14" ht="30" customHeight="1">
      <c r="A25" s="41"/>
      <c r="B25" s="42"/>
      <c r="C25" s="42"/>
      <c r="D25" s="42"/>
      <c r="E25" s="42"/>
      <c r="F25" s="42"/>
      <c r="G25" s="42"/>
      <c r="H25" s="42"/>
      <c r="I25" s="42"/>
      <c r="J25" s="42"/>
      <c r="K25" s="42"/>
      <c r="L25" s="42"/>
      <c r="M25" s="42"/>
      <c r="N25" s="43"/>
    </row>
    <row r="26" spans="1:14" ht="30" customHeight="1">
      <c r="A26" s="44"/>
      <c r="B26" s="45"/>
      <c r="C26" s="45"/>
      <c r="D26" s="45"/>
      <c r="E26" s="45"/>
      <c r="F26" s="45"/>
      <c r="G26" s="45"/>
      <c r="H26" s="45"/>
      <c r="I26" s="45"/>
      <c r="J26" s="45"/>
      <c r="K26" s="45"/>
      <c r="L26" s="45"/>
      <c r="M26" s="45"/>
      <c r="N26" s="46"/>
    </row>
  </sheetData>
  <mergeCells count="20">
    <mergeCell ref="H11:I11"/>
    <mergeCell ref="J9:N9"/>
    <mergeCell ref="J10:N10"/>
    <mergeCell ref="J11:N11"/>
    <mergeCell ref="G2:N2"/>
    <mergeCell ref="G3:N3"/>
    <mergeCell ref="K6:N6"/>
    <mergeCell ref="H9:I9"/>
    <mergeCell ref="H10:I10"/>
    <mergeCell ref="E21:H21"/>
    <mergeCell ref="A18:C19"/>
    <mergeCell ref="A15:C15"/>
    <mergeCell ref="A21:C21"/>
    <mergeCell ref="E17:H17"/>
    <mergeCell ref="E18:H18"/>
    <mergeCell ref="E19:H19"/>
    <mergeCell ref="E20:H20"/>
    <mergeCell ref="A16:C16"/>
    <mergeCell ref="A17:C17"/>
    <mergeCell ref="A20:C20"/>
  </mergeCells>
  <phoneticPr fontId="4"/>
  <printOptions horizontalCentered="1"/>
  <pageMargins left="0" right="0" top="0.78740157480314965" bottom="0" header="0"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CFD2-8248-4422-9042-A152E7495DED}">
  <sheetPr>
    <pageSetUpPr fitToPage="1"/>
  </sheetPr>
  <dimension ref="B1:AH29"/>
  <sheetViews>
    <sheetView view="pageBreakPreview" topLeftCell="A19" zoomScale="80" zoomScaleNormal="100" zoomScaleSheetLayoutView="80" workbookViewId="0">
      <selection activeCell="S10" sqref="S10:AB10"/>
    </sheetView>
  </sheetViews>
  <sheetFormatPr defaultColWidth="6" defaultRowHeight="30" customHeight="1"/>
  <cols>
    <col min="1" max="1" width="2.25" style="7" customWidth="1"/>
    <col min="2" max="2" width="5.5" style="7" customWidth="1"/>
    <col min="3" max="4" width="4.375" style="7" customWidth="1"/>
    <col min="5" max="5" width="2.25" style="7" customWidth="1"/>
    <col min="6" max="9" width="2.5" style="7" customWidth="1"/>
    <col min="10" max="12" width="3" style="7" customWidth="1"/>
    <col min="13" max="14" width="3.125" style="7" customWidth="1"/>
    <col min="15" max="18" width="2.5" style="7" customWidth="1"/>
    <col min="19" max="23" width="3.125" style="7" customWidth="1"/>
    <col min="24" max="25" width="4.375" style="7" customWidth="1"/>
    <col min="26" max="28" width="3.125" style="7" customWidth="1"/>
    <col min="29" max="16384" width="6" style="7"/>
  </cols>
  <sheetData>
    <row r="1" spans="2:34" s="553" customFormat="1" ht="57" customHeight="1"/>
    <row r="2" spans="2:34" ht="18" customHeight="1">
      <c r="B2" s="51" t="s">
        <v>379</v>
      </c>
      <c r="M2" s="1868" t="s">
        <v>787</v>
      </c>
      <c r="N2" s="1904"/>
      <c r="O2" s="1904"/>
      <c r="P2" s="1904"/>
      <c r="Q2" s="1904"/>
      <c r="R2" s="1904"/>
      <c r="S2" s="1904"/>
      <c r="T2" s="1904"/>
      <c r="U2" s="1904"/>
      <c r="V2" s="1904"/>
      <c r="W2" s="1904"/>
      <c r="X2" s="1904"/>
      <c r="Y2" s="1904"/>
      <c r="Z2" s="1904"/>
      <c r="AA2" s="1904"/>
      <c r="AB2" s="1905"/>
      <c r="AC2" s="561"/>
      <c r="AD2" s="561"/>
      <c r="AE2" s="561"/>
      <c r="AF2" s="561"/>
      <c r="AG2" s="561"/>
      <c r="AH2" s="561"/>
    </row>
    <row r="3" spans="2:34" ht="18" customHeight="1">
      <c r="B3" s="51"/>
      <c r="M3" s="1871" t="s">
        <v>788</v>
      </c>
      <c r="N3" s="1906"/>
      <c r="O3" s="1906"/>
      <c r="P3" s="1906"/>
      <c r="Q3" s="1906"/>
      <c r="R3" s="1906"/>
      <c r="S3" s="1906"/>
      <c r="T3" s="1906"/>
      <c r="U3" s="1906"/>
      <c r="V3" s="1906"/>
      <c r="W3" s="1906"/>
      <c r="X3" s="1906"/>
      <c r="Y3" s="1906"/>
      <c r="Z3" s="1906"/>
      <c r="AA3" s="1906"/>
      <c r="AB3" s="1907"/>
      <c r="AC3" s="561"/>
      <c r="AD3" s="561"/>
      <c r="AE3" s="561"/>
      <c r="AF3" s="561"/>
      <c r="AG3" s="561"/>
      <c r="AH3" s="561"/>
    </row>
    <row r="4" spans="2:34" ht="18" customHeight="1">
      <c r="B4" s="51"/>
      <c r="M4" s="562"/>
      <c r="N4" s="562"/>
      <c r="O4" s="562"/>
      <c r="P4" s="562"/>
      <c r="Q4" s="562"/>
      <c r="R4" s="562"/>
      <c r="S4" s="562"/>
      <c r="T4" s="562"/>
      <c r="U4" s="562"/>
      <c r="V4" s="562"/>
      <c r="W4" s="562"/>
      <c r="X4" s="562"/>
      <c r="Y4" s="562"/>
      <c r="Z4" s="562"/>
      <c r="AA4" s="562"/>
      <c r="AB4" s="563"/>
    </row>
    <row r="5" spans="2:34" ht="36" customHeight="1">
      <c r="B5" s="1812" t="s">
        <v>380</v>
      </c>
      <c r="C5" s="1812"/>
      <c r="D5" s="1812"/>
      <c r="E5" s="1812"/>
      <c r="F5" s="1812"/>
      <c r="G5" s="1812"/>
      <c r="H5" s="1812"/>
      <c r="I5" s="1812"/>
      <c r="J5" s="1812"/>
      <c r="K5" s="1812"/>
      <c r="L5" s="1812"/>
      <c r="M5" s="1812"/>
      <c r="N5" s="1812"/>
      <c r="O5" s="1812"/>
      <c r="P5" s="1812"/>
      <c r="Q5" s="1812"/>
      <c r="R5" s="1812"/>
      <c r="S5" s="1812"/>
      <c r="T5" s="1812"/>
      <c r="U5" s="1812"/>
      <c r="V5" s="1812"/>
      <c r="W5" s="1812"/>
      <c r="X5" s="1812"/>
      <c r="Y5" s="1812"/>
      <c r="Z5" s="1812"/>
      <c r="AA5" s="1812"/>
      <c r="AB5" s="1812"/>
    </row>
    <row r="6" spans="2:34" ht="22.5" customHeight="1">
      <c r="B6" s="33"/>
      <c r="C6" s="39"/>
      <c r="D6" s="39"/>
      <c r="E6" s="39"/>
      <c r="F6" s="39"/>
      <c r="G6" s="39"/>
      <c r="H6" s="39"/>
      <c r="I6" s="39"/>
      <c r="J6" s="39"/>
      <c r="K6" s="39"/>
      <c r="L6" s="39"/>
      <c r="M6" s="39"/>
      <c r="N6" s="39"/>
      <c r="O6" s="39"/>
      <c r="P6" s="39"/>
      <c r="Q6" s="39"/>
      <c r="R6" s="39"/>
      <c r="S6" s="39"/>
      <c r="T6" s="39"/>
      <c r="U6" s="735" t="s">
        <v>410</v>
      </c>
      <c r="V6" s="735"/>
      <c r="W6" s="735"/>
      <c r="X6" s="735"/>
      <c r="Y6" s="735"/>
      <c r="Z6" s="735"/>
      <c r="AA6" s="735"/>
      <c r="AB6" s="775"/>
      <c r="AC6" s="559" t="s">
        <v>792</v>
      </c>
    </row>
    <row r="7" spans="2:34" ht="18.75" customHeight="1">
      <c r="B7" s="41" t="str">
        <f>"　つくば市長　"&amp;'02内容確認'!D2&amp;"　宛て"</f>
        <v>　つくば市長　〇〇　〇〇　宛て</v>
      </c>
      <c r="D7" s="120"/>
      <c r="E7" s="141"/>
      <c r="F7" s="141"/>
      <c r="G7" s="141"/>
      <c r="H7" s="141"/>
      <c r="I7" s="141"/>
      <c r="J7" s="554"/>
      <c r="K7" s="554"/>
      <c r="L7" s="120"/>
      <c r="M7" s="42"/>
      <c r="N7" s="42"/>
      <c r="O7" s="42"/>
      <c r="P7" s="42"/>
      <c r="Q7" s="42"/>
      <c r="R7" s="42"/>
      <c r="S7" s="42"/>
      <c r="T7" s="42"/>
      <c r="U7" s="42"/>
      <c r="V7" s="42"/>
      <c r="W7" s="42"/>
      <c r="X7" s="42"/>
      <c r="Y7" s="42"/>
      <c r="Z7" s="42"/>
      <c r="AA7" s="42"/>
      <c r="AB7" s="43"/>
    </row>
    <row r="8" spans="2:34" ht="18.75" customHeight="1">
      <c r="B8" s="41"/>
      <c r="C8" s="42"/>
      <c r="D8" s="42"/>
      <c r="E8" s="42"/>
      <c r="F8" s="42"/>
      <c r="G8" s="42"/>
      <c r="H8" s="42"/>
      <c r="I8" s="42"/>
      <c r="J8" s="42"/>
      <c r="K8" s="42"/>
      <c r="L8" s="42"/>
      <c r="M8" s="42"/>
      <c r="N8" s="42"/>
      <c r="O8" s="42"/>
      <c r="P8" s="42"/>
      <c r="Q8" s="42"/>
      <c r="R8" s="42"/>
      <c r="S8" s="42"/>
      <c r="T8" s="42"/>
      <c r="U8" s="42"/>
      <c r="V8" s="42"/>
      <c r="W8" s="42"/>
      <c r="X8" s="42"/>
      <c r="Y8" s="42"/>
      <c r="Z8" s="42"/>
      <c r="AA8" s="42"/>
      <c r="AB8" s="43"/>
    </row>
    <row r="9" spans="2:34" ht="18.75" customHeight="1">
      <c r="B9" s="41"/>
      <c r="C9" s="42"/>
      <c r="D9" s="42"/>
      <c r="E9" s="42"/>
      <c r="F9" s="42"/>
      <c r="G9" s="42"/>
      <c r="H9" s="42"/>
      <c r="I9" s="42"/>
      <c r="J9" s="42"/>
      <c r="K9" s="42"/>
      <c r="L9" s="42"/>
      <c r="M9" s="81" t="str">
        <f>'02内容確認'!B3</f>
        <v>受注者</v>
      </c>
      <c r="N9" s="42"/>
      <c r="O9" s="730" t="s">
        <v>156</v>
      </c>
      <c r="P9" s="730"/>
      <c r="Q9" s="730"/>
      <c r="R9" s="730"/>
      <c r="S9" s="1833" t="str">
        <f>'02内容確認'!$D$3</f>
        <v>茨城県つくば市○○一丁目１番地１</v>
      </c>
      <c r="T9" s="1833"/>
      <c r="U9" s="1874"/>
      <c r="V9" s="1874"/>
      <c r="W9" s="1874"/>
      <c r="X9" s="1874"/>
      <c r="Y9" s="1874"/>
      <c r="Z9" s="1874"/>
      <c r="AA9" s="1874"/>
      <c r="AB9" s="1834"/>
    </row>
    <row r="10" spans="2:34" ht="36.75" customHeight="1">
      <c r="B10" s="41"/>
      <c r="C10" s="42"/>
      <c r="D10" s="42"/>
      <c r="E10" s="42"/>
      <c r="F10" s="42"/>
      <c r="G10" s="42"/>
      <c r="H10" s="42"/>
      <c r="I10" s="42"/>
      <c r="J10" s="42"/>
      <c r="K10" s="42"/>
      <c r="L10" s="42"/>
      <c r="M10" s="120"/>
      <c r="N10" s="120"/>
      <c r="O10" s="1899" t="s">
        <v>381</v>
      </c>
      <c r="P10" s="1899"/>
      <c r="Q10" s="1899"/>
      <c r="R10" s="1899"/>
      <c r="S10" s="1833" t="str">
        <f>'02内容確認'!$D$4</f>
        <v>つくば○○株式会社</v>
      </c>
      <c r="T10" s="1833"/>
      <c r="U10" s="1874"/>
      <c r="V10" s="1874"/>
      <c r="W10" s="1874"/>
      <c r="X10" s="1874"/>
      <c r="Y10" s="1874"/>
      <c r="Z10" s="1874"/>
      <c r="AA10" s="1874"/>
      <c r="AB10" s="1834"/>
    </row>
    <row r="11" spans="2:34" ht="18.75" customHeight="1">
      <c r="B11" s="41"/>
      <c r="C11" s="42"/>
      <c r="D11" s="42"/>
      <c r="E11" s="42"/>
      <c r="F11" s="42"/>
      <c r="G11" s="42"/>
      <c r="H11" s="42"/>
      <c r="I11" s="42"/>
      <c r="J11" s="42"/>
      <c r="K11" s="42"/>
      <c r="L11" s="42"/>
      <c r="M11" s="42"/>
      <c r="N11" s="42"/>
      <c r="O11" s="730" t="s">
        <v>239</v>
      </c>
      <c r="P11" s="730"/>
      <c r="Q11" s="730"/>
      <c r="R11" s="730"/>
      <c r="S11" s="1833" t="str">
        <f>'02内容確認'!$D$5</f>
        <v>代表取締役　筑波　太郎</v>
      </c>
      <c r="T11" s="1833"/>
      <c r="U11" s="1874"/>
      <c r="V11" s="1874"/>
      <c r="W11" s="1874"/>
      <c r="X11" s="1874"/>
      <c r="Y11" s="1874"/>
      <c r="Z11" s="1874"/>
      <c r="AA11" s="1874"/>
      <c r="AB11" s="1834"/>
    </row>
    <row r="12" spans="2:34" ht="18.75" customHeight="1">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3"/>
    </row>
    <row r="13" spans="2:34" ht="18.75" customHeight="1">
      <c r="B13" s="41" t="s">
        <v>646</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3"/>
    </row>
    <row r="14" spans="2:34" ht="18.75" customHeight="1">
      <c r="B14" s="41" t="s">
        <v>647</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3"/>
    </row>
    <row r="15" spans="2:34" ht="18.75" customHeight="1">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3"/>
    </row>
    <row r="16" spans="2:34" ht="19.5">
      <c r="B16" s="1900" t="s">
        <v>382</v>
      </c>
      <c r="C16" s="1901"/>
      <c r="D16" s="1901"/>
      <c r="E16" s="1901"/>
      <c r="F16" s="1901"/>
      <c r="G16" s="1901"/>
      <c r="H16" s="1901"/>
      <c r="I16" s="1901"/>
      <c r="J16" s="1901"/>
      <c r="K16" s="1901"/>
      <c r="L16" s="1901"/>
      <c r="M16" s="1901"/>
      <c r="N16" s="1901"/>
      <c r="O16" s="1901"/>
      <c r="P16" s="1901"/>
      <c r="Q16" s="1901"/>
      <c r="R16" s="1901"/>
      <c r="S16" s="1901"/>
      <c r="T16" s="1901"/>
      <c r="U16" s="1901"/>
      <c r="V16" s="1901"/>
      <c r="W16" s="1901"/>
      <c r="X16" s="1901"/>
      <c r="Y16" s="1901"/>
      <c r="Z16" s="1901"/>
      <c r="AA16" s="1901"/>
      <c r="AB16" s="1902"/>
    </row>
    <row r="17" spans="2:28" ht="33.75" customHeight="1">
      <c r="B17" s="715" t="str">
        <f>'02内容確認'!$B$6</f>
        <v>工事名</v>
      </c>
      <c r="C17" s="1884"/>
      <c r="D17" s="716"/>
      <c r="E17" s="552"/>
      <c r="F17" s="49" t="str">
        <f>'02内容確認'!D6</f>
        <v>○○市単○○○○新築工事</v>
      </c>
      <c r="G17" s="49"/>
      <c r="H17" s="49"/>
      <c r="I17" s="49"/>
      <c r="J17" s="49"/>
      <c r="K17" s="49"/>
      <c r="L17" s="49"/>
      <c r="M17" s="49"/>
      <c r="N17" s="49"/>
      <c r="O17" s="49"/>
      <c r="P17" s="49"/>
      <c r="Q17" s="49"/>
      <c r="R17" s="49"/>
      <c r="S17" s="49"/>
      <c r="T17" s="49"/>
      <c r="U17" s="49"/>
      <c r="V17" s="49"/>
      <c r="W17" s="49"/>
      <c r="X17" s="49"/>
      <c r="Y17" s="49"/>
      <c r="Z17" s="49"/>
      <c r="AA17" s="49"/>
      <c r="AB17" s="50"/>
    </row>
    <row r="18" spans="2:28" ht="33.75" customHeight="1">
      <c r="B18" s="715" t="str">
        <f>'02内容確認'!$B$7</f>
        <v>工事場所</v>
      </c>
      <c r="C18" s="1884"/>
      <c r="D18" s="716"/>
      <c r="E18" s="552"/>
      <c r="F18" s="49" t="str">
        <f>'02内容確認'!$D$7</f>
        <v>つくば市○○地内</v>
      </c>
      <c r="G18" s="49"/>
      <c r="H18" s="49"/>
      <c r="I18" s="49"/>
      <c r="J18" s="49"/>
      <c r="K18" s="49"/>
      <c r="L18" s="49"/>
      <c r="M18" s="49"/>
      <c r="N18" s="49"/>
      <c r="O18" s="49"/>
      <c r="P18" s="49"/>
      <c r="Q18" s="49"/>
      <c r="R18" s="49"/>
      <c r="S18" s="49"/>
      <c r="T18" s="49"/>
      <c r="U18" s="49"/>
      <c r="V18" s="49"/>
      <c r="W18" s="49"/>
      <c r="X18" s="49"/>
      <c r="Y18" s="49"/>
      <c r="Z18" s="49"/>
      <c r="AA18" s="49"/>
      <c r="AB18" s="50"/>
    </row>
    <row r="19" spans="2:28" ht="33.75" customHeight="1">
      <c r="B19" s="715" t="str">
        <f>'02内容確認'!$B$9</f>
        <v>工期</v>
      </c>
      <c r="C19" s="1884"/>
      <c r="D19" s="716"/>
      <c r="E19" s="552"/>
      <c r="F19" s="1898" t="str">
        <f>'02内容確認'!$D$9</f>
        <v>　　年　月　日</v>
      </c>
      <c r="G19" s="1898"/>
      <c r="H19" s="1898"/>
      <c r="I19" s="1898"/>
      <c r="J19" s="1898"/>
      <c r="K19" s="1898"/>
      <c r="L19" s="1898"/>
      <c r="M19" s="49" t="s">
        <v>38</v>
      </c>
      <c r="N19" s="49"/>
      <c r="O19" s="1898" t="str">
        <f>'02内容確認'!$D$10</f>
        <v>　　年　月　日</v>
      </c>
      <c r="P19" s="1898"/>
      <c r="Q19" s="1898"/>
      <c r="R19" s="1898"/>
      <c r="S19" s="1898"/>
      <c r="T19" s="1898"/>
      <c r="U19" s="1898"/>
      <c r="V19" s="49" t="s">
        <v>39</v>
      </c>
      <c r="W19" s="49"/>
      <c r="X19" s="1903">
        <f>'02内容確認'!$D$11</f>
        <v>0</v>
      </c>
      <c r="Y19" s="1903"/>
      <c r="Z19" s="49" t="s">
        <v>383</v>
      </c>
      <c r="AA19" s="49"/>
      <c r="AB19" s="50"/>
    </row>
    <row r="20" spans="2:28" ht="33.75" customHeight="1">
      <c r="B20" s="1728" t="s">
        <v>243</v>
      </c>
      <c r="C20" s="1893"/>
      <c r="D20" s="1729"/>
      <c r="E20" s="552"/>
      <c r="F20" s="1898" t="str">
        <f>'02内容確認'!$D$8</f>
        <v>　　年　月　日</v>
      </c>
      <c r="G20" s="1898"/>
      <c r="H20" s="1898"/>
      <c r="I20" s="1898"/>
      <c r="J20" s="1898"/>
      <c r="K20" s="1898"/>
      <c r="L20" s="1898"/>
      <c r="M20" s="550"/>
      <c r="N20" s="550"/>
      <c r="O20" s="550"/>
      <c r="P20" s="550"/>
      <c r="Q20" s="550"/>
      <c r="R20" s="49"/>
      <c r="S20" s="49"/>
      <c r="T20" s="49"/>
      <c r="U20" s="49"/>
      <c r="V20" s="49"/>
      <c r="W20" s="49"/>
      <c r="X20" s="49"/>
      <c r="Y20" s="49"/>
      <c r="Z20" s="49"/>
      <c r="AA20" s="49"/>
      <c r="AB20" s="50"/>
    </row>
    <row r="21" spans="2:28" ht="33.75" customHeight="1">
      <c r="B21" s="1728" t="str">
        <f>'02内容確認'!$B$12</f>
        <v>請負代金額</v>
      </c>
      <c r="C21" s="1893"/>
      <c r="D21" s="1729"/>
      <c r="E21" s="552"/>
      <c r="F21" s="1894">
        <f>'02内容確認'!$D$12</f>
        <v>11000000</v>
      </c>
      <c r="G21" s="1894"/>
      <c r="H21" s="1894"/>
      <c r="I21" s="1894"/>
      <c r="J21" s="1894"/>
      <c r="K21" s="1894"/>
      <c r="L21" s="1894"/>
      <c r="M21" s="1894"/>
      <c r="N21" s="1894"/>
      <c r="O21" s="1894"/>
      <c r="P21" s="556"/>
      <c r="Q21" s="556"/>
      <c r="R21" s="49"/>
      <c r="S21" s="49"/>
      <c r="T21" s="49"/>
      <c r="U21" s="49"/>
      <c r="V21" s="49"/>
      <c r="W21" s="49"/>
      <c r="X21" s="49"/>
      <c r="Y21" s="49"/>
      <c r="Z21" s="49"/>
      <c r="AA21" s="49"/>
      <c r="AB21" s="50"/>
    </row>
    <row r="22" spans="2:28" ht="33.75" customHeight="1">
      <c r="B22" s="715" t="str">
        <f>'02内容確認'!$B$13</f>
        <v>前払金額</v>
      </c>
      <c r="C22" s="1884"/>
      <c r="D22" s="716"/>
      <c r="E22" s="552"/>
      <c r="F22" s="1895">
        <f>'02内容確認'!D13</f>
        <v>0</v>
      </c>
      <c r="G22" s="1793"/>
      <c r="H22" s="1793"/>
      <c r="I22" s="1793"/>
      <c r="J22" s="1793"/>
      <c r="K22" s="1793"/>
      <c r="L22" s="1793"/>
      <c r="M22" s="1793"/>
      <c r="N22" s="1793"/>
      <c r="O22" s="1793"/>
      <c r="P22" s="1793"/>
      <c r="Q22" s="1793"/>
      <c r="R22" s="1793"/>
      <c r="S22" s="1793"/>
      <c r="T22" s="49"/>
      <c r="U22" s="49"/>
      <c r="V22" s="49"/>
      <c r="W22" s="49"/>
      <c r="X22" s="49"/>
      <c r="Y22" s="49"/>
      <c r="Z22" s="49"/>
      <c r="AA22" s="49"/>
      <c r="AB22" s="50"/>
    </row>
    <row r="23" spans="2:28" ht="30" customHeight="1">
      <c r="B23" s="1885" t="s">
        <v>384</v>
      </c>
      <c r="C23" s="1886"/>
      <c r="D23" s="1887"/>
      <c r="E23" s="39"/>
      <c r="F23" s="725" t="s">
        <v>795</v>
      </c>
      <c r="G23" s="1896"/>
      <c r="H23" s="1896"/>
      <c r="I23" s="1896"/>
      <c r="J23" s="1896"/>
      <c r="K23" s="1896"/>
      <c r="L23" s="1896"/>
      <c r="M23" s="1896"/>
      <c r="N23" s="1897"/>
      <c r="O23" s="1897"/>
      <c r="P23" s="1897" t="s">
        <v>796</v>
      </c>
      <c r="Q23" s="1897"/>
      <c r="R23" s="1897"/>
      <c r="S23" s="1897"/>
      <c r="T23" s="1897"/>
      <c r="U23" s="1897"/>
      <c r="V23" s="1897"/>
      <c r="W23" s="1897"/>
      <c r="X23" s="1897"/>
      <c r="Y23" s="1897"/>
      <c r="Z23" s="1897"/>
      <c r="AA23" s="1897"/>
      <c r="AB23" s="40"/>
    </row>
    <row r="24" spans="2:28" ht="30" customHeight="1">
      <c r="B24" s="41"/>
      <c r="C24" s="42"/>
      <c r="D24" s="43"/>
      <c r="E24" s="42"/>
      <c r="F24" s="42" t="s">
        <v>447</v>
      </c>
      <c r="G24" s="42"/>
      <c r="H24" s="42"/>
      <c r="I24" s="42"/>
      <c r="J24" s="42"/>
      <c r="K24" s="42"/>
      <c r="L24" s="42"/>
      <c r="M24" s="42"/>
      <c r="N24" s="42"/>
      <c r="O24" s="42"/>
      <c r="P24" s="42"/>
      <c r="Q24" s="42"/>
      <c r="R24" s="42"/>
      <c r="S24" s="42"/>
      <c r="T24" s="42"/>
      <c r="U24" s="42"/>
      <c r="V24" s="42"/>
      <c r="W24" s="42"/>
      <c r="X24" s="42"/>
      <c r="Y24" s="42"/>
      <c r="Z24" s="42"/>
      <c r="AA24" s="42"/>
      <c r="AB24" s="43"/>
    </row>
    <row r="25" spans="2:28" ht="30" customHeight="1">
      <c r="B25" s="41"/>
      <c r="C25" s="42"/>
      <c r="D25" s="43"/>
      <c r="E25" s="42"/>
      <c r="F25" s="564" t="s">
        <v>797</v>
      </c>
      <c r="G25" s="564"/>
      <c r="H25" s="1892" t="e">
        <f>'22工事履行状況等報告書'!U37*100</f>
        <v>#DIV/0!</v>
      </c>
      <c r="I25" s="1892"/>
      <c r="J25" s="564" t="s">
        <v>798</v>
      </c>
      <c r="K25" s="564"/>
      <c r="L25" s="564"/>
      <c r="M25" s="564"/>
      <c r="N25" s="564"/>
      <c r="O25" s="564"/>
      <c r="P25" s="564"/>
      <c r="Q25" s="564"/>
      <c r="R25" s="564"/>
      <c r="S25" s="564"/>
      <c r="T25" s="564"/>
      <c r="U25" s="564"/>
      <c r="V25" s="564"/>
      <c r="W25" s="564"/>
      <c r="X25" s="564"/>
      <c r="Y25" s="564"/>
      <c r="Z25" s="564"/>
      <c r="AA25" s="564"/>
      <c r="AB25" s="43"/>
    </row>
    <row r="26" spans="2:28" ht="30" customHeight="1">
      <c r="B26" s="41"/>
      <c r="C26" s="42"/>
      <c r="D26" s="43"/>
      <c r="E26" s="42"/>
      <c r="F26" s="42" t="s">
        <v>648</v>
      </c>
      <c r="G26" s="42"/>
      <c r="H26" s="42"/>
      <c r="I26" s="42"/>
      <c r="J26" s="42"/>
      <c r="K26" s="42"/>
      <c r="L26" s="42"/>
      <c r="M26" s="42"/>
      <c r="N26" s="42"/>
      <c r="O26" s="42"/>
      <c r="P26" s="42"/>
      <c r="Q26" s="42"/>
      <c r="R26" s="42"/>
      <c r="S26" s="42"/>
      <c r="T26" s="42"/>
      <c r="U26" s="42"/>
      <c r="V26" s="42"/>
      <c r="W26" s="42"/>
      <c r="X26" s="42"/>
      <c r="Y26" s="42"/>
      <c r="Z26" s="42"/>
      <c r="AA26" s="42"/>
      <c r="AB26" s="43"/>
    </row>
    <row r="27" spans="2:28" ht="30" customHeight="1">
      <c r="B27" s="44"/>
      <c r="C27" s="45"/>
      <c r="D27" s="46"/>
      <c r="E27" s="45"/>
      <c r="F27" s="45" t="s">
        <v>649</v>
      </c>
      <c r="G27" s="45"/>
      <c r="H27" s="45"/>
      <c r="I27" s="45"/>
      <c r="J27" s="45"/>
      <c r="K27" s="45"/>
      <c r="L27" s="45"/>
      <c r="M27" s="45"/>
      <c r="N27" s="45"/>
      <c r="O27" s="45"/>
      <c r="P27" s="45"/>
      <c r="Q27" s="45"/>
      <c r="R27" s="45"/>
      <c r="S27" s="45"/>
      <c r="T27" s="45"/>
      <c r="U27" s="45"/>
      <c r="V27" s="45"/>
      <c r="W27" s="45"/>
      <c r="X27" s="45"/>
      <c r="Y27" s="45"/>
      <c r="Z27" s="45"/>
      <c r="AA27" s="45"/>
      <c r="AB27" s="46"/>
    </row>
    <row r="28" spans="2:28" ht="30" customHeight="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row>
    <row r="29" spans="2:28" ht="30" customHeight="1">
      <c r="B29" s="553" t="s">
        <v>385</v>
      </c>
    </row>
  </sheetData>
  <mergeCells count="28">
    <mergeCell ref="M2:AB2"/>
    <mergeCell ref="M3:AB3"/>
    <mergeCell ref="B5:AB5"/>
    <mergeCell ref="U6:AB6"/>
    <mergeCell ref="O9:R9"/>
    <mergeCell ref="S9:AB9"/>
    <mergeCell ref="B20:D20"/>
    <mergeCell ref="F20:L20"/>
    <mergeCell ref="O10:R10"/>
    <mergeCell ref="S10:AB10"/>
    <mergeCell ref="O11:R11"/>
    <mergeCell ref="S11:AB11"/>
    <mergeCell ref="B16:AB16"/>
    <mergeCell ref="B17:D17"/>
    <mergeCell ref="B18:D18"/>
    <mergeCell ref="B19:D19"/>
    <mergeCell ref="F19:L19"/>
    <mergeCell ref="O19:U19"/>
    <mergeCell ref="X19:Y19"/>
    <mergeCell ref="H25:I25"/>
    <mergeCell ref="B21:D21"/>
    <mergeCell ref="F21:O21"/>
    <mergeCell ref="B22:D22"/>
    <mergeCell ref="F22:S22"/>
    <mergeCell ref="B23:D23"/>
    <mergeCell ref="F23:M23"/>
    <mergeCell ref="N23:O23"/>
    <mergeCell ref="P23:AA23"/>
  </mergeCells>
  <phoneticPr fontId="4"/>
  <printOptions horizontalCentered="1" verticalCentered="1"/>
  <pageMargins left="0" right="0" top="0" bottom="0" header="0" footer="0"/>
  <pageSetup paperSize="9" orientation="portrait" r:id="rId1"/>
  <colBreaks count="1" manualBreakCount="1">
    <brk id="28" max="1048575" man="1"/>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0AFC-7A8A-4F49-A746-FD622DD63A2B}">
  <sheetPr>
    <pageSetUpPr fitToPage="1"/>
  </sheetPr>
  <dimension ref="A1:AM102"/>
  <sheetViews>
    <sheetView view="pageBreakPreview" topLeftCell="A25" zoomScale="80" zoomScaleNormal="80" zoomScaleSheetLayoutView="80" workbookViewId="0">
      <selection activeCell="U37" sqref="U37"/>
    </sheetView>
  </sheetViews>
  <sheetFormatPr defaultColWidth="11" defaultRowHeight="18" zeroHeight="1"/>
  <cols>
    <col min="1" max="1" width="12.875" style="565" customWidth="1"/>
    <col min="2" max="3" width="4.375" style="565" customWidth="1"/>
    <col min="4" max="8" width="2.5" style="565" customWidth="1"/>
    <col min="9" max="10" width="3" style="565" customWidth="1"/>
    <col min="11" max="15" width="2.125" style="565" customWidth="1"/>
    <col min="16" max="18" width="2.5" style="565" customWidth="1"/>
    <col min="19" max="20" width="3.125" style="565" customWidth="1"/>
    <col min="21" max="21" width="8.25" style="565" customWidth="1"/>
    <col min="22" max="22" width="13.25" style="565" customWidth="1"/>
    <col min="23" max="23" width="8.25" style="565" customWidth="1"/>
    <col min="24" max="24" width="8.625" style="565" customWidth="1"/>
    <col min="25" max="25" width="7.75" style="565" customWidth="1"/>
    <col min="26" max="16384" width="11" style="565"/>
  </cols>
  <sheetData>
    <row r="1" spans="1:39" ht="52.9" customHeight="1"/>
    <row r="2" spans="1:39" ht="19.899999999999999" customHeight="1">
      <c r="A2" s="566" t="s">
        <v>799</v>
      </c>
      <c r="L2" s="540"/>
      <c r="M2" s="540"/>
      <c r="N2" s="540"/>
      <c r="O2" s="540"/>
      <c r="P2" s="540"/>
      <c r="Q2" s="540"/>
      <c r="R2" s="567" t="s">
        <v>800</v>
      </c>
      <c r="S2" s="568"/>
      <c r="T2" s="569"/>
      <c r="U2" s="567"/>
      <c r="V2" s="567"/>
      <c r="W2" s="567"/>
      <c r="X2" s="568"/>
      <c r="Y2" s="569"/>
      <c r="Z2" s="570"/>
      <c r="AA2" s="540"/>
      <c r="AB2" s="540"/>
      <c r="AC2" s="540"/>
      <c r="AD2" s="540"/>
      <c r="AE2" s="540"/>
      <c r="AF2" s="540"/>
    </row>
    <row r="3" spans="1:39" ht="19.899999999999999" customHeight="1">
      <c r="A3" s="566"/>
      <c r="L3" s="540"/>
      <c r="M3" s="540"/>
      <c r="N3" s="540"/>
      <c r="O3" s="540"/>
      <c r="P3" s="540"/>
      <c r="Q3" s="540"/>
      <c r="R3" s="571" t="s">
        <v>801</v>
      </c>
      <c r="S3" s="572"/>
      <c r="T3" s="573"/>
      <c r="U3" s="571"/>
      <c r="V3" s="571"/>
      <c r="W3" s="571"/>
      <c r="X3" s="572"/>
      <c r="Y3" s="573"/>
      <c r="Z3" s="540"/>
      <c r="AA3" s="540"/>
      <c r="AB3" s="540"/>
      <c r="AC3" s="540"/>
      <c r="AD3" s="540"/>
      <c r="AE3" s="540"/>
      <c r="AF3" s="540"/>
    </row>
    <row r="4" spans="1:39" ht="19.899999999999999" customHeight="1">
      <c r="A4" s="566"/>
      <c r="O4" s="574"/>
      <c r="P4" s="574"/>
      <c r="Q4" s="574"/>
      <c r="R4" s="574"/>
      <c r="S4" s="574"/>
      <c r="T4" s="575"/>
      <c r="U4" s="575"/>
      <c r="Y4" s="576"/>
    </row>
    <row r="5" spans="1:39" s="577" customFormat="1" ht="36" customHeight="1">
      <c r="A5" s="1968" t="s">
        <v>650</v>
      </c>
      <c r="B5" s="1968"/>
      <c r="C5" s="1968"/>
      <c r="D5" s="1968"/>
      <c r="E5" s="1968"/>
      <c r="F5" s="1968"/>
      <c r="G5" s="1968"/>
      <c r="H5" s="1968"/>
      <c r="I5" s="1968"/>
      <c r="J5" s="1968"/>
      <c r="K5" s="1968"/>
      <c r="L5" s="1968"/>
      <c r="M5" s="1968"/>
      <c r="N5" s="1968"/>
      <c r="O5" s="1968"/>
      <c r="P5" s="1968"/>
      <c r="Q5" s="1968"/>
      <c r="R5" s="1968"/>
      <c r="S5" s="1968"/>
      <c r="T5" s="1968"/>
      <c r="U5" s="1968"/>
      <c r="V5" s="1968"/>
      <c r="W5" s="1968"/>
      <c r="X5" s="1968"/>
      <c r="Y5" s="1968"/>
      <c r="Z5" s="565"/>
      <c r="AA5" s="565"/>
      <c r="AB5" s="565"/>
      <c r="AC5" s="565"/>
      <c r="AD5" s="565"/>
      <c r="AE5" s="565"/>
      <c r="AF5" s="565"/>
      <c r="AG5" s="565"/>
      <c r="AH5" s="565"/>
      <c r="AI5" s="565"/>
      <c r="AJ5" s="565"/>
      <c r="AK5" s="565"/>
      <c r="AL5" s="565"/>
      <c r="AM5" s="565"/>
    </row>
    <row r="6" spans="1:39" ht="18.75" customHeight="1">
      <c r="A6" s="578"/>
      <c r="O6" s="574"/>
      <c r="P6" s="574"/>
      <c r="Q6" s="574"/>
      <c r="R6" s="574"/>
      <c r="S6" s="574"/>
      <c r="T6" s="579"/>
      <c r="U6" s="579"/>
      <c r="Y6" s="580" t="s">
        <v>802</v>
      </c>
      <c r="Z6" s="559" t="s">
        <v>792</v>
      </c>
    </row>
    <row r="7" spans="1:39" ht="18.75" customHeight="1">
      <c r="A7" s="581" t="str">
        <f>"　つくば市長　"&amp;'02内容確認'!D2&amp;"　宛て"</f>
        <v>　つくば市長　〇〇　〇〇　宛て</v>
      </c>
      <c r="O7" s="574"/>
      <c r="P7" s="582"/>
      <c r="Q7" s="582"/>
      <c r="R7" s="582"/>
      <c r="S7" s="582"/>
      <c r="T7" s="583"/>
      <c r="U7" s="583"/>
      <c r="Y7" s="584"/>
    </row>
    <row r="8" spans="1:39" ht="18.75" customHeight="1">
      <c r="A8" s="585"/>
      <c r="Y8" s="584"/>
    </row>
    <row r="9" spans="1:39" ht="18.75" customHeight="1">
      <c r="A9" s="585"/>
      <c r="O9" s="551"/>
      <c r="P9" s="551"/>
      <c r="Q9" s="551"/>
      <c r="R9" s="551"/>
      <c r="S9" s="586"/>
      <c r="T9" s="1969" t="s">
        <v>803</v>
      </c>
      <c r="U9" s="1969"/>
      <c r="V9" s="586" t="str">
        <f>'02内容確認'!D3</f>
        <v>茨城県つくば市○○一丁目１番地１</v>
      </c>
      <c r="W9" s="586"/>
      <c r="Y9" s="584"/>
    </row>
    <row r="10" spans="1:39" ht="37.5" customHeight="1">
      <c r="A10" s="587"/>
      <c r="B10" s="588"/>
      <c r="C10" s="588"/>
      <c r="D10" s="588"/>
      <c r="E10" s="588"/>
      <c r="F10" s="588"/>
      <c r="G10" s="588"/>
      <c r="H10" s="588"/>
      <c r="I10" s="588"/>
      <c r="J10" s="588"/>
      <c r="K10" s="588"/>
      <c r="L10" s="588"/>
      <c r="M10" s="574"/>
      <c r="N10" s="588"/>
      <c r="O10" s="555"/>
      <c r="P10" s="555"/>
      <c r="Q10" s="555"/>
      <c r="R10" s="555"/>
      <c r="S10" s="589" t="s">
        <v>804</v>
      </c>
      <c r="T10" s="1970" t="s">
        <v>805</v>
      </c>
      <c r="U10" s="1970"/>
      <c r="V10" s="586" t="str">
        <f>'02内容確認'!D4</f>
        <v>つくば○○株式会社</v>
      </c>
      <c r="W10" s="586"/>
      <c r="Y10" s="584"/>
    </row>
    <row r="11" spans="1:39" ht="18.75" customHeight="1">
      <c r="A11" s="587"/>
      <c r="B11" s="574"/>
      <c r="C11" s="574"/>
      <c r="D11" s="574"/>
      <c r="E11" s="574"/>
      <c r="F11" s="574"/>
      <c r="G11" s="574"/>
      <c r="H11" s="574"/>
      <c r="I11" s="574"/>
      <c r="J11" s="574"/>
      <c r="K11" s="574"/>
      <c r="L11" s="574"/>
      <c r="M11" s="574"/>
      <c r="N11" s="574"/>
      <c r="O11" s="590"/>
      <c r="P11" s="590"/>
      <c r="Q11" s="590"/>
      <c r="R11" s="590"/>
      <c r="S11" s="591"/>
      <c r="T11" s="1971" t="s">
        <v>806</v>
      </c>
      <c r="U11" s="1971"/>
      <c r="V11" s="586" t="str">
        <f>'02内容確認'!D5</f>
        <v>代表取締役　筑波　太郎</v>
      </c>
      <c r="W11" s="586"/>
      <c r="Y11" s="584"/>
    </row>
    <row r="12" spans="1:39" ht="18.75" customHeight="1">
      <c r="A12" s="587"/>
      <c r="B12" s="574"/>
      <c r="C12" s="574"/>
      <c r="D12" s="574"/>
      <c r="E12" s="574"/>
      <c r="F12" s="574"/>
      <c r="G12" s="574"/>
      <c r="H12" s="574"/>
      <c r="I12" s="574"/>
      <c r="J12" s="574"/>
      <c r="K12" s="574"/>
      <c r="L12" s="574"/>
      <c r="M12" s="574"/>
      <c r="N12" s="574"/>
      <c r="O12" s="592"/>
      <c r="P12" s="592"/>
      <c r="Q12" s="592"/>
      <c r="R12" s="592"/>
      <c r="S12" s="592"/>
      <c r="T12" s="570"/>
      <c r="U12" s="570"/>
      <c r="Y12" s="584"/>
    </row>
    <row r="13" spans="1:39" ht="18.75" customHeight="1">
      <c r="A13" s="593" t="s">
        <v>807</v>
      </c>
      <c r="B13" s="594"/>
      <c r="C13" s="594"/>
      <c r="D13" s="594"/>
      <c r="E13" s="594"/>
      <c r="F13" s="594"/>
      <c r="G13" s="594"/>
      <c r="H13" s="594"/>
      <c r="I13" s="594"/>
      <c r="J13" s="594"/>
      <c r="K13" s="594"/>
      <c r="L13" s="594"/>
      <c r="M13" s="594"/>
      <c r="N13" s="594"/>
      <c r="O13" s="595"/>
      <c r="P13" s="595"/>
      <c r="Q13" s="595"/>
      <c r="R13" s="595"/>
      <c r="S13" s="595"/>
      <c r="T13" s="596"/>
      <c r="U13" s="570"/>
      <c r="Y13" s="597"/>
    </row>
    <row r="14" spans="1:39" s="603" customFormat="1" ht="22.15" customHeight="1">
      <c r="A14" s="1951" t="str">
        <f>'02内容確認'!$B$6</f>
        <v>工事名</v>
      </c>
      <c r="B14" s="1952"/>
      <c r="C14" s="1953"/>
      <c r="D14" s="598"/>
      <c r="E14" s="599" t="str">
        <f>'02内容確認'!D6</f>
        <v>○○市単○○○○新築工事</v>
      </c>
      <c r="F14" s="600"/>
      <c r="G14" s="600"/>
      <c r="H14" s="600"/>
      <c r="I14" s="600"/>
      <c r="J14" s="600"/>
      <c r="K14" s="600"/>
      <c r="L14" s="600"/>
      <c r="M14" s="600"/>
      <c r="N14" s="600"/>
      <c r="O14" s="600"/>
      <c r="P14" s="600"/>
      <c r="Q14" s="600"/>
      <c r="R14" s="600"/>
      <c r="S14" s="600"/>
      <c r="T14" s="601"/>
      <c r="U14" s="601"/>
      <c r="V14" s="601"/>
      <c r="W14" s="601"/>
      <c r="X14" s="601"/>
      <c r="Y14" s="602"/>
    </row>
    <row r="15" spans="1:39" ht="22.15" customHeight="1">
      <c r="A15" s="1951" t="str">
        <f>'02内容確認'!$B$7</f>
        <v>工事場所</v>
      </c>
      <c r="B15" s="1952"/>
      <c r="C15" s="1953"/>
      <c r="D15" s="604"/>
      <c r="E15" s="626" t="str">
        <f>'02内容確認'!$D$7</f>
        <v>つくば市○○地内</v>
      </c>
      <c r="F15" s="605"/>
      <c r="G15" s="605"/>
      <c r="H15" s="606"/>
      <c r="I15" s="606"/>
      <c r="J15" s="606"/>
      <c r="K15" s="606"/>
      <c r="L15" s="606"/>
      <c r="M15" s="606"/>
      <c r="N15" s="606"/>
      <c r="O15" s="606"/>
      <c r="P15" s="607"/>
      <c r="Q15" s="607"/>
      <c r="R15" s="607"/>
      <c r="S15" s="607"/>
      <c r="T15" s="607"/>
      <c r="U15" s="608"/>
      <c r="V15" s="608"/>
      <c r="W15" s="608"/>
      <c r="X15" s="608"/>
      <c r="Y15" s="609"/>
    </row>
    <row r="16" spans="1:39" ht="22.15" customHeight="1">
      <c r="A16" s="1951" t="str">
        <f>'02内容確認'!$B$9</f>
        <v>工期</v>
      </c>
      <c r="B16" s="1952"/>
      <c r="C16" s="1953"/>
      <c r="D16" s="610"/>
      <c r="E16" s="1954" t="str">
        <f>'02内容確認'!$D$9</f>
        <v>　　年　月　日</v>
      </c>
      <c r="F16" s="1954"/>
      <c r="G16" s="1954"/>
      <c r="H16" s="1954"/>
      <c r="I16" s="1954"/>
      <c r="J16" s="1954"/>
      <c r="K16" s="611" t="s">
        <v>38</v>
      </c>
      <c r="L16" s="611"/>
      <c r="M16" s="1954" t="str">
        <f>'02内容確認'!$D$10</f>
        <v>　　年　月　日</v>
      </c>
      <c r="N16" s="1954"/>
      <c r="O16" s="1954"/>
      <c r="P16" s="1954"/>
      <c r="Q16" s="1954"/>
      <c r="R16" s="1954"/>
      <c r="S16" s="1954"/>
      <c r="T16" s="612" t="s">
        <v>808</v>
      </c>
      <c r="U16" s="613"/>
      <c r="V16" s="1980" t="e">
        <f>(E16+M16)/2</f>
        <v>#VALUE!</v>
      </c>
      <c r="W16" s="1980"/>
      <c r="X16" s="608" t="s">
        <v>362</v>
      </c>
      <c r="Y16" s="609"/>
    </row>
    <row r="17" spans="1:26" ht="22.15" customHeight="1">
      <c r="A17" s="1951" t="str">
        <f>'02内容確認'!$B$12</f>
        <v>請負代金額</v>
      </c>
      <c r="B17" s="1952"/>
      <c r="C17" s="1953"/>
      <c r="D17" s="614"/>
      <c r="E17" s="1955">
        <f>'02内容確認'!$D$12</f>
        <v>11000000</v>
      </c>
      <c r="F17" s="1955"/>
      <c r="G17" s="1955"/>
      <c r="H17" s="1955"/>
      <c r="I17" s="1955"/>
      <c r="J17" s="1955"/>
      <c r="K17" s="1955"/>
      <c r="L17" s="1955"/>
      <c r="M17" s="1955"/>
      <c r="N17" s="1955"/>
      <c r="O17" s="1955"/>
      <c r="P17" s="1955"/>
      <c r="Q17" s="1955"/>
      <c r="R17" s="1955"/>
      <c r="S17" s="608"/>
      <c r="T17" s="608"/>
      <c r="U17" s="608"/>
      <c r="V17" s="608"/>
      <c r="W17" s="608"/>
      <c r="X17" s="608"/>
      <c r="Y17" s="609"/>
    </row>
    <row r="18" spans="1:26" s="615" customFormat="1" ht="88.9" customHeight="1">
      <c r="A18" s="1956" t="s">
        <v>809</v>
      </c>
      <c r="B18" s="1957"/>
      <c r="C18" s="1958"/>
      <c r="D18" s="1956" t="s">
        <v>810</v>
      </c>
      <c r="E18" s="1957"/>
      <c r="F18" s="1957"/>
      <c r="G18" s="1958"/>
      <c r="H18" s="1962" t="s">
        <v>811</v>
      </c>
      <c r="I18" s="1963"/>
      <c r="J18" s="1963"/>
      <c r="K18" s="1963"/>
      <c r="L18" s="1963"/>
      <c r="M18" s="1963"/>
      <c r="N18" s="1963"/>
      <c r="O18" s="1964"/>
      <c r="P18" s="1956" t="s">
        <v>812</v>
      </c>
      <c r="Q18" s="1957"/>
      <c r="R18" s="1957"/>
      <c r="S18" s="1957"/>
      <c r="T18" s="1958"/>
      <c r="U18" s="1972" t="s">
        <v>813</v>
      </c>
      <c r="V18" s="1974" t="s">
        <v>814</v>
      </c>
      <c r="W18" s="1975"/>
      <c r="X18" s="1975"/>
      <c r="Y18" s="1976"/>
    </row>
    <row r="19" spans="1:26" ht="58.9" customHeight="1" thickBot="1">
      <c r="A19" s="1959"/>
      <c r="B19" s="1960"/>
      <c r="C19" s="1961"/>
      <c r="D19" s="1959"/>
      <c r="E19" s="1960"/>
      <c r="F19" s="1960"/>
      <c r="G19" s="1961"/>
      <c r="H19" s="1965"/>
      <c r="I19" s="1966"/>
      <c r="J19" s="1966"/>
      <c r="K19" s="1966"/>
      <c r="L19" s="1966"/>
      <c r="M19" s="1966"/>
      <c r="N19" s="1966"/>
      <c r="O19" s="1967"/>
      <c r="P19" s="1959"/>
      <c r="Q19" s="1960"/>
      <c r="R19" s="1960"/>
      <c r="S19" s="1960"/>
      <c r="T19" s="1961"/>
      <c r="U19" s="1973"/>
      <c r="V19" s="1977" t="s">
        <v>815</v>
      </c>
      <c r="W19" s="1978"/>
      <c r="X19" s="1979"/>
      <c r="Y19" s="616" t="s">
        <v>816</v>
      </c>
    </row>
    <row r="20" spans="1:26" ht="21.95" customHeight="1" thickBot="1">
      <c r="A20" s="1941"/>
      <c r="B20" s="1942"/>
      <c r="C20" s="1943"/>
      <c r="D20" s="1944"/>
      <c r="E20" s="1945"/>
      <c r="F20" s="1946"/>
      <c r="G20" s="1947"/>
      <c r="H20" s="1923" t="e">
        <f>IF(V20/$W$35*$W$37=0,"",V20/$W$35*$W$37)</f>
        <v>#DIV/0!</v>
      </c>
      <c r="I20" s="1924"/>
      <c r="J20" s="1924"/>
      <c r="K20" s="1924"/>
      <c r="L20" s="1924"/>
      <c r="M20" s="1924"/>
      <c r="N20" s="1924"/>
      <c r="O20" s="1925"/>
      <c r="P20" s="1917" t="str">
        <f>IFERROR(IF(H20*D20=0," ",H20*D20),"")</f>
        <v/>
      </c>
      <c r="Q20" s="1918"/>
      <c r="R20" s="1918"/>
      <c r="S20" s="1918"/>
      <c r="T20" s="1919"/>
      <c r="U20" s="617"/>
      <c r="V20" s="1948"/>
      <c r="W20" s="1949"/>
      <c r="X20" s="1950"/>
      <c r="Y20" s="618" t="str">
        <f>IFERROR(V20/$W$35,"")</f>
        <v/>
      </c>
    </row>
    <row r="21" spans="1:26" ht="21.95" customHeight="1" thickBot="1">
      <c r="A21" s="1941"/>
      <c r="B21" s="1942"/>
      <c r="C21" s="1943"/>
      <c r="D21" s="1944"/>
      <c r="E21" s="1945"/>
      <c r="F21" s="1946"/>
      <c r="G21" s="1947"/>
      <c r="H21" s="1923" t="e">
        <f t="shared" ref="H21:H33" si="0">IF(V21/$W$35*$W$37=0,"",V21/$W$35*$W$37)</f>
        <v>#DIV/0!</v>
      </c>
      <c r="I21" s="1924"/>
      <c r="J21" s="1924"/>
      <c r="K21" s="1924"/>
      <c r="L21" s="1924"/>
      <c r="M21" s="1924"/>
      <c r="N21" s="1924"/>
      <c r="O21" s="1925"/>
      <c r="P21" s="1917" t="str">
        <f>IFERROR(IF(H21*D21=0," ",H21*D21),"")</f>
        <v/>
      </c>
      <c r="Q21" s="1918"/>
      <c r="R21" s="1918"/>
      <c r="S21" s="1918"/>
      <c r="T21" s="1919"/>
      <c r="U21" s="617"/>
      <c r="V21" s="1948"/>
      <c r="W21" s="1949"/>
      <c r="X21" s="1950"/>
      <c r="Y21" s="618" t="str">
        <f t="shared" ref="Y21:Y34" si="1">IFERROR(V21/$W$35,"")</f>
        <v/>
      </c>
    </row>
    <row r="22" spans="1:26" ht="21.95" customHeight="1" thickBot="1">
      <c r="A22" s="1941"/>
      <c r="B22" s="1942"/>
      <c r="C22" s="1943"/>
      <c r="D22" s="1944"/>
      <c r="E22" s="1945"/>
      <c r="F22" s="1946"/>
      <c r="G22" s="1947"/>
      <c r="H22" s="1923" t="e">
        <f t="shared" si="0"/>
        <v>#DIV/0!</v>
      </c>
      <c r="I22" s="1924"/>
      <c r="J22" s="1924"/>
      <c r="K22" s="1924"/>
      <c r="L22" s="1924"/>
      <c r="M22" s="1924"/>
      <c r="N22" s="1924"/>
      <c r="O22" s="1925"/>
      <c r="P22" s="1917" t="str">
        <f t="shared" ref="P22:P34" si="2">IFERROR(IF(H22*D22=0," ",H22*D22),"")</f>
        <v/>
      </c>
      <c r="Q22" s="1918"/>
      <c r="R22" s="1918"/>
      <c r="S22" s="1918"/>
      <c r="T22" s="1919"/>
      <c r="U22" s="617"/>
      <c r="V22" s="1948"/>
      <c r="W22" s="1949"/>
      <c r="X22" s="1950"/>
      <c r="Y22" s="618" t="str">
        <f t="shared" si="1"/>
        <v/>
      </c>
    </row>
    <row r="23" spans="1:26" ht="21.95" customHeight="1" thickBot="1">
      <c r="A23" s="1941"/>
      <c r="B23" s="1942"/>
      <c r="C23" s="1943"/>
      <c r="D23" s="1944"/>
      <c r="E23" s="1945"/>
      <c r="F23" s="1946"/>
      <c r="G23" s="1947"/>
      <c r="H23" s="1923" t="e">
        <f t="shared" si="0"/>
        <v>#DIV/0!</v>
      </c>
      <c r="I23" s="1924"/>
      <c r="J23" s="1924"/>
      <c r="K23" s="1924"/>
      <c r="L23" s="1924"/>
      <c r="M23" s="1924"/>
      <c r="N23" s="1924"/>
      <c r="O23" s="1925"/>
      <c r="P23" s="1917" t="str">
        <f t="shared" si="2"/>
        <v/>
      </c>
      <c r="Q23" s="1918"/>
      <c r="R23" s="1918"/>
      <c r="S23" s="1918"/>
      <c r="T23" s="1919"/>
      <c r="U23" s="617"/>
      <c r="V23" s="1948"/>
      <c r="W23" s="1949"/>
      <c r="X23" s="1950"/>
      <c r="Y23" s="618" t="str">
        <f t="shared" si="1"/>
        <v/>
      </c>
    </row>
    <row r="24" spans="1:26" ht="21.95" customHeight="1" thickBot="1">
      <c r="A24" s="1941"/>
      <c r="B24" s="1942"/>
      <c r="C24" s="1943"/>
      <c r="D24" s="1944"/>
      <c r="E24" s="1945"/>
      <c r="F24" s="1946"/>
      <c r="G24" s="1947"/>
      <c r="H24" s="1923" t="e">
        <f t="shared" si="0"/>
        <v>#DIV/0!</v>
      </c>
      <c r="I24" s="1924"/>
      <c r="J24" s="1924"/>
      <c r="K24" s="1924"/>
      <c r="L24" s="1924"/>
      <c r="M24" s="1924"/>
      <c r="N24" s="1924"/>
      <c r="O24" s="1925"/>
      <c r="P24" s="1917" t="str">
        <f t="shared" si="2"/>
        <v/>
      </c>
      <c r="Q24" s="1918"/>
      <c r="R24" s="1918"/>
      <c r="S24" s="1918"/>
      <c r="T24" s="1919"/>
      <c r="U24" s="617"/>
      <c r="V24" s="1948"/>
      <c r="W24" s="1949"/>
      <c r="X24" s="1950"/>
      <c r="Y24" s="618" t="str">
        <f t="shared" si="1"/>
        <v/>
      </c>
    </row>
    <row r="25" spans="1:26" ht="21.95" customHeight="1" thickBot="1">
      <c r="A25" s="1941"/>
      <c r="B25" s="1942"/>
      <c r="C25" s="1943"/>
      <c r="D25" s="1944"/>
      <c r="E25" s="1945"/>
      <c r="F25" s="1946"/>
      <c r="G25" s="1947"/>
      <c r="H25" s="1923" t="e">
        <f t="shared" si="0"/>
        <v>#DIV/0!</v>
      </c>
      <c r="I25" s="1924"/>
      <c r="J25" s="1924"/>
      <c r="K25" s="1924"/>
      <c r="L25" s="1924"/>
      <c r="M25" s="1924"/>
      <c r="N25" s="1924"/>
      <c r="O25" s="1925"/>
      <c r="P25" s="1917" t="str">
        <f t="shared" si="2"/>
        <v/>
      </c>
      <c r="Q25" s="1918"/>
      <c r="R25" s="1918"/>
      <c r="S25" s="1918"/>
      <c r="T25" s="1919"/>
      <c r="U25" s="617"/>
      <c r="V25" s="1948"/>
      <c r="W25" s="1949"/>
      <c r="X25" s="1950"/>
      <c r="Y25" s="618" t="str">
        <f t="shared" si="1"/>
        <v/>
      </c>
    </row>
    <row r="26" spans="1:26" ht="21.95" customHeight="1" thickBot="1">
      <c r="A26" s="1941"/>
      <c r="B26" s="1942"/>
      <c r="C26" s="1943"/>
      <c r="D26" s="1944"/>
      <c r="E26" s="1945"/>
      <c r="F26" s="1946"/>
      <c r="G26" s="1947"/>
      <c r="H26" s="1923" t="e">
        <f t="shared" si="0"/>
        <v>#DIV/0!</v>
      </c>
      <c r="I26" s="1924"/>
      <c r="J26" s="1924"/>
      <c r="K26" s="1924"/>
      <c r="L26" s="1924"/>
      <c r="M26" s="1924"/>
      <c r="N26" s="1924"/>
      <c r="O26" s="1925"/>
      <c r="P26" s="1917" t="str">
        <f t="shared" si="2"/>
        <v/>
      </c>
      <c r="Q26" s="1918"/>
      <c r="R26" s="1918"/>
      <c r="S26" s="1918"/>
      <c r="T26" s="1919"/>
      <c r="U26" s="617"/>
      <c r="V26" s="1948"/>
      <c r="W26" s="1949"/>
      <c r="X26" s="1950"/>
      <c r="Y26" s="618" t="str">
        <f t="shared" si="1"/>
        <v/>
      </c>
    </row>
    <row r="27" spans="1:26" ht="21.95" customHeight="1" thickBot="1">
      <c r="A27" s="1941"/>
      <c r="B27" s="1942"/>
      <c r="C27" s="1943"/>
      <c r="D27" s="1944"/>
      <c r="E27" s="1945"/>
      <c r="F27" s="1946"/>
      <c r="G27" s="1947"/>
      <c r="H27" s="1923" t="e">
        <f t="shared" si="0"/>
        <v>#DIV/0!</v>
      </c>
      <c r="I27" s="1924"/>
      <c r="J27" s="1924"/>
      <c r="K27" s="1924"/>
      <c r="L27" s="1924"/>
      <c r="M27" s="1924"/>
      <c r="N27" s="1924"/>
      <c r="O27" s="1925"/>
      <c r="P27" s="1917" t="str">
        <f t="shared" si="2"/>
        <v/>
      </c>
      <c r="Q27" s="1918"/>
      <c r="R27" s="1918"/>
      <c r="S27" s="1918"/>
      <c r="T27" s="1919"/>
      <c r="U27" s="617"/>
      <c r="V27" s="1948"/>
      <c r="W27" s="1949"/>
      <c r="X27" s="1950"/>
      <c r="Y27" s="618" t="str">
        <f t="shared" si="1"/>
        <v/>
      </c>
    </row>
    <row r="28" spans="1:26" ht="21.95" customHeight="1" thickBot="1">
      <c r="A28" s="1941"/>
      <c r="B28" s="1942"/>
      <c r="C28" s="1943"/>
      <c r="D28" s="1944"/>
      <c r="E28" s="1945"/>
      <c r="F28" s="1946"/>
      <c r="G28" s="1947"/>
      <c r="H28" s="1923" t="e">
        <f t="shared" si="0"/>
        <v>#DIV/0!</v>
      </c>
      <c r="I28" s="1924"/>
      <c r="J28" s="1924"/>
      <c r="K28" s="1924"/>
      <c r="L28" s="1924"/>
      <c r="M28" s="1924"/>
      <c r="N28" s="1924"/>
      <c r="O28" s="1925"/>
      <c r="P28" s="1917" t="str">
        <f t="shared" si="2"/>
        <v/>
      </c>
      <c r="Q28" s="1918"/>
      <c r="R28" s="1918"/>
      <c r="S28" s="1918"/>
      <c r="T28" s="1919"/>
      <c r="U28" s="617"/>
      <c r="V28" s="1948"/>
      <c r="W28" s="1949"/>
      <c r="X28" s="1950"/>
      <c r="Y28" s="618" t="str">
        <f t="shared" si="1"/>
        <v/>
      </c>
    </row>
    <row r="29" spans="1:26" ht="21.95" customHeight="1" thickBot="1">
      <c r="A29" s="1941"/>
      <c r="B29" s="1942"/>
      <c r="C29" s="1943"/>
      <c r="D29" s="1944"/>
      <c r="E29" s="1945"/>
      <c r="F29" s="1946"/>
      <c r="G29" s="1947"/>
      <c r="H29" s="1923" t="e">
        <f t="shared" si="0"/>
        <v>#DIV/0!</v>
      </c>
      <c r="I29" s="1924"/>
      <c r="J29" s="1924"/>
      <c r="K29" s="1924"/>
      <c r="L29" s="1924"/>
      <c r="M29" s="1924"/>
      <c r="N29" s="1924"/>
      <c r="O29" s="1925"/>
      <c r="P29" s="1917" t="str">
        <f t="shared" si="2"/>
        <v/>
      </c>
      <c r="Q29" s="1918"/>
      <c r="R29" s="1918"/>
      <c r="S29" s="1918"/>
      <c r="T29" s="1919"/>
      <c r="U29" s="617"/>
      <c r="V29" s="1948"/>
      <c r="W29" s="1949"/>
      <c r="X29" s="1950"/>
      <c r="Y29" s="618" t="str">
        <f t="shared" si="1"/>
        <v/>
      </c>
    </row>
    <row r="30" spans="1:26" ht="21.95" customHeight="1" thickBot="1">
      <c r="A30" s="1941"/>
      <c r="B30" s="1942"/>
      <c r="C30" s="1943"/>
      <c r="D30" s="1944"/>
      <c r="E30" s="1945"/>
      <c r="F30" s="1946"/>
      <c r="G30" s="1947"/>
      <c r="H30" s="1923" t="e">
        <f t="shared" si="0"/>
        <v>#DIV/0!</v>
      </c>
      <c r="I30" s="1924"/>
      <c r="J30" s="1924"/>
      <c r="K30" s="1924"/>
      <c r="L30" s="1924"/>
      <c r="M30" s="1924"/>
      <c r="N30" s="1924"/>
      <c r="O30" s="1925"/>
      <c r="P30" s="1917" t="str">
        <f t="shared" si="2"/>
        <v/>
      </c>
      <c r="Q30" s="1918"/>
      <c r="R30" s="1918"/>
      <c r="S30" s="1918"/>
      <c r="T30" s="1919"/>
      <c r="U30" s="617"/>
      <c r="V30" s="1948"/>
      <c r="W30" s="1949"/>
      <c r="X30" s="1950"/>
      <c r="Y30" s="618" t="str">
        <f t="shared" si="1"/>
        <v/>
      </c>
    </row>
    <row r="31" spans="1:26" ht="21.95" customHeight="1" thickBot="1">
      <c r="A31" s="1941"/>
      <c r="B31" s="1942"/>
      <c r="C31" s="1943"/>
      <c r="D31" s="1944"/>
      <c r="E31" s="1945"/>
      <c r="F31" s="1946"/>
      <c r="G31" s="1947"/>
      <c r="H31" s="1923" t="e">
        <f t="shared" si="0"/>
        <v>#DIV/0!</v>
      </c>
      <c r="I31" s="1924"/>
      <c r="J31" s="1924"/>
      <c r="K31" s="1924"/>
      <c r="L31" s="1924"/>
      <c r="M31" s="1924"/>
      <c r="N31" s="1924"/>
      <c r="O31" s="1925"/>
      <c r="P31" s="1917" t="str">
        <f t="shared" si="2"/>
        <v/>
      </c>
      <c r="Q31" s="1918"/>
      <c r="R31" s="1918"/>
      <c r="S31" s="1918"/>
      <c r="T31" s="1919"/>
      <c r="U31" s="617"/>
      <c r="V31" s="1948"/>
      <c r="W31" s="1949"/>
      <c r="X31" s="1950"/>
      <c r="Y31" s="618" t="str">
        <f t="shared" si="1"/>
        <v/>
      </c>
    </row>
    <row r="32" spans="1:26" ht="21.95" customHeight="1" thickBot="1">
      <c r="A32" s="1941"/>
      <c r="B32" s="1942"/>
      <c r="C32" s="1943"/>
      <c r="D32" s="1944"/>
      <c r="E32" s="1945"/>
      <c r="F32" s="1946"/>
      <c r="G32" s="1947"/>
      <c r="H32" s="1923" t="e">
        <f t="shared" si="0"/>
        <v>#DIV/0!</v>
      </c>
      <c r="I32" s="1924"/>
      <c r="J32" s="1924"/>
      <c r="K32" s="1924"/>
      <c r="L32" s="1924"/>
      <c r="M32" s="1924"/>
      <c r="N32" s="1924"/>
      <c r="O32" s="1925"/>
      <c r="P32" s="1917" t="str">
        <f t="shared" si="2"/>
        <v/>
      </c>
      <c r="Q32" s="1918"/>
      <c r="R32" s="1918"/>
      <c r="S32" s="1918"/>
      <c r="T32" s="1919"/>
      <c r="U32" s="617"/>
      <c r="V32" s="1948"/>
      <c r="W32" s="1949"/>
      <c r="X32" s="1950"/>
      <c r="Y32" s="618" t="str">
        <f t="shared" si="1"/>
        <v/>
      </c>
    </row>
    <row r="33" spans="1:39" ht="21.95" customHeight="1" thickBot="1">
      <c r="A33" s="1941"/>
      <c r="B33" s="1942"/>
      <c r="C33" s="1943"/>
      <c r="D33" s="1944"/>
      <c r="E33" s="1945"/>
      <c r="F33" s="1946"/>
      <c r="G33" s="1947"/>
      <c r="H33" s="1923" t="e">
        <f t="shared" si="0"/>
        <v>#DIV/0!</v>
      </c>
      <c r="I33" s="1924"/>
      <c r="J33" s="1924"/>
      <c r="K33" s="1924"/>
      <c r="L33" s="1924"/>
      <c r="M33" s="1924"/>
      <c r="N33" s="1924"/>
      <c r="O33" s="1925"/>
      <c r="P33" s="1917" t="str">
        <f t="shared" si="2"/>
        <v/>
      </c>
      <c r="Q33" s="1918"/>
      <c r="R33" s="1918"/>
      <c r="S33" s="1918"/>
      <c r="T33" s="1919"/>
      <c r="U33" s="617"/>
      <c r="V33" s="1948"/>
      <c r="W33" s="1949"/>
      <c r="X33" s="1950"/>
      <c r="Y33" s="618" t="str">
        <f t="shared" si="1"/>
        <v/>
      </c>
    </row>
    <row r="34" spans="1:39" ht="21.95" customHeight="1" thickBot="1">
      <c r="A34" s="1941"/>
      <c r="B34" s="1942"/>
      <c r="C34" s="1943"/>
      <c r="D34" s="1944"/>
      <c r="E34" s="1945"/>
      <c r="F34" s="1946"/>
      <c r="G34" s="1947"/>
      <c r="H34" s="1923" t="e">
        <f>IF(V34/$W$35*$W$37=0,"",V34/$W$35*$W$37)</f>
        <v>#DIV/0!</v>
      </c>
      <c r="I34" s="1924"/>
      <c r="J34" s="1924"/>
      <c r="K34" s="1924"/>
      <c r="L34" s="1924"/>
      <c r="M34" s="1924"/>
      <c r="N34" s="1924"/>
      <c r="O34" s="1925"/>
      <c r="P34" s="1917" t="str">
        <f t="shared" si="2"/>
        <v/>
      </c>
      <c r="Q34" s="1918"/>
      <c r="R34" s="1918"/>
      <c r="S34" s="1918"/>
      <c r="T34" s="1919"/>
      <c r="U34" s="617"/>
      <c r="V34" s="1948"/>
      <c r="W34" s="1949"/>
      <c r="X34" s="1950"/>
      <c r="Y34" s="618" t="str">
        <f t="shared" si="1"/>
        <v/>
      </c>
    </row>
    <row r="35" spans="1:39" ht="21.95" customHeight="1">
      <c r="A35" s="1920" t="s">
        <v>817</v>
      </c>
      <c r="B35" s="1921"/>
      <c r="C35" s="1921"/>
      <c r="D35" s="1921"/>
      <c r="E35" s="1921"/>
      <c r="F35" s="1921"/>
      <c r="G35" s="1922"/>
      <c r="H35" s="1923" t="e">
        <f>SUM(H20:O34)</f>
        <v>#DIV/0!</v>
      </c>
      <c r="I35" s="1924"/>
      <c r="J35" s="1924"/>
      <c r="K35" s="1924"/>
      <c r="L35" s="1924"/>
      <c r="M35" s="1924"/>
      <c r="N35" s="1924"/>
      <c r="O35" s="1925"/>
      <c r="P35" s="1926">
        <f>SUM(P20:P34)</f>
        <v>0</v>
      </c>
      <c r="Q35" s="1927"/>
      <c r="R35" s="1927"/>
      <c r="S35" s="1927"/>
      <c r="T35" s="1928"/>
      <c r="U35" s="1929" t="s">
        <v>818</v>
      </c>
      <c r="V35" s="619" t="s">
        <v>819</v>
      </c>
      <c r="W35" s="1931">
        <f>SUM(V20:V34)</f>
        <v>0</v>
      </c>
      <c r="X35" s="1932"/>
      <c r="Y35" s="618" t="str">
        <f>IFERROR(W35/$W$35,"")</f>
        <v/>
      </c>
    </row>
    <row r="36" spans="1:39" ht="21.95" customHeight="1">
      <c r="A36" s="1933" t="s">
        <v>820</v>
      </c>
      <c r="B36" s="1934"/>
      <c r="C36" s="1934"/>
      <c r="D36" s="1934"/>
      <c r="E36" s="1934"/>
      <c r="F36" s="1934"/>
      <c r="G36" s="1935"/>
      <c r="H36" s="1936" t="e">
        <f>(H35)*1.1-(H35)</f>
        <v>#DIV/0!</v>
      </c>
      <c r="I36" s="1937"/>
      <c r="J36" s="1937"/>
      <c r="K36" s="1937"/>
      <c r="L36" s="1937"/>
      <c r="M36" s="1937"/>
      <c r="N36" s="1937"/>
      <c r="O36" s="1938"/>
      <c r="P36" s="1917">
        <f>(P35)*1.1-(P35)</f>
        <v>0</v>
      </c>
      <c r="Q36" s="1918"/>
      <c r="R36" s="1918"/>
      <c r="S36" s="1918"/>
      <c r="T36" s="1919"/>
      <c r="U36" s="1930"/>
      <c r="V36" s="620" t="s">
        <v>821</v>
      </c>
      <c r="W36" s="1939"/>
      <c r="X36" s="1940"/>
      <c r="Y36" s="621"/>
    </row>
    <row r="37" spans="1:39" ht="21.95" customHeight="1">
      <c r="A37" s="1911" t="s">
        <v>822</v>
      </c>
      <c r="B37" s="1912"/>
      <c r="C37" s="1912"/>
      <c r="D37" s="1912"/>
      <c r="E37" s="1912"/>
      <c r="F37" s="1912"/>
      <c r="G37" s="1913"/>
      <c r="H37" s="1914" t="e">
        <f>SUM(H35:H36)</f>
        <v>#DIV/0!</v>
      </c>
      <c r="I37" s="1915"/>
      <c r="J37" s="1915"/>
      <c r="K37" s="1915"/>
      <c r="L37" s="1915"/>
      <c r="M37" s="1915"/>
      <c r="N37" s="1915"/>
      <c r="O37" s="1916"/>
      <c r="P37" s="1917">
        <f>SUM(P35:P36)</f>
        <v>0</v>
      </c>
      <c r="Q37" s="1918"/>
      <c r="R37" s="1918"/>
      <c r="S37" s="1918"/>
      <c r="T37" s="1919"/>
      <c r="U37" s="622" t="e">
        <f>P37/H37</f>
        <v>#DIV/0!</v>
      </c>
      <c r="V37" s="623" t="s">
        <v>823</v>
      </c>
      <c r="W37" s="1917">
        <f>W35+W36</f>
        <v>0</v>
      </c>
      <c r="X37" s="1919"/>
      <c r="Y37" s="624"/>
    </row>
    <row r="38" spans="1:39" ht="21.95" customHeight="1">
      <c r="A38" s="667" t="s">
        <v>824</v>
      </c>
      <c r="B38" s="668"/>
      <c r="C38" s="668"/>
      <c r="D38" s="668"/>
      <c r="E38" s="668"/>
      <c r="F38" s="668"/>
      <c r="G38" s="668"/>
      <c r="H38" s="668"/>
      <c r="I38" s="668"/>
      <c r="J38" s="668"/>
      <c r="K38" s="668"/>
      <c r="L38" s="668"/>
      <c r="M38" s="668"/>
      <c r="N38" s="668"/>
      <c r="O38" s="668"/>
      <c r="P38" s="668"/>
      <c r="Q38" s="668"/>
      <c r="R38" s="668"/>
      <c r="S38" s="668"/>
      <c r="T38" s="668"/>
      <c r="U38" s="668"/>
      <c r="V38" s="603"/>
      <c r="W38" s="603"/>
      <c r="X38" s="603"/>
      <c r="Y38" s="603"/>
    </row>
    <row r="39" spans="1:39" ht="18" customHeight="1">
      <c r="A39" s="1908" t="s">
        <v>825</v>
      </c>
      <c r="B39" s="1908"/>
      <c r="C39" s="1908"/>
      <c r="D39" s="1908"/>
      <c r="E39" s="1908"/>
      <c r="F39" s="1908"/>
      <c r="G39" s="1908"/>
      <c r="H39" s="1908"/>
      <c r="I39" s="1908"/>
      <c r="J39" s="1908"/>
      <c r="K39" s="1908"/>
      <c r="L39" s="1908"/>
      <c r="M39" s="1908"/>
      <c r="N39" s="1908"/>
      <c r="O39" s="1908"/>
      <c r="P39" s="1908"/>
      <c r="Q39" s="1908"/>
      <c r="R39" s="1908"/>
      <c r="S39" s="1908"/>
      <c r="T39" s="1908"/>
      <c r="U39" s="1908"/>
      <c r="V39" s="1908"/>
      <c r="W39" s="1908"/>
      <c r="X39" s="1908"/>
      <c r="Y39" s="1908"/>
    </row>
    <row r="40" spans="1:39" ht="36" customHeight="1">
      <c r="A40" s="1909" t="s">
        <v>826</v>
      </c>
      <c r="B40" s="1909"/>
      <c r="C40" s="1909"/>
      <c r="D40" s="1909"/>
      <c r="E40" s="1909"/>
      <c r="F40" s="1909"/>
      <c r="G40" s="1909"/>
      <c r="H40" s="1909"/>
      <c r="I40" s="1909"/>
      <c r="J40" s="1909"/>
      <c r="K40" s="1909"/>
      <c r="L40" s="1909"/>
      <c r="M40" s="1909"/>
      <c r="N40" s="1909"/>
      <c r="O40" s="1909"/>
      <c r="P40" s="1909"/>
      <c r="Q40" s="1909"/>
      <c r="R40" s="1909"/>
      <c r="S40" s="1909"/>
      <c r="T40" s="1909"/>
      <c r="U40" s="1909"/>
      <c r="V40" s="1909"/>
      <c r="W40" s="1909"/>
      <c r="X40" s="1909"/>
      <c r="Y40" s="1909"/>
    </row>
    <row r="41" spans="1:39" s="625" customFormat="1" ht="18" customHeight="1">
      <c r="A41" s="1909" t="s">
        <v>827</v>
      </c>
      <c r="B41" s="1909"/>
      <c r="C41" s="1909"/>
      <c r="D41" s="1909"/>
      <c r="E41" s="1909"/>
      <c r="F41" s="1909"/>
      <c r="G41" s="1909"/>
      <c r="H41" s="1909"/>
      <c r="I41" s="1909"/>
      <c r="J41" s="1909"/>
      <c r="K41" s="1909"/>
      <c r="L41" s="1909"/>
      <c r="M41" s="1909"/>
      <c r="N41" s="1909"/>
      <c r="O41" s="1909"/>
      <c r="P41" s="1909"/>
      <c r="Q41" s="1909"/>
      <c r="R41" s="1909"/>
      <c r="S41" s="1909"/>
      <c r="T41" s="1909"/>
      <c r="U41" s="1909"/>
      <c r="V41" s="1909"/>
      <c r="W41" s="1909"/>
      <c r="X41" s="1909"/>
      <c r="Y41" s="1909"/>
      <c r="Z41" s="565"/>
      <c r="AA41" s="565"/>
      <c r="AB41" s="565"/>
      <c r="AC41" s="565"/>
      <c r="AD41" s="565"/>
      <c r="AE41" s="565"/>
      <c r="AF41" s="565"/>
      <c r="AG41" s="565"/>
      <c r="AH41" s="565"/>
      <c r="AI41" s="565"/>
      <c r="AJ41" s="565"/>
      <c r="AK41" s="565"/>
      <c r="AL41" s="565"/>
      <c r="AM41" s="565"/>
    </row>
    <row r="42" spans="1:39" s="625" customFormat="1">
      <c r="A42" s="669" t="s">
        <v>828</v>
      </c>
      <c r="B42" s="669"/>
      <c r="C42" s="669"/>
      <c r="D42" s="669"/>
      <c r="E42" s="669"/>
      <c r="F42" s="669"/>
      <c r="G42" s="669"/>
      <c r="H42" s="669"/>
      <c r="I42" s="669"/>
      <c r="J42" s="669"/>
      <c r="K42" s="669"/>
      <c r="L42" s="669"/>
      <c r="M42" s="669"/>
      <c r="N42" s="669"/>
      <c r="O42" s="669"/>
      <c r="P42" s="669"/>
      <c r="Q42" s="669"/>
      <c r="R42" s="669"/>
      <c r="S42" s="669"/>
      <c r="T42" s="669"/>
      <c r="U42" s="669"/>
      <c r="V42" s="670"/>
      <c r="W42" s="670"/>
      <c r="X42" s="670"/>
      <c r="Y42" s="670"/>
      <c r="Z42" s="565"/>
      <c r="AA42" s="565"/>
      <c r="AB42" s="565"/>
      <c r="AC42" s="565"/>
      <c r="AD42" s="565"/>
      <c r="AE42" s="565"/>
      <c r="AF42" s="565"/>
      <c r="AG42" s="565"/>
      <c r="AH42" s="565"/>
      <c r="AI42" s="565"/>
      <c r="AJ42" s="565"/>
      <c r="AK42" s="565"/>
      <c r="AL42" s="565"/>
      <c r="AM42" s="565"/>
    </row>
    <row r="43" spans="1:39" s="625" customFormat="1">
      <c r="A43" s="1910" t="s">
        <v>829</v>
      </c>
      <c r="B43" s="1910"/>
      <c r="C43" s="1910"/>
      <c r="D43" s="1910"/>
      <c r="E43" s="1910"/>
      <c r="F43" s="1910"/>
      <c r="G43" s="1910"/>
      <c r="H43" s="1910"/>
      <c r="I43" s="1910"/>
      <c r="J43" s="1910"/>
      <c r="K43" s="1910"/>
      <c r="L43" s="1910"/>
      <c r="M43" s="1910"/>
      <c r="N43" s="1910"/>
      <c r="O43" s="1910"/>
      <c r="P43" s="1910"/>
      <c r="Q43" s="1910"/>
      <c r="R43" s="1910"/>
      <c r="S43" s="1910"/>
      <c r="T43" s="1910"/>
      <c r="U43" s="1910"/>
      <c r="V43" s="1910"/>
      <c r="W43" s="1910"/>
      <c r="X43" s="1910"/>
      <c r="Y43" s="1910"/>
      <c r="Z43" s="565"/>
      <c r="AA43" s="565"/>
      <c r="AB43" s="565"/>
      <c r="AC43" s="565"/>
      <c r="AD43" s="565"/>
      <c r="AE43" s="565"/>
      <c r="AF43" s="565"/>
      <c r="AG43" s="565"/>
      <c r="AH43" s="565"/>
      <c r="AI43" s="565"/>
      <c r="AJ43" s="565"/>
      <c r="AK43" s="565"/>
      <c r="AL43" s="565"/>
      <c r="AM43" s="565"/>
    </row>
    <row r="44" spans="1:39" s="625" customFormat="1">
      <c r="A44" s="669" t="s">
        <v>871</v>
      </c>
      <c r="B44" s="669"/>
      <c r="C44" s="669"/>
      <c r="D44" s="669"/>
      <c r="E44" s="669"/>
      <c r="F44" s="669"/>
      <c r="G44" s="669"/>
      <c r="H44" s="669"/>
      <c r="I44" s="669"/>
      <c r="J44" s="669"/>
      <c r="K44" s="669"/>
      <c r="L44" s="669"/>
      <c r="M44" s="669"/>
      <c r="N44" s="669"/>
      <c r="O44" s="669"/>
      <c r="P44" s="669"/>
      <c r="Q44" s="669"/>
      <c r="R44" s="669"/>
      <c r="S44" s="669"/>
      <c r="T44" s="669"/>
      <c r="U44" s="669"/>
      <c r="V44" s="670"/>
      <c r="W44" s="670"/>
      <c r="X44" s="670"/>
      <c r="Y44" s="670"/>
      <c r="Z44" s="565"/>
      <c r="AA44" s="565"/>
      <c r="AB44" s="565"/>
      <c r="AC44" s="565"/>
      <c r="AD44" s="565"/>
      <c r="AE44" s="565"/>
      <c r="AF44" s="565"/>
      <c r="AG44" s="565"/>
      <c r="AH44" s="565"/>
      <c r="AI44" s="565"/>
      <c r="AJ44" s="565"/>
      <c r="AK44" s="565"/>
      <c r="AL44" s="565"/>
      <c r="AM44" s="565"/>
    </row>
    <row r="45" spans="1:39" s="625" customFormat="1" ht="36" customHeight="1">
      <c r="A45" s="1908" t="s">
        <v>870</v>
      </c>
      <c r="B45" s="1908"/>
      <c r="C45" s="1908"/>
      <c r="D45" s="1908"/>
      <c r="E45" s="1908"/>
      <c r="F45" s="1908"/>
      <c r="G45" s="1908"/>
      <c r="H45" s="1908"/>
      <c r="I45" s="1908"/>
      <c r="J45" s="1908"/>
      <c r="K45" s="1908"/>
      <c r="L45" s="1908"/>
      <c r="M45" s="1908"/>
      <c r="N45" s="1908"/>
      <c r="O45" s="1908"/>
      <c r="P45" s="1908"/>
      <c r="Q45" s="1908"/>
      <c r="R45" s="1908"/>
      <c r="S45" s="1908"/>
      <c r="T45" s="1908"/>
      <c r="U45" s="1908"/>
      <c r="V45" s="1908"/>
      <c r="W45" s="1908"/>
      <c r="X45" s="1908"/>
      <c r="Y45" s="1908"/>
      <c r="Z45" s="565"/>
      <c r="AA45" s="565"/>
      <c r="AB45" s="565"/>
      <c r="AC45" s="565"/>
      <c r="AD45" s="565"/>
      <c r="AE45" s="565"/>
      <c r="AF45" s="565"/>
      <c r="AG45" s="565"/>
      <c r="AH45" s="565"/>
      <c r="AI45" s="565"/>
      <c r="AJ45" s="565"/>
      <c r="AK45" s="565"/>
      <c r="AL45" s="565"/>
      <c r="AM45" s="565"/>
    </row>
    <row r="46" spans="1:39" s="625" customFormat="1">
      <c r="A46" s="565"/>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row>
    <row r="47" spans="1:39" s="625" customFormat="1">
      <c r="A47" s="565"/>
      <c r="B47" s="565"/>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row>
    <row r="48" spans="1:39" s="625" customFormat="1">
      <c r="A48" s="565"/>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row>
    <row r="49" spans="1:39" s="625" customFormat="1">
      <c r="A49" s="565"/>
      <c r="B49" s="565"/>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row>
    <row r="50" spans="1:39" s="625" customFormat="1">
      <c r="A50" s="565"/>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row>
    <row r="51" spans="1:39" s="625" customFormat="1">
      <c r="A51" s="565"/>
      <c r="B51" s="565"/>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row>
    <row r="52" spans="1:39" s="625" customFormat="1">
      <c r="A52" s="565"/>
      <c r="B52" s="565"/>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row>
    <row r="53" spans="1:39" s="625" customFormat="1">
      <c r="A53" s="565"/>
      <c r="B53" s="565"/>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row>
    <row r="54" spans="1:39" s="625" customFormat="1">
      <c r="A54" s="565"/>
      <c r="B54" s="565"/>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row>
    <row r="55" spans="1:39" s="625" customFormat="1">
      <c r="A55" s="565"/>
      <c r="B55" s="565"/>
      <c r="C55" s="565"/>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row>
    <row r="56" spans="1:39" s="625" customFormat="1">
      <c r="A56" s="565"/>
      <c r="B56" s="565"/>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row>
    <row r="57" spans="1:39" s="625" customFormat="1">
      <c r="A57" s="565"/>
      <c r="B57" s="565"/>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565"/>
      <c r="AM57" s="565"/>
    </row>
    <row r="58" spans="1:39"/>
    <row r="59" spans="1:39"/>
    <row r="60" spans="1:39"/>
    <row r="61" spans="1:39"/>
    <row r="62" spans="1:39"/>
    <row r="63" spans="1:39" ht="18" hidden="1" customHeight="1"/>
    <row r="64" spans="1:39" ht="18" hidden="1" customHeight="1"/>
    <row r="65"/>
    <row r="66"/>
    <row r="67"/>
    <row r="68"/>
    <row r="69"/>
    <row r="70"/>
    <row r="71"/>
    <row r="72"/>
    <row r="73"/>
    <row r="74"/>
    <row r="75"/>
    <row r="76"/>
    <row r="77"/>
    <row r="78"/>
    <row r="79"/>
    <row r="80"/>
    <row r="81"/>
    <row r="82"/>
    <row r="83"/>
    <row r="84" ht="18" customHeight="1"/>
    <row r="85" ht="18" customHeight="1"/>
    <row r="86" ht="18" customHeight="1"/>
    <row r="87"/>
    <row r="88"/>
    <row r="89"/>
    <row r="90"/>
    <row r="91"/>
    <row r="92"/>
    <row r="93"/>
    <row r="94"/>
    <row r="95"/>
    <row r="96"/>
    <row r="97"/>
    <row r="98"/>
    <row r="99"/>
    <row r="100"/>
    <row r="101"/>
    <row r="102"/>
  </sheetData>
  <mergeCells count="112">
    <mergeCell ref="A5:Y5"/>
    <mergeCell ref="T9:U9"/>
    <mergeCell ref="T10:U10"/>
    <mergeCell ref="T11:U11"/>
    <mergeCell ref="A14:C14"/>
    <mergeCell ref="A15:C15"/>
    <mergeCell ref="U18:U19"/>
    <mergeCell ref="V18:Y18"/>
    <mergeCell ref="V19:X19"/>
    <mergeCell ref="V16:W16"/>
    <mergeCell ref="A20:C20"/>
    <mergeCell ref="D20:G20"/>
    <mergeCell ref="H20:O20"/>
    <mergeCell ref="P20:T20"/>
    <mergeCell ref="V20:X20"/>
    <mergeCell ref="A16:C16"/>
    <mergeCell ref="E16:J16"/>
    <mergeCell ref="M16:S16"/>
    <mergeCell ref="A17:C17"/>
    <mergeCell ref="E17:R17"/>
    <mergeCell ref="A18:C19"/>
    <mergeCell ref="D18:G19"/>
    <mergeCell ref="H18:O19"/>
    <mergeCell ref="P18:T19"/>
    <mergeCell ref="A21:C21"/>
    <mergeCell ref="D21:G21"/>
    <mergeCell ref="H21:O21"/>
    <mergeCell ref="P21:T21"/>
    <mergeCell ref="V21:X21"/>
    <mergeCell ref="A22:C22"/>
    <mergeCell ref="D22:G22"/>
    <mergeCell ref="H22:O22"/>
    <mergeCell ref="P22:T22"/>
    <mergeCell ref="V22:X22"/>
    <mergeCell ref="A23:C23"/>
    <mergeCell ref="D23:G23"/>
    <mergeCell ref="H23:O23"/>
    <mergeCell ref="P23:T23"/>
    <mergeCell ref="V23:X23"/>
    <mergeCell ref="A24:C24"/>
    <mergeCell ref="D24:G24"/>
    <mergeCell ref="H24:O24"/>
    <mergeCell ref="P24:T24"/>
    <mergeCell ref="V24:X24"/>
    <mergeCell ref="A25:C25"/>
    <mergeCell ref="D25:G25"/>
    <mergeCell ref="H25:O25"/>
    <mergeCell ref="P25:T25"/>
    <mergeCell ref="V25:X25"/>
    <mergeCell ref="A26:C26"/>
    <mergeCell ref="D26:G26"/>
    <mergeCell ref="H26:O26"/>
    <mergeCell ref="P26:T26"/>
    <mergeCell ref="V26:X26"/>
    <mergeCell ref="A27:C27"/>
    <mergeCell ref="D27:G27"/>
    <mergeCell ref="H27:O27"/>
    <mergeCell ref="P27:T27"/>
    <mergeCell ref="V27:X27"/>
    <mergeCell ref="A28:C28"/>
    <mergeCell ref="D28:G28"/>
    <mergeCell ref="H28:O28"/>
    <mergeCell ref="P28:T28"/>
    <mergeCell ref="V28:X28"/>
    <mergeCell ref="A29:C29"/>
    <mergeCell ref="D29:G29"/>
    <mergeCell ref="H29:O29"/>
    <mergeCell ref="P29:T29"/>
    <mergeCell ref="V29:X29"/>
    <mergeCell ref="A30:C30"/>
    <mergeCell ref="D30:G30"/>
    <mergeCell ref="H30:O30"/>
    <mergeCell ref="P30:T30"/>
    <mergeCell ref="V30:X30"/>
    <mergeCell ref="A31:C31"/>
    <mergeCell ref="D31:G31"/>
    <mergeCell ref="H31:O31"/>
    <mergeCell ref="P31:T31"/>
    <mergeCell ref="V31:X31"/>
    <mergeCell ref="A32:C32"/>
    <mergeCell ref="D32:G32"/>
    <mergeCell ref="H32:O32"/>
    <mergeCell ref="P32:T32"/>
    <mergeCell ref="V32:X32"/>
    <mergeCell ref="A33:C33"/>
    <mergeCell ref="D33:G33"/>
    <mergeCell ref="H33:O33"/>
    <mergeCell ref="P33:T33"/>
    <mergeCell ref="V33:X33"/>
    <mergeCell ref="A34:C34"/>
    <mergeCell ref="D34:G34"/>
    <mergeCell ref="H34:O34"/>
    <mergeCell ref="P34:T34"/>
    <mergeCell ref="V34:X34"/>
    <mergeCell ref="A35:G35"/>
    <mergeCell ref="H35:O35"/>
    <mergeCell ref="P35:T35"/>
    <mergeCell ref="U35:U36"/>
    <mergeCell ref="W35:X35"/>
    <mergeCell ref="A36:G36"/>
    <mergeCell ref="H36:O36"/>
    <mergeCell ref="P36:T36"/>
    <mergeCell ref="W36:X36"/>
    <mergeCell ref="A39:Y39"/>
    <mergeCell ref="A40:Y40"/>
    <mergeCell ref="A41:Y41"/>
    <mergeCell ref="A43:Y43"/>
    <mergeCell ref="A45:Y45"/>
    <mergeCell ref="A37:G37"/>
    <mergeCell ref="H37:O37"/>
    <mergeCell ref="P37:T37"/>
    <mergeCell ref="W37:X37"/>
  </mergeCells>
  <phoneticPr fontId="4"/>
  <conditionalFormatting sqref="D16:E16 K16:M16">
    <cfRule type="cellIs" dxfId="2" priority="1" operator="equal">
      <formula>"下表の合計金額と一致しません。「① 設計金額(円)」の入力を再確認してください。"</formula>
    </cfRule>
  </conditionalFormatting>
  <conditionalFormatting sqref="D15:G15">
    <cfRule type="expression" dxfId="1" priority="2">
      <formula>#REF!&lt;&gt;$H$37</formula>
    </cfRule>
  </conditionalFormatting>
  <conditionalFormatting sqref="U20:U34">
    <cfRule type="expression" dxfId="0" priority="3">
      <formula>#REF!=#REF!</formula>
    </cfRule>
  </conditionalFormatting>
  <dataValidations disablePrompts="1" count="1">
    <dataValidation type="list" allowBlank="1" showInputMessage="1" showErrorMessage="1" sqref="U20:U34" xr:uid="{1BE1095C-0AE1-4DE1-8E4A-9C4ADE1845CD}">
      <formula1>"〇, "</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6"/>
  <sheetViews>
    <sheetView view="pageBreakPreview" zoomScale="70" zoomScaleNormal="100" zoomScaleSheetLayoutView="70" workbookViewId="0">
      <selection activeCell="J12" sqref="J12"/>
    </sheetView>
  </sheetViews>
  <sheetFormatPr defaultColWidth="6" defaultRowHeight="30" customHeight="1"/>
  <cols>
    <col min="1" max="6" width="6" style="7"/>
    <col min="7" max="7" width="6" style="7" customWidth="1"/>
    <col min="8" max="14" width="6" style="7"/>
    <col min="15" max="15" width="6" style="559"/>
    <col min="16" max="16384" width="6" style="7"/>
  </cols>
  <sheetData>
    <row r="1" spans="1:15" ht="57" customHeight="1"/>
    <row r="2" spans="1:15" ht="18" customHeight="1">
      <c r="A2" s="51" t="s">
        <v>147</v>
      </c>
      <c r="G2" s="1868" t="s">
        <v>832</v>
      </c>
      <c r="H2" s="1869"/>
      <c r="I2" s="1869"/>
      <c r="J2" s="1869"/>
      <c r="K2" s="1869"/>
      <c r="L2" s="1869"/>
      <c r="M2" s="1869"/>
      <c r="N2" s="1870"/>
    </row>
    <row r="3" spans="1:15" ht="18" customHeight="1">
      <c r="A3" s="51"/>
      <c r="G3" s="1871" t="s">
        <v>833</v>
      </c>
      <c r="H3" s="1872"/>
      <c r="I3" s="1872"/>
      <c r="J3" s="1872"/>
      <c r="K3" s="1872"/>
      <c r="L3" s="1872"/>
      <c r="M3" s="1872"/>
      <c r="N3" s="1873"/>
    </row>
    <row r="4" spans="1:15" ht="18" customHeight="1">
      <c r="A4" s="51"/>
      <c r="N4" s="563"/>
    </row>
    <row r="5" spans="1:15" ht="36" customHeight="1">
      <c r="A5" s="1812" t="s">
        <v>148</v>
      </c>
      <c r="B5" s="1812"/>
      <c r="C5" s="1812"/>
      <c r="D5" s="1812"/>
      <c r="E5" s="1812"/>
      <c r="F5" s="1812"/>
      <c r="G5" s="1812"/>
      <c r="H5" s="1812"/>
      <c r="I5" s="1812"/>
      <c r="J5" s="1812"/>
      <c r="K5" s="1812"/>
      <c r="L5" s="1812"/>
      <c r="M5" s="1812"/>
      <c r="N5" s="1812"/>
    </row>
    <row r="6" spans="1:15" ht="22.5" customHeight="1">
      <c r="A6" s="33"/>
      <c r="B6" s="39"/>
      <c r="C6" s="39"/>
      <c r="D6" s="39"/>
      <c r="E6" s="39"/>
      <c r="F6" s="39"/>
      <c r="G6" s="39"/>
      <c r="H6" s="39"/>
      <c r="I6" s="39"/>
      <c r="J6" s="39"/>
      <c r="K6" s="735" t="s">
        <v>410</v>
      </c>
      <c r="L6" s="735"/>
      <c r="M6" s="735"/>
      <c r="N6" s="775"/>
      <c r="O6" s="559" t="s">
        <v>792</v>
      </c>
    </row>
    <row r="7" spans="1:15" ht="18.75" customHeight="1">
      <c r="A7" s="41" t="str">
        <f>"　つくば市長　"&amp;'02内容確認'!D2&amp;"　宛て"</f>
        <v>　つくば市長　〇〇　〇〇　宛て</v>
      </c>
      <c r="B7" s="120"/>
      <c r="C7" s="141"/>
      <c r="D7" s="141"/>
      <c r="E7" s="42"/>
      <c r="F7" s="42"/>
      <c r="G7" s="42"/>
      <c r="H7" s="42"/>
      <c r="I7" s="42"/>
      <c r="J7" s="42"/>
      <c r="K7" s="42"/>
      <c r="L7" s="42"/>
      <c r="M7" s="42"/>
      <c r="N7" s="43"/>
    </row>
    <row r="8" spans="1:15" ht="18.75" customHeight="1">
      <c r="A8" s="41"/>
      <c r="B8" s="42"/>
      <c r="C8" s="42"/>
      <c r="D8" s="42"/>
      <c r="E8" s="42"/>
      <c r="F8" s="42"/>
      <c r="G8" s="42"/>
      <c r="H8" s="42"/>
      <c r="I8" s="42"/>
      <c r="J8" s="42"/>
      <c r="K8" s="42"/>
      <c r="L8" s="42"/>
      <c r="M8" s="42"/>
      <c r="N8" s="43"/>
    </row>
    <row r="9" spans="1:15" ht="18.75" customHeight="1">
      <c r="A9" s="41"/>
      <c r="B9" s="42"/>
      <c r="C9" s="42"/>
      <c r="D9" s="42"/>
      <c r="E9" s="42"/>
      <c r="F9" s="42"/>
      <c r="G9" s="42"/>
      <c r="H9" s="762" t="s">
        <v>8</v>
      </c>
      <c r="I9" s="762"/>
      <c r="J9" s="1833" t="str">
        <f>'02内容確認'!$D$3</f>
        <v>茨城県つくば市○○一丁目１番地１</v>
      </c>
      <c r="K9" s="1874"/>
      <c r="L9" s="1874"/>
      <c r="M9" s="1874"/>
      <c r="N9" s="1834"/>
    </row>
    <row r="10" spans="1:15" ht="18.75" customHeight="1">
      <c r="A10" s="41"/>
      <c r="B10" s="42"/>
      <c r="C10" s="42"/>
      <c r="D10" s="42"/>
      <c r="E10" s="42"/>
      <c r="F10" s="42"/>
      <c r="G10" s="120" t="str">
        <f>'02内容確認'!B3</f>
        <v>受注者</v>
      </c>
      <c r="H10" s="762" t="s">
        <v>3</v>
      </c>
      <c r="I10" s="762"/>
      <c r="J10" s="1833" t="str">
        <f>'02内容確認'!$D$4</f>
        <v>つくば○○株式会社</v>
      </c>
      <c r="K10" s="1874"/>
      <c r="L10" s="1874"/>
      <c r="M10" s="1874"/>
      <c r="N10" s="1834"/>
    </row>
    <row r="11" spans="1:15" ht="18.75" customHeight="1">
      <c r="A11" s="41"/>
      <c r="B11" s="42"/>
      <c r="C11" s="42"/>
      <c r="D11" s="42"/>
      <c r="E11" s="42"/>
      <c r="F11" s="42"/>
      <c r="G11" s="42"/>
      <c r="H11" s="762" t="s">
        <v>2</v>
      </c>
      <c r="I11" s="762"/>
      <c r="J11" s="1833" t="str">
        <f>'02内容確認'!$D$5</f>
        <v>代表取締役　筑波　太郎</v>
      </c>
      <c r="K11" s="1874"/>
      <c r="L11" s="1874"/>
      <c r="M11" s="1874"/>
      <c r="N11" s="1834"/>
    </row>
    <row r="12" spans="1:15" ht="18.75" customHeight="1">
      <c r="A12" s="41"/>
      <c r="B12" s="42"/>
      <c r="C12" s="42"/>
      <c r="D12" s="42"/>
      <c r="E12" s="42"/>
      <c r="F12" s="42"/>
      <c r="G12" s="42"/>
      <c r="H12" s="42"/>
      <c r="I12" s="42"/>
      <c r="J12" s="42"/>
      <c r="K12" s="42"/>
      <c r="L12" s="42"/>
      <c r="M12" s="42"/>
      <c r="N12" s="43"/>
    </row>
    <row r="13" spans="1:15" ht="18.75" customHeight="1">
      <c r="A13" s="41" t="s">
        <v>836</v>
      </c>
      <c r="B13" s="42"/>
      <c r="C13" s="42"/>
      <c r="D13" s="42"/>
      <c r="E13" s="42"/>
      <c r="F13" s="42"/>
      <c r="G13" s="42"/>
      <c r="H13" s="42"/>
      <c r="I13" s="42"/>
      <c r="J13" s="42"/>
      <c r="K13" s="42"/>
      <c r="L13" s="42"/>
      <c r="M13" s="42"/>
      <c r="N13" s="43"/>
    </row>
    <row r="14" spans="1:15" ht="18.75" customHeight="1">
      <c r="A14" s="44"/>
      <c r="B14" s="45"/>
      <c r="C14" s="45"/>
      <c r="D14" s="45"/>
      <c r="E14" s="45"/>
      <c r="F14" s="45"/>
      <c r="G14" s="45"/>
      <c r="H14" s="45"/>
      <c r="I14" s="45"/>
      <c r="J14" s="45"/>
      <c r="K14" s="45"/>
      <c r="L14" s="45"/>
      <c r="M14" s="45"/>
      <c r="N14" s="46"/>
    </row>
    <row r="15" spans="1:15" ht="45" customHeight="1">
      <c r="A15" s="715" t="str">
        <f>'02内容確認'!$B$6</f>
        <v>工事名</v>
      </c>
      <c r="B15" s="1884"/>
      <c r="C15" s="716"/>
      <c r="D15" s="121"/>
      <c r="E15" s="49" t="str">
        <f>'02内容確認'!D6</f>
        <v>○○市単○○○○新築工事</v>
      </c>
      <c r="F15" s="49"/>
      <c r="G15" s="49"/>
      <c r="H15" s="49"/>
      <c r="I15" s="49"/>
      <c r="J15" s="49"/>
      <c r="K15" s="49"/>
      <c r="L15" s="49"/>
      <c r="M15" s="49"/>
      <c r="N15" s="50"/>
    </row>
    <row r="16" spans="1:15" ht="45" customHeight="1">
      <c r="A16" s="715" t="str">
        <f>'02内容確認'!$B$7</f>
        <v>工事場所</v>
      </c>
      <c r="B16" s="1884"/>
      <c r="C16" s="716"/>
      <c r="D16" s="121"/>
      <c r="E16" s="49" t="str">
        <f>'02内容確認'!$D$7</f>
        <v>つくば市○○地内</v>
      </c>
      <c r="F16" s="49"/>
      <c r="G16" s="49"/>
      <c r="H16" s="49"/>
      <c r="I16" s="49"/>
      <c r="J16" s="49"/>
      <c r="K16" s="49"/>
      <c r="L16" s="49"/>
      <c r="M16" s="49"/>
      <c r="N16" s="50"/>
    </row>
    <row r="17" spans="1:15" ht="45" customHeight="1">
      <c r="A17" s="715" t="str">
        <f>'02内容確認'!$B$8</f>
        <v>契約日</v>
      </c>
      <c r="B17" s="1884"/>
      <c r="C17" s="716"/>
      <c r="D17" s="121"/>
      <c r="E17" s="717" t="str">
        <f>'02内容確認'!$D$8</f>
        <v>　　年　月　日</v>
      </c>
      <c r="F17" s="717"/>
      <c r="G17" s="717"/>
      <c r="H17" s="717"/>
      <c r="I17" s="49"/>
      <c r="J17" s="49"/>
      <c r="K17" s="49"/>
      <c r="L17" s="49"/>
      <c r="M17" s="49"/>
      <c r="N17" s="50"/>
    </row>
    <row r="18" spans="1:15" ht="30" customHeight="1">
      <c r="A18" s="1885" t="str">
        <f>'02内容確認'!$B$9</f>
        <v>工期</v>
      </c>
      <c r="B18" s="1886"/>
      <c r="C18" s="1887"/>
      <c r="D18" s="33"/>
      <c r="E18" s="724" t="str">
        <f>'02内容確認'!$D$9</f>
        <v>　　年　月　日</v>
      </c>
      <c r="F18" s="724"/>
      <c r="G18" s="724"/>
      <c r="H18" s="724"/>
      <c r="I18" s="39" t="s">
        <v>38</v>
      </c>
      <c r="J18" s="39"/>
      <c r="K18" s="39"/>
      <c r="L18" s="39"/>
      <c r="M18" s="39"/>
      <c r="N18" s="40"/>
    </row>
    <row r="19" spans="1:15" ht="30" customHeight="1">
      <c r="A19" s="1888"/>
      <c r="B19" s="1889"/>
      <c r="C19" s="1890"/>
      <c r="D19" s="44"/>
      <c r="E19" s="729" t="str">
        <f>'02内容確認'!$D$10</f>
        <v>　　年　月　日</v>
      </c>
      <c r="F19" s="729"/>
      <c r="G19" s="729"/>
      <c r="H19" s="729"/>
      <c r="I19" s="45" t="s">
        <v>39</v>
      </c>
      <c r="J19" s="45"/>
      <c r="K19" s="356">
        <f>'02内容確認'!$D$11</f>
        <v>0</v>
      </c>
      <c r="L19" s="45" t="s">
        <v>4</v>
      </c>
      <c r="M19" s="45"/>
      <c r="N19" s="46"/>
    </row>
    <row r="20" spans="1:15" ht="45" customHeight="1">
      <c r="A20" s="715" t="s">
        <v>163</v>
      </c>
      <c r="B20" s="1884"/>
      <c r="C20" s="716"/>
      <c r="D20" s="121"/>
      <c r="E20" s="717" t="str">
        <f>'02内容確認'!$D$18</f>
        <v>　　年　月　日</v>
      </c>
      <c r="F20" s="717"/>
      <c r="G20" s="717"/>
      <c r="H20" s="717"/>
      <c r="I20" s="49"/>
      <c r="J20" s="49"/>
      <c r="K20" s="49"/>
      <c r="L20" s="49"/>
      <c r="M20" s="49"/>
      <c r="N20" s="50"/>
      <c r="O20" s="559" t="s">
        <v>792</v>
      </c>
    </row>
    <row r="21" spans="1:15" ht="45" customHeight="1">
      <c r="A21" s="715" t="str">
        <f>'02内容確認'!$B$12</f>
        <v>請負代金額</v>
      </c>
      <c r="B21" s="1884"/>
      <c r="C21" s="716"/>
      <c r="D21" s="121"/>
      <c r="E21" s="1894">
        <f>'02内容確認'!$D$12</f>
        <v>11000000</v>
      </c>
      <c r="F21" s="1894"/>
      <c r="G21" s="1894"/>
      <c r="H21" s="1894"/>
      <c r="I21" s="49"/>
      <c r="J21" s="49"/>
      <c r="K21" s="49"/>
      <c r="L21" s="49"/>
      <c r="M21" s="49"/>
      <c r="N21" s="50"/>
    </row>
    <row r="22" spans="1:15" ht="30" customHeight="1">
      <c r="A22" s="33" t="s">
        <v>66</v>
      </c>
      <c r="B22" s="39"/>
      <c r="C22" s="39"/>
      <c r="D22" s="39"/>
      <c r="E22" s="39"/>
      <c r="F22" s="39"/>
      <c r="G22" s="39"/>
      <c r="H22" s="39"/>
      <c r="I22" s="39"/>
      <c r="J22" s="39"/>
      <c r="K22" s="39"/>
      <c r="L22" s="39"/>
      <c r="M22" s="39"/>
      <c r="N22" s="40"/>
    </row>
    <row r="23" spans="1:15" ht="30" customHeight="1">
      <c r="A23" s="41"/>
      <c r="B23" s="42"/>
      <c r="C23" s="42"/>
      <c r="D23" s="42"/>
      <c r="E23" s="42"/>
      <c r="F23" s="42"/>
      <c r="G23" s="42"/>
      <c r="H23" s="42"/>
      <c r="I23" s="42"/>
      <c r="J23" s="42"/>
      <c r="K23" s="42"/>
      <c r="L23" s="42"/>
      <c r="M23" s="42"/>
      <c r="N23" s="43"/>
    </row>
    <row r="24" spans="1:15" ht="30" customHeight="1">
      <c r="A24" s="41"/>
      <c r="B24" s="42"/>
      <c r="C24" s="42"/>
      <c r="D24" s="42"/>
      <c r="E24" s="42"/>
      <c r="F24" s="42"/>
      <c r="G24" s="42"/>
      <c r="H24" s="42"/>
      <c r="I24" s="42"/>
      <c r="J24" s="42"/>
      <c r="K24" s="42"/>
      <c r="L24" s="42"/>
      <c r="M24" s="42"/>
      <c r="N24" s="43"/>
    </row>
    <row r="25" spans="1:15" ht="30" customHeight="1">
      <c r="A25" s="41"/>
      <c r="B25" s="42"/>
      <c r="C25" s="42"/>
      <c r="D25" s="42"/>
      <c r="E25" s="42"/>
      <c r="F25" s="42"/>
      <c r="G25" s="42"/>
      <c r="H25" s="42"/>
      <c r="I25" s="42"/>
      <c r="J25" s="42"/>
      <c r="K25" s="42"/>
      <c r="L25" s="42"/>
      <c r="M25" s="42"/>
      <c r="N25" s="43"/>
    </row>
    <row r="26" spans="1:15" ht="30" customHeight="1">
      <c r="A26" s="44"/>
      <c r="B26" s="45"/>
      <c r="C26" s="45"/>
      <c r="D26" s="45"/>
      <c r="E26" s="45"/>
      <c r="F26" s="45"/>
      <c r="G26" s="45"/>
      <c r="H26" s="45"/>
      <c r="I26" s="45"/>
      <c r="J26" s="45"/>
      <c r="K26" s="45"/>
      <c r="L26" s="45"/>
      <c r="M26" s="45"/>
      <c r="N26" s="46"/>
    </row>
  </sheetData>
  <mergeCells count="21">
    <mergeCell ref="A21:C21"/>
    <mergeCell ref="E21:H21"/>
    <mergeCell ref="A18:C19"/>
    <mergeCell ref="E18:H18"/>
    <mergeCell ref="E19:H19"/>
    <mergeCell ref="A20:C20"/>
    <mergeCell ref="E20:H20"/>
    <mergeCell ref="A15:C15"/>
    <mergeCell ref="K6:N6"/>
    <mergeCell ref="A17:C17"/>
    <mergeCell ref="E17:H17"/>
    <mergeCell ref="H10:I10"/>
    <mergeCell ref="J10:N10"/>
    <mergeCell ref="H11:I11"/>
    <mergeCell ref="J11:N11"/>
    <mergeCell ref="A16:C16"/>
    <mergeCell ref="G2:N2"/>
    <mergeCell ref="G3:N3"/>
    <mergeCell ref="H9:I9"/>
    <mergeCell ref="J9:N9"/>
    <mergeCell ref="A5:N5"/>
  </mergeCells>
  <phoneticPr fontId="4"/>
  <printOptions horizontalCentered="1"/>
  <pageMargins left="0" right="0" top="0.78740157480314965" bottom="0"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2185-73EA-42DD-BEF5-12FF84BB27EC}">
  <dimension ref="B1:P26"/>
  <sheetViews>
    <sheetView view="pageBreakPreview" zoomScale="80" zoomScaleNormal="100" zoomScaleSheetLayoutView="80" workbookViewId="0">
      <selection activeCell="F6" sqref="F6"/>
    </sheetView>
  </sheetViews>
  <sheetFormatPr defaultColWidth="6" defaultRowHeight="30" customHeight="1"/>
  <cols>
    <col min="1" max="7" width="6" style="7"/>
    <col min="8" max="8" width="6" style="7" customWidth="1"/>
    <col min="9" max="15" width="6" style="7"/>
    <col min="16" max="16" width="6" style="559"/>
    <col min="17" max="16384" width="6" style="7"/>
  </cols>
  <sheetData>
    <row r="1" spans="2:16" ht="59.25" customHeight="1"/>
    <row r="2" spans="2:16" ht="19.5">
      <c r="B2" s="51" t="s">
        <v>842</v>
      </c>
      <c r="H2" s="702" t="s">
        <v>787</v>
      </c>
      <c r="I2" s="703"/>
      <c r="J2" s="703"/>
      <c r="K2" s="703"/>
      <c r="L2" s="703"/>
      <c r="M2" s="703"/>
      <c r="N2" s="703"/>
      <c r="O2" s="704"/>
    </row>
    <row r="3" spans="2:16" ht="19.5">
      <c r="B3" s="51"/>
      <c r="H3" s="705" t="s">
        <v>788</v>
      </c>
      <c r="I3" s="706"/>
      <c r="J3" s="706"/>
      <c r="K3" s="706"/>
      <c r="L3" s="706"/>
      <c r="M3" s="706"/>
      <c r="N3" s="706"/>
      <c r="O3" s="707"/>
    </row>
    <row r="4" spans="2:16" ht="19.5">
      <c r="B4" s="51"/>
      <c r="H4" s="541"/>
      <c r="I4" s="539"/>
      <c r="J4" s="539"/>
      <c r="K4" s="539"/>
      <c r="L4" s="539"/>
      <c r="M4" s="539"/>
      <c r="N4" s="539"/>
      <c r="O4" s="633"/>
    </row>
    <row r="5" spans="2:16" ht="29.25" customHeight="1">
      <c r="B5" s="1812" t="s">
        <v>651</v>
      </c>
      <c r="C5" s="1812"/>
      <c r="D5" s="1812"/>
      <c r="E5" s="1812"/>
      <c r="F5" s="1812"/>
      <c r="G5" s="1812"/>
      <c r="H5" s="1812"/>
      <c r="I5" s="1812"/>
      <c r="J5" s="1812"/>
      <c r="K5" s="1812"/>
      <c r="L5" s="1812"/>
      <c r="M5" s="1812"/>
      <c r="N5" s="1812"/>
      <c r="O5" s="1812"/>
    </row>
    <row r="6" spans="2:16" ht="22.5" customHeight="1">
      <c r="B6" s="33"/>
      <c r="C6" s="39"/>
      <c r="D6" s="39"/>
      <c r="E6" s="39"/>
      <c r="F6" s="39"/>
      <c r="G6" s="39"/>
      <c r="H6" s="39"/>
      <c r="I6" s="39"/>
      <c r="J6" s="39"/>
      <c r="K6" s="39"/>
      <c r="L6" s="735" t="s">
        <v>410</v>
      </c>
      <c r="M6" s="735"/>
      <c r="N6" s="735"/>
      <c r="O6" s="775"/>
      <c r="P6" s="559" t="s">
        <v>792</v>
      </c>
    </row>
    <row r="7" spans="2:16" ht="18.75" customHeight="1">
      <c r="B7" s="41" t="str">
        <f>"　つくば市長　"&amp;'02内容確認'!D2&amp;"　宛て"</f>
        <v>　つくば市長　〇〇　〇〇　宛て</v>
      </c>
      <c r="C7" s="120"/>
      <c r="D7" s="141"/>
      <c r="E7" s="141"/>
      <c r="F7" s="42"/>
      <c r="G7" s="42"/>
      <c r="H7" s="42"/>
      <c r="I7" s="42"/>
      <c r="J7" s="42"/>
      <c r="K7" s="42"/>
      <c r="L7" s="42"/>
      <c r="M7" s="42"/>
      <c r="N7" s="42"/>
      <c r="O7" s="43"/>
    </row>
    <row r="8" spans="2:16" ht="18.75" customHeight="1">
      <c r="B8" s="41"/>
      <c r="C8" s="42"/>
      <c r="D8" s="42"/>
      <c r="E8" s="42"/>
      <c r="F8" s="42"/>
      <c r="G8" s="42"/>
      <c r="H8" s="42"/>
      <c r="I8" s="42"/>
      <c r="J8" s="42"/>
      <c r="K8" s="42"/>
      <c r="L8" s="42"/>
      <c r="M8" s="42"/>
      <c r="N8" s="42"/>
      <c r="O8" s="43"/>
    </row>
    <row r="9" spans="2:16" ht="18.75" customHeight="1">
      <c r="B9" s="41"/>
      <c r="C9" s="42"/>
      <c r="D9" s="42"/>
      <c r="E9" s="42"/>
      <c r="F9" s="42"/>
      <c r="G9" s="42"/>
      <c r="H9" s="42"/>
      <c r="I9" s="762" t="s">
        <v>8</v>
      </c>
      <c r="J9" s="762"/>
      <c r="K9" s="1833" t="str">
        <f>'02内容確認'!$D$3</f>
        <v>茨城県つくば市○○一丁目１番地１</v>
      </c>
      <c r="L9" s="1874"/>
      <c r="M9" s="1874"/>
      <c r="N9" s="1874"/>
      <c r="O9" s="1834"/>
    </row>
    <row r="10" spans="2:16" ht="18.75" customHeight="1">
      <c r="B10" s="41"/>
      <c r="C10" s="42"/>
      <c r="D10" s="42"/>
      <c r="E10" s="42"/>
      <c r="F10" s="42"/>
      <c r="G10" s="42"/>
      <c r="H10" s="120" t="str">
        <f>'02内容確認'!B3</f>
        <v>受注者</v>
      </c>
      <c r="I10" s="762" t="s">
        <v>3</v>
      </c>
      <c r="J10" s="762"/>
      <c r="K10" s="1833" t="str">
        <f>'02内容確認'!$D$4</f>
        <v>つくば○○株式会社</v>
      </c>
      <c r="L10" s="1874"/>
      <c r="M10" s="1874"/>
      <c r="N10" s="1874"/>
      <c r="O10" s="1834"/>
    </row>
    <row r="11" spans="2:16" ht="18.75" customHeight="1">
      <c r="B11" s="41"/>
      <c r="C11" s="42"/>
      <c r="D11" s="42"/>
      <c r="E11" s="42"/>
      <c r="F11" s="42"/>
      <c r="G11" s="42"/>
      <c r="H11" s="42"/>
      <c r="I11" s="762" t="s">
        <v>2</v>
      </c>
      <c r="J11" s="762"/>
      <c r="K11" s="1833" t="str">
        <f>'02内容確認'!$D$5</f>
        <v>代表取締役　筑波　太郎</v>
      </c>
      <c r="L11" s="1874"/>
      <c r="M11" s="1874"/>
      <c r="N11" s="1874"/>
      <c r="O11" s="1834"/>
    </row>
    <row r="12" spans="2:16" ht="18.75" customHeight="1">
      <c r="B12" s="41"/>
      <c r="C12" s="42"/>
      <c r="D12" s="42"/>
      <c r="E12" s="42"/>
      <c r="F12" s="42"/>
      <c r="G12" s="42"/>
      <c r="H12" s="42"/>
      <c r="I12" s="42"/>
      <c r="J12" s="42"/>
      <c r="K12" s="42"/>
      <c r="L12" s="42"/>
      <c r="M12" s="42"/>
      <c r="N12" s="42"/>
      <c r="O12" s="43"/>
    </row>
    <row r="13" spans="2:16" ht="18.75" customHeight="1">
      <c r="B13" s="41" t="s">
        <v>149</v>
      </c>
      <c r="C13" s="42"/>
      <c r="D13" s="42"/>
      <c r="E13" s="42"/>
      <c r="F13" s="42"/>
      <c r="G13" s="42"/>
      <c r="H13" s="42"/>
      <c r="I13" s="42"/>
      <c r="J13" s="42"/>
      <c r="K13" s="42"/>
      <c r="L13" s="42"/>
      <c r="M13" s="42"/>
      <c r="N13" s="42"/>
      <c r="O13" s="43"/>
    </row>
    <row r="14" spans="2:16" ht="18.75" customHeight="1">
      <c r="B14" s="44"/>
      <c r="C14" s="45"/>
      <c r="D14" s="45"/>
      <c r="E14" s="45"/>
      <c r="F14" s="45"/>
      <c r="G14" s="45"/>
      <c r="H14" s="45"/>
      <c r="I14" s="45"/>
      <c r="J14" s="45"/>
      <c r="K14" s="45"/>
      <c r="L14" s="45"/>
      <c r="M14" s="45"/>
      <c r="N14" s="45"/>
      <c r="O14" s="46"/>
    </row>
    <row r="15" spans="2:16" ht="45" customHeight="1">
      <c r="B15" s="715" t="s">
        <v>150</v>
      </c>
      <c r="C15" s="1884"/>
      <c r="D15" s="716"/>
      <c r="E15" s="121"/>
      <c r="F15" s="358" t="s">
        <v>794</v>
      </c>
      <c r="G15" s="49"/>
      <c r="H15" s="49"/>
      <c r="I15" s="49"/>
      <c r="J15" s="49"/>
      <c r="K15" s="49"/>
      <c r="L15" s="49"/>
      <c r="M15" s="49"/>
      <c r="N15" s="49"/>
      <c r="O15" s="50"/>
    </row>
    <row r="16" spans="2:16" ht="45" customHeight="1">
      <c r="B16" s="715" t="s">
        <v>151</v>
      </c>
      <c r="C16" s="1884"/>
      <c r="D16" s="716"/>
      <c r="E16" s="121"/>
      <c r="F16" s="717" t="str">
        <f>'02内容確認'!$D$19</f>
        <v>　　年　月　日</v>
      </c>
      <c r="G16" s="717"/>
      <c r="H16" s="717"/>
      <c r="I16" s="717"/>
      <c r="J16" s="49"/>
      <c r="K16" s="49"/>
      <c r="L16" s="49"/>
      <c r="M16" s="49"/>
      <c r="N16" s="49"/>
      <c r="O16" s="50"/>
      <c r="P16" s="559" t="s">
        <v>792</v>
      </c>
    </row>
    <row r="17" spans="2:16" ht="45" customHeight="1">
      <c r="B17" s="715" t="str">
        <f>'02内容確認'!$B$6</f>
        <v>工事名</v>
      </c>
      <c r="C17" s="1884"/>
      <c r="D17" s="716"/>
      <c r="E17" s="121"/>
      <c r="F17" s="49" t="str">
        <f>'02内容確認'!D6</f>
        <v>○○市単○○○○新築工事</v>
      </c>
      <c r="G17" s="49"/>
      <c r="H17" s="49"/>
      <c r="I17" s="49"/>
      <c r="J17" s="49"/>
      <c r="K17" s="49"/>
      <c r="L17" s="49"/>
      <c r="M17" s="49"/>
      <c r="N17" s="49"/>
      <c r="O17" s="50"/>
    </row>
    <row r="18" spans="2:16" ht="45" customHeight="1">
      <c r="B18" s="715" t="str">
        <f>'02内容確認'!$B$7</f>
        <v>工事場所</v>
      </c>
      <c r="C18" s="1884"/>
      <c r="D18" s="716"/>
      <c r="E18" s="121"/>
      <c r="F18" s="49" t="str">
        <f>'02内容確認'!$D$7</f>
        <v>つくば市○○地内</v>
      </c>
      <c r="G18" s="49"/>
      <c r="H18" s="49"/>
      <c r="I18" s="49"/>
      <c r="J18" s="49"/>
      <c r="K18" s="49"/>
      <c r="L18" s="49"/>
      <c r="M18" s="49"/>
      <c r="N18" s="49"/>
      <c r="O18" s="50"/>
    </row>
    <row r="19" spans="2:16" ht="45" customHeight="1">
      <c r="B19" s="715" t="str">
        <f>'02内容確認'!$B$8</f>
        <v>契約日</v>
      </c>
      <c r="C19" s="1884"/>
      <c r="D19" s="716"/>
      <c r="E19" s="121"/>
      <c r="F19" s="717" t="str">
        <f>'02内容確認'!$D$8</f>
        <v>　　年　月　日</v>
      </c>
      <c r="G19" s="717"/>
      <c r="H19" s="717"/>
      <c r="I19" s="717"/>
      <c r="J19" s="49"/>
      <c r="K19" s="49"/>
      <c r="L19" s="49"/>
      <c r="M19" s="49"/>
      <c r="N19" s="49"/>
      <c r="O19" s="50"/>
    </row>
    <row r="20" spans="2:16" ht="45" customHeight="1">
      <c r="B20" s="745" t="s">
        <v>152</v>
      </c>
      <c r="C20" s="1884"/>
      <c r="D20" s="716"/>
      <c r="E20" s="121"/>
      <c r="F20" s="717" t="str">
        <f>'02内容確認'!D18</f>
        <v>　　年　月　日</v>
      </c>
      <c r="G20" s="717"/>
      <c r="H20" s="717"/>
      <c r="I20" s="717"/>
      <c r="J20" s="49"/>
      <c r="K20" s="49"/>
      <c r="L20" s="359"/>
      <c r="M20" s="49"/>
      <c r="N20" s="49"/>
      <c r="O20" s="50"/>
      <c r="P20" s="559" t="s">
        <v>792</v>
      </c>
    </row>
    <row r="21" spans="2:16" ht="45" customHeight="1">
      <c r="B21" s="715" t="str">
        <f>'02内容確認'!$B$12</f>
        <v>請負代金額</v>
      </c>
      <c r="C21" s="1884"/>
      <c r="D21" s="716"/>
      <c r="E21" s="121"/>
      <c r="F21" s="1894">
        <f>'02内容確認'!$D$12</f>
        <v>11000000</v>
      </c>
      <c r="G21" s="1894"/>
      <c r="H21" s="1894"/>
      <c r="I21" s="1894"/>
      <c r="J21" s="49"/>
      <c r="K21" s="49"/>
      <c r="L21" s="49"/>
      <c r="M21" s="49"/>
      <c r="N21" s="49"/>
      <c r="O21" s="50"/>
    </row>
    <row r="22" spans="2:16" ht="45" customHeight="1">
      <c r="B22" s="715" t="str">
        <f>'02内容確認'!B20</f>
        <v>引渡日</v>
      </c>
      <c r="C22" s="1884"/>
      <c r="D22" s="716"/>
      <c r="E22" s="121"/>
      <c r="F22" s="717" t="str">
        <f>'02内容確認'!D20</f>
        <v>　　年　月　日</v>
      </c>
      <c r="G22" s="717"/>
      <c r="H22" s="717"/>
      <c r="I22" s="717"/>
      <c r="J22" s="49"/>
      <c r="K22" s="49"/>
      <c r="L22" s="49"/>
      <c r="M22" s="49"/>
      <c r="N22" s="49"/>
      <c r="O22" s="50"/>
      <c r="P22" s="559" t="s">
        <v>792</v>
      </c>
    </row>
    <row r="23" spans="2:16" ht="30" customHeight="1">
      <c r="B23" s="33" t="s">
        <v>66</v>
      </c>
      <c r="C23" s="39"/>
      <c r="D23" s="39"/>
      <c r="E23" s="39"/>
      <c r="F23" s="39"/>
      <c r="G23" s="39"/>
      <c r="H23" s="39"/>
      <c r="I23" s="39"/>
      <c r="J23" s="39"/>
      <c r="K23" s="39"/>
      <c r="L23" s="39"/>
      <c r="M23" s="39"/>
      <c r="N23" s="39"/>
      <c r="O23" s="40"/>
    </row>
    <row r="24" spans="2:16" ht="30" customHeight="1">
      <c r="B24" s="41"/>
      <c r="C24" s="42"/>
      <c r="D24" s="42"/>
      <c r="E24" s="42"/>
      <c r="F24" s="42"/>
      <c r="G24" s="42"/>
      <c r="H24" s="42"/>
      <c r="I24" s="42"/>
      <c r="J24" s="42"/>
      <c r="K24" s="42"/>
      <c r="L24" s="42"/>
      <c r="M24" s="42"/>
      <c r="N24" s="42"/>
      <c r="O24" s="43"/>
    </row>
    <row r="25" spans="2:16" ht="30" customHeight="1">
      <c r="B25" s="41"/>
      <c r="C25" s="42"/>
      <c r="D25" s="42"/>
      <c r="E25" s="42"/>
      <c r="F25" s="42"/>
      <c r="G25" s="42"/>
      <c r="H25" s="42"/>
      <c r="I25" s="42"/>
      <c r="J25" s="42"/>
      <c r="K25" s="42"/>
      <c r="L25" s="42"/>
      <c r="M25" s="42"/>
      <c r="N25" s="42"/>
      <c r="O25" s="43"/>
    </row>
    <row r="26" spans="2:16" ht="30" customHeight="1">
      <c r="B26" s="44"/>
      <c r="C26" s="45"/>
      <c r="D26" s="45"/>
      <c r="E26" s="45"/>
      <c r="F26" s="45"/>
      <c r="G26" s="45"/>
      <c r="H26" s="45"/>
      <c r="I26" s="45"/>
      <c r="J26" s="45"/>
      <c r="K26" s="45"/>
      <c r="L26" s="45"/>
      <c r="M26" s="45"/>
      <c r="N26" s="45"/>
      <c r="O26" s="46"/>
    </row>
  </sheetData>
  <mergeCells count="23">
    <mergeCell ref="B17:D17"/>
    <mergeCell ref="B5:O5"/>
    <mergeCell ref="L6:O6"/>
    <mergeCell ref="I9:J9"/>
    <mergeCell ref="K9:O9"/>
    <mergeCell ref="I10:J10"/>
    <mergeCell ref="K10:O10"/>
    <mergeCell ref="B22:D22"/>
    <mergeCell ref="F22:I22"/>
    <mergeCell ref="H2:O2"/>
    <mergeCell ref="H3:O3"/>
    <mergeCell ref="B18:D18"/>
    <mergeCell ref="B19:D19"/>
    <mergeCell ref="F19:I19"/>
    <mergeCell ref="B20:D20"/>
    <mergeCell ref="F20:I20"/>
    <mergeCell ref="B21:D21"/>
    <mergeCell ref="F21:I21"/>
    <mergeCell ref="I11:J11"/>
    <mergeCell ref="K11:O11"/>
    <mergeCell ref="B15:D15"/>
    <mergeCell ref="B16:D16"/>
    <mergeCell ref="F16:I16"/>
  </mergeCells>
  <phoneticPr fontId="4"/>
  <printOptions horizontalCentered="1"/>
  <pageMargins left="0" right="0" top="0.78740157480314965" bottom="0"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1"/>
  <sheetViews>
    <sheetView view="pageBreakPreview" zoomScale="70" zoomScaleNormal="100" zoomScaleSheetLayoutView="70" workbookViewId="0">
      <selection activeCell="J11" sqref="J11"/>
    </sheetView>
  </sheetViews>
  <sheetFormatPr defaultColWidth="6" defaultRowHeight="22.5" customHeight="1"/>
  <cols>
    <col min="1" max="6" width="6" style="7"/>
    <col min="7" max="7" width="6" style="7" customWidth="1"/>
    <col min="8" max="13" width="6" style="7"/>
    <col min="14" max="14" width="6" style="7" customWidth="1"/>
    <col min="15" max="15" width="6" style="559"/>
    <col min="16" max="16384" width="6" style="7"/>
  </cols>
  <sheetData>
    <row r="1" spans="1:15" ht="19.5">
      <c r="A1" s="51" t="s">
        <v>848</v>
      </c>
      <c r="G1" s="702" t="s">
        <v>844</v>
      </c>
      <c r="H1" s="703"/>
      <c r="I1" s="703"/>
      <c r="J1" s="703"/>
      <c r="K1" s="703"/>
      <c r="L1" s="703"/>
      <c r="M1" s="703"/>
      <c r="N1" s="704"/>
    </row>
    <row r="2" spans="1:15" ht="19.5">
      <c r="A2" s="51"/>
      <c r="G2" s="705" t="s">
        <v>788</v>
      </c>
      <c r="H2" s="706"/>
      <c r="I2" s="706"/>
      <c r="J2" s="706"/>
      <c r="K2" s="706"/>
      <c r="L2" s="706"/>
      <c r="M2" s="706"/>
      <c r="N2" s="707"/>
    </row>
    <row r="3" spans="1:15" ht="36" customHeight="1">
      <c r="A3" s="1812" t="s">
        <v>652</v>
      </c>
      <c r="B3" s="1812"/>
      <c r="C3" s="1812"/>
      <c r="D3" s="1812"/>
      <c r="E3" s="1812"/>
      <c r="F3" s="1812"/>
      <c r="G3" s="1812"/>
      <c r="H3" s="1812"/>
      <c r="I3" s="1812"/>
      <c r="J3" s="1812"/>
      <c r="K3" s="1812"/>
      <c r="L3" s="1812"/>
      <c r="M3" s="1812"/>
      <c r="N3" s="1812"/>
    </row>
    <row r="4" spans="1:15" ht="22.5" customHeight="1">
      <c r="A4" s="33"/>
      <c r="B4" s="638"/>
      <c r="C4" s="638"/>
      <c r="D4" s="638"/>
      <c r="E4" s="638"/>
      <c r="F4" s="638"/>
      <c r="G4" s="638"/>
      <c r="H4" s="638"/>
      <c r="I4" s="638"/>
      <c r="J4" s="638"/>
      <c r="K4" s="735" t="s">
        <v>410</v>
      </c>
      <c r="L4" s="735"/>
      <c r="M4" s="735"/>
      <c r="N4" s="775"/>
      <c r="O4" s="559" t="s">
        <v>792</v>
      </c>
    </row>
    <row r="5" spans="1:15" ht="19.5" customHeight="1">
      <c r="A5" s="41" t="str">
        <f>"　つくば市長　"&amp;'02内容確認'!D2&amp;"　宛て"</f>
        <v>　つくば市長　〇〇　〇〇　宛て</v>
      </c>
      <c r="B5" s="120"/>
      <c r="C5" s="141"/>
      <c r="D5" s="141"/>
      <c r="E5" s="42"/>
      <c r="F5" s="42"/>
      <c r="G5" s="42"/>
      <c r="H5" s="42"/>
      <c r="I5" s="42"/>
      <c r="J5" s="42"/>
      <c r="K5" s="42"/>
      <c r="L5" s="42"/>
      <c r="M5" s="42"/>
      <c r="N5" s="43"/>
    </row>
    <row r="6" spans="1:15" ht="18" customHeight="1">
      <c r="A6" s="41"/>
      <c r="B6" s="42"/>
      <c r="C6" s="42"/>
      <c r="D6" s="42"/>
      <c r="E6" s="42"/>
      <c r="F6" s="42"/>
      <c r="G6" s="42"/>
      <c r="H6" s="42"/>
      <c r="I6" s="42"/>
      <c r="J6" s="42"/>
      <c r="K6" s="42"/>
      <c r="L6" s="42"/>
      <c r="M6" s="42"/>
      <c r="N6" s="43"/>
    </row>
    <row r="7" spans="1:15" ht="19.5" customHeight="1">
      <c r="A7" s="41"/>
      <c r="E7" s="42"/>
      <c r="F7" s="42"/>
      <c r="G7" s="762" t="s">
        <v>8</v>
      </c>
      <c r="H7" s="762"/>
      <c r="I7" s="637" t="str">
        <f>'02内容確認'!$D$3</f>
        <v>茨城県つくば市○○一丁目１番地１</v>
      </c>
      <c r="K7" s="635"/>
      <c r="L7" s="635"/>
      <c r="M7" s="635"/>
      <c r="N7" s="636"/>
    </row>
    <row r="8" spans="1:15" ht="19.5" customHeight="1">
      <c r="A8" s="41"/>
      <c r="E8" s="42"/>
      <c r="F8" s="120" t="str">
        <f>'02内容確認'!B3</f>
        <v>受注者</v>
      </c>
      <c r="G8" s="762" t="s">
        <v>3</v>
      </c>
      <c r="H8" s="762"/>
      <c r="I8" s="637" t="str">
        <f>'02内容確認'!$D$4</f>
        <v>つくば○○株式会社</v>
      </c>
      <c r="K8" s="635"/>
      <c r="L8" s="635"/>
      <c r="M8" s="635"/>
      <c r="N8" s="636"/>
    </row>
    <row r="9" spans="1:15" ht="19.5" customHeight="1">
      <c r="A9" s="41"/>
      <c r="E9" s="42"/>
      <c r="F9" s="42"/>
      <c r="G9" s="762" t="s">
        <v>2</v>
      </c>
      <c r="H9" s="762"/>
      <c r="I9" s="637" t="str">
        <f>'02内容確認'!$D$5</f>
        <v>代表取締役　筑波　太郎</v>
      </c>
      <c r="K9" s="635"/>
      <c r="L9" s="635"/>
      <c r="M9" s="635"/>
      <c r="N9" s="636"/>
    </row>
    <row r="10" spans="1:15" ht="18" customHeight="1">
      <c r="A10" s="41"/>
      <c r="B10" s="42"/>
      <c r="C10" s="42"/>
      <c r="D10" s="42"/>
      <c r="E10" s="42"/>
      <c r="F10" s="42"/>
      <c r="G10" s="42"/>
      <c r="H10" s="42"/>
      <c r="I10" s="42"/>
      <c r="J10" s="42"/>
      <c r="K10" s="42"/>
      <c r="L10" s="42"/>
      <c r="M10" s="42"/>
      <c r="N10" s="43"/>
    </row>
    <row r="11" spans="1:15" ht="19.5">
      <c r="A11" s="41" t="s">
        <v>161</v>
      </c>
      <c r="B11" s="42"/>
      <c r="C11" s="42"/>
      <c r="D11" s="42"/>
      <c r="E11" s="42"/>
      <c r="F11" s="42"/>
      <c r="G11" s="42"/>
      <c r="H11" s="42"/>
      <c r="I11" s="42"/>
      <c r="J11" s="42"/>
      <c r="K11" s="42"/>
      <c r="L11" s="42"/>
      <c r="M11" s="42"/>
      <c r="N11" s="43"/>
    </row>
    <row r="12" spans="1:15" ht="18" customHeight="1">
      <c r="A12" s="44"/>
      <c r="B12" s="45"/>
      <c r="C12" s="45"/>
      <c r="D12" s="42"/>
      <c r="E12" s="42"/>
      <c r="F12" s="42"/>
      <c r="G12" s="42"/>
      <c r="H12" s="42"/>
      <c r="I12" s="42"/>
      <c r="J12" s="42"/>
      <c r="K12" s="42"/>
      <c r="L12" s="42"/>
      <c r="M12" s="42"/>
      <c r="N12" s="43"/>
    </row>
    <row r="13" spans="1:15" ht="24.95" customHeight="1">
      <c r="A13" s="1984" t="s">
        <v>845</v>
      </c>
      <c r="B13" s="1985"/>
      <c r="C13" s="1986"/>
      <c r="D13" s="33"/>
      <c r="E13" s="638"/>
      <c r="F13" s="639"/>
      <c r="G13" s="1988">
        <v>11000000</v>
      </c>
      <c r="H13" s="1989"/>
      <c r="I13" s="1989"/>
      <c r="J13" s="1989"/>
      <c r="K13" s="1989"/>
      <c r="L13" s="1989"/>
      <c r="M13" s="638"/>
      <c r="N13" s="40"/>
    </row>
    <row r="14" spans="1:15" ht="24.95" customHeight="1">
      <c r="A14" s="1900"/>
      <c r="B14" s="1901"/>
      <c r="C14" s="1902"/>
      <c r="D14" s="44"/>
      <c r="E14" s="1987" t="s">
        <v>846</v>
      </c>
      <c r="F14" s="1987"/>
      <c r="G14" s="1987"/>
      <c r="H14" s="1987"/>
      <c r="I14" s="1987"/>
      <c r="J14" s="1987"/>
      <c r="K14" s="1987"/>
      <c r="L14" s="1987"/>
      <c r="M14" s="1987"/>
      <c r="N14" s="46"/>
    </row>
    <row r="15" spans="1:15" ht="24.95" customHeight="1">
      <c r="A15" s="1984" t="s">
        <v>847</v>
      </c>
      <c r="B15" s="1985"/>
      <c r="C15" s="1986"/>
      <c r="D15" s="33"/>
      <c r="E15" s="638"/>
      <c r="F15" s="639"/>
      <c r="G15" s="1988">
        <v>11000000</v>
      </c>
      <c r="H15" s="1989"/>
      <c r="I15" s="1989"/>
      <c r="J15" s="1989"/>
      <c r="K15" s="1989"/>
      <c r="L15" s="1989"/>
      <c r="M15" s="638"/>
      <c r="N15" s="40"/>
    </row>
    <row r="16" spans="1:15" ht="24.95" customHeight="1">
      <c r="A16" s="1900"/>
      <c r="B16" s="1901"/>
      <c r="C16" s="1902"/>
      <c r="D16" s="44"/>
      <c r="E16" s="1987" t="s">
        <v>846</v>
      </c>
      <c r="F16" s="1987"/>
      <c r="G16" s="1987"/>
      <c r="H16" s="1987"/>
      <c r="I16" s="1987"/>
      <c r="J16" s="1987"/>
      <c r="K16" s="1987"/>
      <c r="L16" s="1987"/>
      <c r="M16" s="1987"/>
      <c r="N16" s="46"/>
    </row>
    <row r="17" spans="1:15" ht="45" customHeight="1">
      <c r="A17" s="1885" t="s">
        <v>153</v>
      </c>
      <c r="B17" s="1886"/>
      <c r="C17" s="1887"/>
      <c r="D17" s="121"/>
      <c r="E17" s="1982" t="str">
        <f>IF('02内容確認'!D13&gt;0,'02内容確認'!D13,"")</f>
        <v/>
      </c>
      <c r="F17" s="1982"/>
      <c r="G17" s="1982"/>
      <c r="H17" s="1982"/>
      <c r="I17" s="50" t="s">
        <v>6</v>
      </c>
      <c r="J17" s="121"/>
      <c r="K17" s="717" t="str">
        <f>IF('02内容確認'!D14="","　年　月　日",'02内容確認'!D14)</f>
        <v>　年　月　日</v>
      </c>
      <c r="L17" s="717"/>
      <c r="M17" s="717"/>
      <c r="N17" s="1991"/>
    </row>
    <row r="18" spans="1:15" ht="45" customHeight="1">
      <c r="A18" s="1825"/>
      <c r="B18" s="762"/>
      <c r="C18" s="1826"/>
      <c r="D18" s="121"/>
      <c r="E18" s="1983"/>
      <c r="F18" s="1983"/>
      <c r="G18" s="1983"/>
      <c r="H18" s="1983"/>
      <c r="I18" s="50" t="s">
        <v>6</v>
      </c>
      <c r="J18" s="121"/>
      <c r="K18" s="1805" t="s">
        <v>410</v>
      </c>
      <c r="L18" s="1805"/>
      <c r="M18" s="1805"/>
      <c r="N18" s="1981"/>
    </row>
    <row r="19" spans="1:15" ht="45" customHeight="1">
      <c r="A19" s="1888"/>
      <c r="B19" s="1889"/>
      <c r="C19" s="1890"/>
      <c r="D19" s="121"/>
      <c r="E19" s="1983"/>
      <c r="F19" s="1983"/>
      <c r="G19" s="1983"/>
      <c r="H19" s="1983"/>
      <c r="I19" s="50" t="s">
        <v>6</v>
      </c>
      <c r="J19" s="121"/>
      <c r="K19" s="1805" t="s">
        <v>410</v>
      </c>
      <c r="L19" s="1805"/>
      <c r="M19" s="1805"/>
      <c r="N19" s="1981"/>
    </row>
    <row r="20" spans="1:15" ht="45" customHeight="1">
      <c r="A20" s="715" t="str">
        <f>'02内容確認'!$B$6</f>
        <v>工事名</v>
      </c>
      <c r="B20" s="1884"/>
      <c r="C20" s="716"/>
      <c r="D20" s="121"/>
      <c r="E20" s="49" t="str">
        <f>'02内容確認'!D6</f>
        <v>○○市単○○○○新築工事</v>
      </c>
      <c r="F20" s="49"/>
      <c r="G20" s="49"/>
      <c r="H20" s="49"/>
      <c r="I20" s="49"/>
      <c r="J20" s="49"/>
      <c r="K20" s="49"/>
      <c r="L20" s="49"/>
      <c r="M20" s="49"/>
      <c r="N20" s="50"/>
    </row>
    <row r="21" spans="1:15" ht="45" customHeight="1">
      <c r="A21" s="715" t="str">
        <f>'02内容確認'!$B$7</f>
        <v>工事場所</v>
      </c>
      <c r="B21" s="1884"/>
      <c r="C21" s="716"/>
      <c r="D21" s="121"/>
      <c r="E21" s="49" t="str">
        <f>'02内容確認'!$D$7</f>
        <v>つくば市○○地内</v>
      </c>
      <c r="F21" s="49"/>
      <c r="G21" s="49"/>
      <c r="H21" s="49"/>
      <c r="I21" s="49"/>
      <c r="J21" s="49"/>
      <c r="K21" s="49"/>
      <c r="L21" s="49"/>
      <c r="M21" s="49"/>
      <c r="N21" s="50"/>
    </row>
    <row r="22" spans="1:15" ht="45" customHeight="1">
      <c r="A22" s="745" t="s">
        <v>152</v>
      </c>
      <c r="B22" s="1990"/>
      <c r="C22" s="746"/>
      <c r="D22" s="121"/>
      <c r="E22" s="717" t="str">
        <f>'02内容確認'!$D$18</f>
        <v>　　年　月　日</v>
      </c>
      <c r="F22" s="717"/>
      <c r="G22" s="717"/>
      <c r="H22" s="717"/>
      <c r="I22" s="49"/>
      <c r="J22" s="49"/>
      <c r="K22" s="49"/>
      <c r="L22" s="49"/>
      <c r="M22" s="49"/>
      <c r="N22" s="50"/>
      <c r="O22" s="559" t="s">
        <v>792</v>
      </c>
    </row>
    <row r="23" spans="1:15" ht="22.5" customHeight="1">
      <c r="A23" s="1885" t="s">
        <v>154</v>
      </c>
      <c r="B23" s="1886"/>
      <c r="C23" s="1887"/>
      <c r="D23" s="718" t="s">
        <v>156</v>
      </c>
      <c r="E23" s="719"/>
      <c r="F23" s="719"/>
      <c r="G23" s="360"/>
      <c r="H23" s="360"/>
      <c r="I23" s="360"/>
      <c r="J23" s="360"/>
      <c r="K23" s="360"/>
      <c r="L23" s="360"/>
      <c r="M23" s="360"/>
      <c r="N23" s="361"/>
    </row>
    <row r="24" spans="1:15" ht="22.5" customHeight="1">
      <c r="A24" s="1825"/>
      <c r="B24" s="762"/>
      <c r="C24" s="1826"/>
      <c r="D24" s="773" t="s">
        <v>84</v>
      </c>
      <c r="E24" s="737"/>
      <c r="F24" s="737"/>
      <c r="G24" s="362"/>
      <c r="H24" s="362"/>
      <c r="I24" s="362"/>
      <c r="J24" s="362"/>
      <c r="K24" s="362"/>
      <c r="L24" s="362"/>
      <c r="M24" s="362"/>
      <c r="N24" s="363"/>
    </row>
    <row r="25" spans="1:15" ht="22.5" customHeight="1">
      <c r="A25" s="1825"/>
      <c r="B25" s="762"/>
      <c r="C25" s="1826"/>
      <c r="D25" s="773" t="s">
        <v>157</v>
      </c>
      <c r="E25" s="737"/>
      <c r="F25" s="737"/>
      <c r="G25" s="362"/>
      <c r="H25" s="362"/>
      <c r="I25" s="362"/>
      <c r="J25" s="362"/>
      <c r="K25" s="362"/>
      <c r="L25" s="362"/>
      <c r="M25" s="362"/>
      <c r="N25" s="363"/>
    </row>
    <row r="26" spans="1:15" ht="22.5" customHeight="1">
      <c r="A26" s="1825"/>
      <c r="B26" s="762"/>
      <c r="C26" s="1826"/>
      <c r="D26" s="773" t="s">
        <v>158</v>
      </c>
      <c r="E26" s="737"/>
      <c r="F26" s="737"/>
      <c r="G26" s="362"/>
      <c r="H26" s="362"/>
      <c r="I26" s="362"/>
      <c r="J26" s="362"/>
      <c r="K26" s="362"/>
      <c r="L26" s="362"/>
      <c r="M26" s="362"/>
      <c r="N26" s="363"/>
    </row>
    <row r="27" spans="1:15" ht="22.5" customHeight="1">
      <c r="A27" s="1825"/>
      <c r="B27" s="762"/>
      <c r="C27" s="1826"/>
      <c r="D27" s="773" t="s">
        <v>159</v>
      </c>
      <c r="E27" s="737"/>
      <c r="F27" s="737"/>
      <c r="G27" s="362"/>
      <c r="H27" s="362"/>
      <c r="I27" s="362"/>
      <c r="J27" s="362"/>
      <c r="K27" s="362"/>
      <c r="L27" s="362"/>
      <c r="M27" s="362"/>
      <c r="N27" s="363"/>
    </row>
    <row r="28" spans="1:15" ht="22.5" customHeight="1">
      <c r="A28" s="1888"/>
      <c r="B28" s="1889"/>
      <c r="C28" s="1890"/>
      <c r="D28" s="721" t="s">
        <v>160</v>
      </c>
      <c r="E28" s="722"/>
      <c r="F28" s="722"/>
      <c r="G28" s="364"/>
      <c r="H28" s="364"/>
      <c r="I28" s="364"/>
      <c r="J28" s="364"/>
      <c r="K28" s="364"/>
      <c r="L28" s="364"/>
      <c r="M28" s="364"/>
      <c r="N28" s="365"/>
    </row>
    <row r="29" spans="1:15" ht="22.5" customHeight="1">
      <c r="A29" s="638" t="s">
        <v>155</v>
      </c>
      <c r="B29" s="638"/>
      <c r="C29" s="638"/>
      <c r="D29" s="638"/>
      <c r="E29" s="638"/>
      <c r="F29" s="638"/>
      <c r="G29" s="638"/>
      <c r="H29" s="638"/>
      <c r="I29" s="638"/>
      <c r="J29" s="638"/>
      <c r="K29" s="638"/>
      <c r="L29" s="638"/>
      <c r="M29" s="638"/>
      <c r="N29" s="638"/>
    </row>
    <row r="30" spans="1:15" ht="22.5" customHeight="1">
      <c r="A30" s="42"/>
      <c r="B30" s="42"/>
      <c r="C30" s="42"/>
      <c r="D30" s="42"/>
      <c r="E30" s="42"/>
      <c r="F30" s="42"/>
      <c r="G30" s="42"/>
      <c r="H30" s="42"/>
      <c r="I30" s="42"/>
      <c r="J30" s="42"/>
      <c r="K30" s="42"/>
      <c r="L30" s="42"/>
      <c r="M30" s="42"/>
      <c r="N30" s="42"/>
    </row>
    <row r="31" spans="1:15" ht="22.5" customHeight="1">
      <c r="A31" s="42"/>
      <c r="B31" s="42"/>
      <c r="C31" s="42"/>
      <c r="D31" s="42"/>
      <c r="E31" s="42"/>
      <c r="F31" s="42"/>
      <c r="G31" s="42"/>
      <c r="H31" s="42"/>
      <c r="I31" s="42"/>
      <c r="J31" s="42"/>
      <c r="K31" s="42"/>
      <c r="L31" s="42"/>
      <c r="M31" s="42"/>
      <c r="N31" s="42"/>
    </row>
  </sheetData>
  <mergeCells count="31">
    <mergeCell ref="G1:N1"/>
    <mergeCell ref="G2:N2"/>
    <mergeCell ref="A23:C28"/>
    <mergeCell ref="A22:C22"/>
    <mergeCell ref="E22:H22"/>
    <mergeCell ref="A17:C19"/>
    <mergeCell ref="A20:C20"/>
    <mergeCell ref="A21:C21"/>
    <mergeCell ref="D27:F27"/>
    <mergeCell ref="D28:F28"/>
    <mergeCell ref="D23:F23"/>
    <mergeCell ref="D24:F24"/>
    <mergeCell ref="D25:F25"/>
    <mergeCell ref="D26:F26"/>
    <mergeCell ref="K17:N17"/>
    <mergeCell ref="K18:N18"/>
    <mergeCell ref="K19:N19"/>
    <mergeCell ref="E17:H17"/>
    <mergeCell ref="E18:H18"/>
    <mergeCell ref="E19:H19"/>
    <mergeCell ref="A3:N3"/>
    <mergeCell ref="G9:H9"/>
    <mergeCell ref="K4:N4"/>
    <mergeCell ref="G7:H7"/>
    <mergeCell ref="G8:H8"/>
    <mergeCell ref="A13:C14"/>
    <mergeCell ref="E14:M14"/>
    <mergeCell ref="A15:C16"/>
    <mergeCell ref="G15:L15"/>
    <mergeCell ref="E16:M16"/>
    <mergeCell ref="G13:L13"/>
  </mergeCells>
  <phoneticPr fontId="4"/>
  <printOptions horizontalCentered="1"/>
  <pageMargins left="0" right="0" top="0.78740157480314965" bottom="0"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FC05-11F0-4216-9082-A64E5CA648B5}">
  <dimension ref="B1:CP169"/>
  <sheetViews>
    <sheetView view="pageBreakPreview" zoomScale="70" zoomScaleNormal="100" zoomScaleSheetLayoutView="70" workbookViewId="0">
      <selection activeCell="C4" sqref="C4"/>
    </sheetView>
  </sheetViews>
  <sheetFormatPr defaultColWidth="3" defaultRowHeight="30" customHeight="1"/>
  <cols>
    <col min="1" max="1" width="3" style="7"/>
    <col min="2" max="2" width="12.625" style="7" customWidth="1"/>
    <col min="3" max="3" width="10.625" style="7" customWidth="1"/>
    <col min="4" max="93" width="0.75" style="7" customWidth="1"/>
    <col min="94" max="16384" width="3" style="7"/>
  </cols>
  <sheetData>
    <row r="1" spans="2:94" ht="59.25" customHeight="1"/>
    <row r="2" spans="2:94" ht="19.5">
      <c r="B2" s="51" t="s">
        <v>837</v>
      </c>
      <c r="AJ2" s="702" t="s">
        <v>790</v>
      </c>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3"/>
      <c r="CF2" s="703"/>
      <c r="CG2" s="703"/>
      <c r="CH2" s="703"/>
      <c r="CI2" s="703"/>
      <c r="CJ2" s="703"/>
      <c r="CK2" s="703"/>
      <c r="CL2" s="703"/>
      <c r="CM2" s="703"/>
      <c r="CN2" s="703"/>
      <c r="CO2" s="704"/>
    </row>
    <row r="3" spans="2:94" ht="19.5">
      <c r="B3" s="51"/>
      <c r="AJ3" s="705" t="s">
        <v>791</v>
      </c>
      <c r="AK3" s="706"/>
      <c r="AL3" s="706"/>
      <c r="AM3" s="706"/>
      <c r="AN3" s="706"/>
      <c r="AO3" s="706"/>
      <c r="AP3" s="706"/>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6"/>
      <c r="CC3" s="706"/>
      <c r="CD3" s="706"/>
      <c r="CE3" s="706"/>
      <c r="CF3" s="706"/>
      <c r="CG3" s="706"/>
      <c r="CH3" s="706"/>
      <c r="CI3" s="706"/>
      <c r="CJ3" s="706"/>
      <c r="CK3" s="706"/>
      <c r="CL3" s="706"/>
      <c r="CM3" s="706"/>
      <c r="CN3" s="706"/>
      <c r="CO3" s="707"/>
    </row>
    <row r="4" spans="2:94" ht="19.5">
      <c r="B4" s="51"/>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29"/>
      <c r="BN4" s="629"/>
      <c r="BO4" s="629"/>
      <c r="BP4" s="629"/>
      <c r="BQ4" s="629"/>
      <c r="BR4" s="629"/>
      <c r="BS4" s="629"/>
      <c r="BT4" s="629"/>
      <c r="BU4" s="629"/>
      <c r="BV4" s="629"/>
      <c r="BW4" s="629"/>
      <c r="BX4" s="629"/>
      <c r="BY4" s="629"/>
      <c r="BZ4" s="629"/>
      <c r="CA4" s="629"/>
      <c r="CB4" s="629"/>
      <c r="CC4" s="629"/>
      <c r="CD4" s="629"/>
      <c r="CE4" s="629"/>
      <c r="CF4" s="629"/>
      <c r="CG4" s="629"/>
      <c r="CH4" s="629"/>
      <c r="CI4" s="629"/>
      <c r="CJ4" s="629"/>
      <c r="CK4" s="629"/>
      <c r="CL4" s="629"/>
      <c r="CM4" s="629"/>
      <c r="CN4" s="629"/>
      <c r="CO4" s="634"/>
    </row>
    <row r="5" spans="2:94" ht="30" customHeight="1">
      <c r="B5" s="734" t="s">
        <v>47</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row>
    <row r="6" spans="2:94" ht="15" customHeight="1">
      <c r="B6" s="7" t="s">
        <v>43</v>
      </c>
      <c r="C6" s="520"/>
      <c r="D6" s="520"/>
      <c r="E6" s="520"/>
      <c r="F6" s="520"/>
      <c r="G6" s="520"/>
      <c r="H6" s="520"/>
      <c r="I6" s="520"/>
      <c r="J6" s="520"/>
      <c r="K6" s="520"/>
      <c r="L6" s="507"/>
      <c r="M6" s="507"/>
      <c r="N6" s="507"/>
      <c r="O6" s="507"/>
      <c r="P6" s="507"/>
      <c r="Q6" s="507"/>
      <c r="R6" s="507"/>
      <c r="S6" s="520"/>
      <c r="T6" s="520"/>
      <c r="U6" s="520"/>
      <c r="V6" s="520"/>
      <c r="W6" s="520"/>
      <c r="X6" s="520"/>
      <c r="Y6" s="520"/>
      <c r="Z6" s="520"/>
      <c r="AA6" s="507"/>
      <c r="AB6" s="507"/>
      <c r="AC6" s="507"/>
      <c r="AD6" s="507"/>
      <c r="AE6" s="507"/>
      <c r="AF6" s="507"/>
      <c r="AG6" s="507"/>
      <c r="AH6" s="520"/>
      <c r="AI6" s="520"/>
      <c r="AJ6" s="520"/>
      <c r="AK6" s="520"/>
      <c r="AL6" s="520"/>
      <c r="AM6" s="520"/>
      <c r="AN6" s="520"/>
      <c r="AO6" s="520"/>
      <c r="AP6" s="507"/>
      <c r="AQ6" s="507"/>
      <c r="AR6" s="507"/>
      <c r="AS6" s="507"/>
      <c r="AT6" s="507"/>
      <c r="AU6" s="507"/>
      <c r="AV6" s="507"/>
      <c r="AW6" s="520"/>
      <c r="AX6" s="520"/>
      <c r="AY6" s="520"/>
      <c r="AZ6" s="520"/>
      <c r="BA6" s="520"/>
      <c r="BB6" s="520"/>
      <c r="BC6" s="520"/>
      <c r="BD6" s="520"/>
      <c r="BE6" s="507"/>
      <c r="BF6" s="507"/>
      <c r="BG6" s="507"/>
      <c r="BH6" s="507"/>
      <c r="BI6" s="507"/>
      <c r="BJ6" s="507"/>
      <c r="BK6" s="507"/>
      <c r="BL6" s="520"/>
      <c r="BM6" s="520"/>
      <c r="BN6" s="520"/>
      <c r="BO6" s="520"/>
      <c r="BP6" s="520"/>
      <c r="BQ6" s="520"/>
      <c r="BR6" s="520"/>
      <c r="BS6" s="520"/>
      <c r="BT6" s="507"/>
      <c r="BU6" s="507"/>
      <c r="BV6" s="507"/>
      <c r="BW6" s="507"/>
      <c r="BX6" s="507"/>
      <c r="BY6" s="507"/>
      <c r="BZ6" s="507"/>
      <c r="CA6" s="520"/>
      <c r="CB6" s="520"/>
      <c r="CC6" s="520"/>
      <c r="CD6" s="520"/>
      <c r="CE6" s="520"/>
      <c r="CF6" s="520"/>
      <c r="CG6" s="520"/>
      <c r="CH6" s="520"/>
      <c r="CI6" s="507"/>
      <c r="CJ6" s="507"/>
      <c r="CK6" s="507"/>
      <c r="CL6" s="507"/>
      <c r="CM6" s="507"/>
      <c r="CN6" s="507"/>
      <c r="CO6" s="507"/>
    </row>
    <row r="7" spans="2:94" ht="22.5" customHeight="1">
      <c r="B7" s="33"/>
      <c r="C7" s="519"/>
      <c r="D7" s="519"/>
      <c r="E7" s="519"/>
      <c r="F7" s="519"/>
      <c r="G7" s="519"/>
      <c r="H7" s="519"/>
      <c r="I7" s="519"/>
      <c r="J7" s="519"/>
      <c r="K7" s="519"/>
      <c r="L7" s="509"/>
      <c r="M7" s="509"/>
      <c r="N7" s="509"/>
      <c r="O7" s="509"/>
      <c r="P7" s="509"/>
      <c r="Q7" s="509"/>
      <c r="R7" s="509"/>
      <c r="S7" s="519"/>
      <c r="T7" s="519"/>
      <c r="U7" s="519"/>
      <c r="V7" s="519"/>
      <c r="W7" s="519"/>
      <c r="X7" s="519"/>
      <c r="Y7" s="519"/>
      <c r="Z7" s="519"/>
      <c r="AA7" s="509"/>
      <c r="AB7" s="509"/>
      <c r="AC7" s="509"/>
      <c r="AD7" s="509"/>
      <c r="AE7" s="509"/>
      <c r="AF7" s="509"/>
      <c r="AG7" s="509"/>
      <c r="AH7" s="519"/>
      <c r="AI7" s="519"/>
      <c r="AJ7" s="519"/>
      <c r="AK7" s="519"/>
      <c r="AL7" s="519"/>
      <c r="AM7" s="519"/>
      <c r="AN7" s="519"/>
      <c r="AO7" s="519"/>
      <c r="AP7" s="509"/>
      <c r="AQ7" s="509"/>
      <c r="AR7" s="509"/>
      <c r="AS7" s="509"/>
      <c r="AT7" s="509"/>
      <c r="AU7" s="509"/>
      <c r="AV7" s="509"/>
      <c r="AW7" s="519"/>
      <c r="AX7" s="519"/>
      <c r="AY7" s="519"/>
      <c r="AZ7" s="519"/>
      <c r="BA7" s="519"/>
      <c r="BB7" s="519"/>
      <c r="BC7" s="519"/>
      <c r="BD7" s="519"/>
      <c r="BE7" s="509"/>
      <c r="BF7" s="509"/>
      <c r="BG7" s="509"/>
      <c r="BH7" s="509"/>
      <c r="BI7" s="509"/>
      <c r="BJ7" s="509"/>
      <c r="BK7" s="509"/>
      <c r="BL7" s="519"/>
      <c r="BM7" s="519"/>
      <c r="BN7" s="519"/>
      <c r="BO7" s="735" t="s">
        <v>410</v>
      </c>
      <c r="BP7" s="736"/>
      <c r="BQ7" s="736"/>
      <c r="BR7" s="736"/>
      <c r="BS7" s="736"/>
      <c r="BT7" s="736"/>
      <c r="BU7" s="736"/>
      <c r="BV7" s="736"/>
      <c r="BW7" s="736"/>
      <c r="BX7" s="736"/>
      <c r="BY7" s="736"/>
      <c r="BZ7" s="736"/>
      <c r="CA7" s="736"/>
      <c r="CB7" s="736"/>
      <c r="CC7" s="736"/>
      <c r="CD7" s="736"/>
      <c r="CE7" s="736"/>
      <c r="CF7" s="736"/>
      <c r="CG7" s="736"/>
      <c r="CH7" s="736"/>
      <c r="CI7" s="736"/>
      <c r="CJ7" s="736"/>
      <c r="CK7" s="736"/>
      <c r="CL7" s="736"/>
      <c r="CM7" s="736"/>
      <c r="CN7" s="736"/>
      <c r="CO7" s="80"/>
      <c r="CP7" s="559" t="s">
        <v>792</v>
      </c>
    </row>
    <row r="8" spans="2:94" ht="22.5" customHeight="1">
      <c r="B8" s="377" t="str">
        <f>"つくば市長　"&amp;'02内容確認'!D2&amp;"　宛て"</f>
        <v>つくば市長　〇〇　〇〇　宛て</v>
      </c>
      <c r="C8" s="141"/>
      <c r="D8" s="141"/>
      <c r="E8" s="141"/>
      <c r="F8" s="141"/>
      <c r="G8" s="141"/>
      <c r="H8" s="522"/>
      <c r="I8" s="81"/>
      <c r="J8" s="81"/>
      <c r="K8" s="81"/>
      <c r="L8" s="506"/>
      <c r="M8" s="506"/>
      <c r="N8" s="506"/>
      <c r="O8" s="506"/>
      <c r="P8" s="506"/>
      <c r="Q8" s="506"/>
      <c r="R8" s="506"/>
      <c r="S8" s="81"/>
      <c r="T8" s="81"/>
      <c r="U8" s="81"/>
      <c r="V8" s="81"/>
      <c r="W8" s="81"/>
      <c r="X8" s="81"/>
      <c r="Y8" s="81"/>
      <c r="Z8" s="81"/>
      <c r="AA8" s="506"/>
      <c r="AB8" s="506"/>
      <c r="AC8" s="506"/>
      <c r="AD8" s="506"/>
      <c r="AE8" s="506"/>
      <c r="AF8" s="506"/>
      <c r="AG8" s="506"/>
      <c r="AH8" s="81"/>
      <c r="AI8" s="81"/>
      <c r="AJ8" s="81"/>
      <c r="AK8" s="81"/>
      <c r="AL8" s="81"/>
      <c r="AM8" s="81"/>
      <c r="AN8" s="81"/>
      <c r="AO8" s="81"/>
      <c r="AP8" s="506"/>
      <c r="AQ8" s="506"/>
      <c r="AR8" s="506"/>
      <c r="AS8" s="506"/>
      <c r="AT8" s="506"/>
      <c r="AU8" s="506"/>
      <c r="AV8" s="506"/>
      <c r="AW8" s="81"/>
      <c r="AX8" s="81"/>
      <c r="AY8" s="81"/>
      <c r="AZ8" s="81"/>
      <c r="BA8" s="81"/>
      <c r="BB8" s="81"/>
      <c r="BC8" s="81"/>
      <c r="BD8" s="81"/>
      <c r="BE8" s="506"/>
      <c r="BF8" s="506"/>
      <c r="BG8" s="506"/>
      <c r="BH8" s="506"/>
      <c r="BI8" s="506"/>
      <c r="BJ8" s="506"/>
      <c r="BK8" s="506"/>
      <c r="BL8" s="81"/>
      <c r="BM8" s="81"/>
      <c r="BN8" s="81"/>
      <c r="BO8" s="81"/>
      <c r="BP8" s="81"/>
      <c r="BQ8" s="81"/>
      <c r="BR8" s="81"/>
      <c r="BS8" s="81"/>
      <c r="BT8" s="506"/>
      <c r="BU8" s="506"/>
      <c r="BV8" s="506"/>
      <c r="BW8" s="506"/>
      <c r="BX8" s="506"/>
      <c r="BY8" s="506"/>
      <c r="BZ8" s="506"/>
      <c r="CA8" s="81"/>
      <c r="CB8" s="81"/>
      <c r="CC8" s="81"/>
      <c r="CD8" s="81"/>
      <c r="CE8" s="81"/>
      <c r="CF8" s="81"/>
      <c r="CG8" s="81"/>
      <c r="CH8" s="81"/>
      <c r="CI8" s="506"/>
      <c r="CJ8" s="506"/>
      <c r="CK8" s="506"/>
      <c r="CL8" s="506"/>
      <c r="CM8" s="506"/>
      <c r="CN8" s="506"/>
      <c r="CO8" s="515"/>
    </row>
    <row r="9" spans="2:94" ht="22.5" customHeight="1">
      <c r="B9" s="41"/>
      <c r="C9" s="82"/>
      <c r="D9" s="42"/>
      <c r="E9" s="522"/>
      <c r="F9" s="522"/>
      <c r="G9" s="522"/>
      <c r="H9" s="522"/>
      <c r="J9" s="81"/>
      <c r="K9" s="81"/>
      <c r="L9" s="81"/>
      <c r="M9" s="81"/>
      <c r="N9" s="81"/>
      <c r="O9" s="81"/>
      <c r="P9" s="81"/>
      <c r="Q9" s="81"/>
      <c r="R9" s="81"/>
      <c r="S9" s="81"/>
      <c r="T9" s="81"/>
      <c r="U9" s="81"/>
      <c r="V9" s="81"/>
      <c r="W9" s="81"/>
      <c r="X9" s="81"/>
      <c r="Y9" s="81"/>
      <c r="Z9" s="81"/>
      <c r="AA9" s="506"/>
      <c r="AB9" s="506"/>
      <c r="AC9" s="506"/>
      <c r="AD9" s="506"/>
      <c r="AE9" s="506"/>
      <c r="AF9" s="506"/>
      <c r="AG9" s="506"/>
      <c r="AH9" s="81"/>
      <c r="AI9" s="81"/>
      <c r="AJ9" s="81"/>
      <c r="AK9" s="81"/>
      <c r="AL9" s="81"/>
      <c r="AM9" s="730" t="s">
        <v>8</v>
      </c>
      <c r="AN9" s="731"/>
      <c r="AO9" s="731"/>
      <c r="AP9" s="731"/>
      <c r="AQ9" s="731"/>
      <c r="AR9" s="731"/>
      <c r="AS9" s="731"/>
      <c r="AT9" s="731"/>
      <c r="AU9" s="731"/>
      <c r="AV9" s="731"/>
      <c r="AW9" s="81"/>
      <c r="AX9" s="732" t="str">
        <f>'02内容確認'!D3</f>
        <v>茨城県つくば市○○一丁目１番地１</v>
      </c>
      <c r="AY9" s="732"/>
      <c r="AZ9" s="732"/>
      <c r="BA9" s="732"/>
      <c r="BB9" s="732"/>
      <c r="BC9" s="732"/>
      <c r="BD9" s="732"/>
      <c r="BE9" s="732"/>
      <c r="BF9" s="732"/>
      <c r="BG9" s="732"/>
      <c r="BH9" s="732"/>
      <c r="BI9" s="732"/>
      <c r="BJ9" s="732"/>
      <c r="BK9" s="732"/>
      <c r="BL9" s="732"/>
      <c r="BM9" s="732"/>
      <c r="BN9" s="732"/>
      <c r="BO9" s="732"/>
      <c r="BP9" s="732"/>
      <c r="BQ9" s="732"/>
      <c r="BR9" s="732"/>
      <c r="BS9" s="732"/>
      <c r="BT9" s="732"/>
      <c r="BU9" s="732"/>
      <c r="BV9" s="732"/>
      <c r="BW9" s="732"/>
      <c r="BX9" s="732"/>
      <c r="BY9" s="732"/>
      <c r="BZ9" s="732"/>
      <c r="CA9" s="732"/>
      <c r="CB9" s="732"/>
      <c r="CC9" s="732"/>
      <c r="CD9" s="732"/>
      <c r="CE9" s="732"/>
      <c r="CF9" s="732"/>
      <c r="CG9" s="732"/>
      <c r="CH9" s="732"/>
      <c r="CI9" s="732"/>
      <c r="CJ9" s="732"/>
      <c r="CK9" s="732"/>
      <c r="CL9" s="732"/>
      <c r="CM9" s="732"/>
      <c r="CN9" s="732"/>
      <c r="CO9" s="733"/>
    </row>
    <row r="10" spans="2:94" ht="22.5" customHeight="1">
      <c r="B10" s="83"/>
      <c r="C10" s="82"/>
      <c r="L10" s="81"/>
      <c r="M10" s="81"/>
      <c r="N10" s="81"/>
      <c r="O10" s="81"/>
      <c r="P10" s="81"/>
      <c r="Q10" s="81"/>
      <c r="R10" s="81"/>
      <c r="S10" s="81"/>
      <c r="T10" s="81"/>
      <c r="U10" s="81"/>
      <c r="V10" s="81"/>
      <c r="W10" s="81"/>
      <c r="X10" s="81"/>
      <c r="Y10" s="81"/>
      <c r="Z10" s="81"/>
      <c r="AA10" s="506"/>
      <c r="AB10" s="737" t="str">
        <f>'02内容確認'!B3</f>
        <v>受注者</v>
      </c>
      <c r="AC10" s="738"/>
      <c r="AD10" s="738"/>
      <c r="AE10" s="738"/>
      <c r="AF10" s="738"/>
      <c r="AG10" s="738"/>
      <c r="AH10" s="738"/>
      <c r="AI10" s="738"/>
      <c r="AJ10" s="738"/>
      <c r="AK10" s="738"/>
      <c r="AM10" s="730" t="s">
        <v>3</v>
      </c>
      <c r="AN10" s="731"/>
      <c r="AO10" s="731"/>
      <c r="AP10" s="731"/>
      <c r="AQ10" s="731"/>
      <c r="AR10" s="731"/>
      <c r="AS10" s="731"/>
      <c r="AT10" s="731"/>
      <c r="AU10" s="731"/>
      <c r="AV10" s="731"/>
      <c r="AW10" s="81"/>
      <c r="AX10" s="732" t="str">
        <f>'02内容確認'!D4</f>
        <v>つくば○○株式会社</v>
      </c>
      <c r="AY10" s="732"/>
      <c r="AZ10" s="732"/>
      <c r="BA10" s="732"/>
      <c r="BB10" s="732"/>
      <c r="BC10" s="732"/>
      <c r="BD10" s="732"/>
      <c r="BE10" s="732"/>
      <c r="BF10" s="732"/>
      <c r="BG10" s="732"/>
      <c r="BH10" s="732"/>
      <c r="BI10" s="732"/>
      <c r="BJ10" s="732"/>
      <c r="BK10" s="732"/>
      <c r="BL10" s="732"/>
      <c r="BM10" s="732"/>
      <c r="BN10" s="732"/>
      <c r="BO10" s="732"/>
      <c r="BP10" s="732"/>
      <c r="BQ10" s="732"/>
      <c r="BR10" s="732"/>
      <c r="BS10" s="732"/>
      <c r="BT10" s="732"/>
      <c r="BU10" s="732"/>
      <c r="BV10" s="732"/>
      <c r="BW10" s="732"/>
      <c r="BX10" s="732"/>
      <c r="BY10" s="732"/>
      <c r="BZ10" s="732"/>
      <c r="CA10" s="732"/>
      <c r="CB10" s="732"/>
      <c r="CC10" s="732"/>
      <c r="CD10" s="732"/>
      <c r="CE10" s="732"/>
      <c r="CF10" s="732"/>
      <c r="CG10" s="732"/>
      <c r="CH10" s="732"/>
      <c r="CI10" s="732"/>
      <c r="CJ10" s="732"/>
      <c r="CK10" s="732"/>
      <c r="CL10" s="732"/>
      <c r="CM10" s="732"/>
      <c r="CN10" s="732"/>
      <c r="CO10" s="733"/>
    </row>
    <row r="11" spans="2:94" ht="22.5" customHeight="1">
      <c r="B11" s="83"/>
      <c r="C11" s="82"/>
      <c r="D11" s="42"/>
      <c r="E11" s="522"/>
      <c r="F11" s="522"/>
      <c r="G11" s="522"/>
      <c r="H11" s="522"/>
      <c r="I11" s="522"/>
      <c r="J11" s="81"/>
      <c r="K11" s="81"/>
      <c r="L11" s="81"/>
      <c r="M11" s="81"/>
      <c r="N11" s="81"/>
      <c r="O11" s="81"/>
      <c r="P11" s="81"/>
      <c r="Q11" s="81"/>
      <c r="R11" s="81"/>
      <c r="S11" s="81"/>
      <c r="T11" s="81"/>
      <c r="U11" s="81"/>
      <c r="V11" s="81"/>
      <c r="W11" s="81"/>
      <c r="X11" s="81"/>
      <c r="Y11" s="81"/>
      <c r="Z11" s="81"/>
      <c r="AA11" s="506"/>
      <c r="AB11" s="506"/>
      <c r="AC11" s="506"/>
      <c r="AD11" s="506"/>
      <c r="AE11" s="506"/>
      <c r="AF11" s="506"/>
      <c r="AG11" s="506"/>
      <c r="AH11" s="81"/>
      <c r="AI11" s="81"/>
      <c r="AJ11" s="81"/>
      <c r="AK11" s="81"/>
      <c r="AL11" s="81"/>
      <c r="AM11" s="730" t="s">
        <v>2</v>
      </c>
      <c r="AN11" s="731"/>
      <c r="AO11" s="731"/>
      <c r="AP11" s="731"/>
      <c r="AQ11" s="731"/>
      <c r="AR11" s="731"/>
      <c r="AS11" s="731"/>
      <c r="AT11" s="731"/>
      <c r="AU11" s="731"/>
      <c r="AV11" s="731"/>
      <c r="AW11" s="81"/>
      <c r="AX11" s="732" t="str">
        <f>'02内容確認'!D5</f>
        <v>代表取締役　筑波　太郎</v>
      </c>
      <c r="AY11" s="732"/>
      <c r="AZ11" s="732"/>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732"/>
      <c r="CI11" s="732"/>
      <c r="CJ11" s="732"/>
      <c r="CK11" s="732"/>
      <c r="CL11" s="732"/>
      <c r="CM11" s="732"/>
      <c r="CN11" s="732"/>
      <c r="CO11" s="733"/>
    </row>
    <row r="12" spans="2:94" ht="22.5" customHeight="1">
      <c r="B12" s="41" t="s">
        <v>48</v>
      </c>
      <c r="C12" s="81"/>
      <c r="D12" s="81"/>
      <c r="E12" s="81"/>
      <c r="F12" s="81"/>
      <c r="G12" s="81"/>
      <c r="H12" s="81"/>
      <c r="I12" s="81"/>
      <c r="J12" s="81"/>
      <c r="K12" s="81"/>
      <c r="L12" s="81"/>
      <c r="M12" s="81"/>
      <c r="N12" s="81"/>
      <c r="O12" s="81"/>
      <c r="P12" s="81"/>
      <c r="Q12" s="81"/>
      <c r="R12" s="81"/>
      <c r="S12" s="81"/>
      <c r="T12" s="81"/>
      <c r="U12" s="81"/>
      <c r="V12" s="81"/>
      <c r="W12" s="81"/>
      <c r="X12" s="81"/>
      <c r="Y12" s="81"/>
      <c r="Z12" s="81"/>
      <c r="AA12" s="506"/>
      <c r="AB12" s="506"/>
      <c r="AC12" s="506"/>
      <c r="AD12" s="506"/>
      <c r="AE12" s="506"/>
      <c r="AF12" s="506"/>
      <c r="AG12" s="506"/>
      <c r="AH12" s="81"/>
      <c r="AI12" s="81"/>
      <c r="AJ12" s="81"/>
      <c r="AK12" s="81"/>
      <c r="AL12" s="81"/>
      <c r="AM12" s="81"/>
      <c r="AN12" s="81"/>
      <c r="AO12" s="81"/>
      <c r="AP12" s="506"/>
      <c r="AQ12" s="506"/>
      <c r="AR12" s="506"/>
      <c r="AS12" s="506"/>
      <c r="AT12" s="506"/>
      <c r="AU12" s="506"/>
      <c r="AV12" s="506"/>
      <c r="AW12" s="81"/>
      <c r="AX12" s="81"/>
      <c r="AY12" s="81"/>
      <c r="AZ12" s="81"/>
      <c r="BA12" s="81"/>
      <c r="BB12" s="81"/>
      <c r="BC12" s="81"/>
      <c r="BD12" s="81"/>
      <c r="BE12" s="506"/>
      <c r="BF12" s="506"/>
      <c r="BG12" s="506"/>
      <c r="BH12" s="506"/>
      <c r="BI12" s="506"/>
      <c r="BJ12" s="506"/>
      <c r="BK12" s="506"/>
      <c r="BL12" s="81"/>
      <c r="BM12" s="81"/>
      <c r="BN12" s="81"/>
      <c r="BO12" s="81"/>
      <c r="BP12" s="81"/>
      <c r="BQ12" s="81"/>
      <c r="BR12" s="81"/>
      <c r="BS12" s="81"/>
      <c r="BT12" s="506"/>
      <c r="BU12" s="506"/>
      <c r="BV12" s="506"/>
      <c r="BW12" s="506"/>
      <c r="BX12" s="506"/>
      <c r="BY12" s="506"/>
      <c r="BZ12" s="506"/>
      <c r="CA12" s="81"/>
      <c r="CB12" s="81"/>
      <c r="CC12" s="81"/>
      <c r="CD12" s="81"/>
      <c r="CE12" s="81"/>
      <c r="CF12" s="81"/>
      <c r="CG12" s="81"/>
      <c r="CH12" s="81"/>
      <c r="CI12" s="506"/>
      <c r="CJ12" s="506"/>
      <c r="CK12" s="506"/>
      <c r="CL12" s="506"/>
      <c r="CM12" s="506"/>
      <c r="CN12" s="506"/>
      <c r="CO12" s="515"/>
    </row>
    <row r="13" spans="2:94" ht="15" customHeight="1">
      <c r="B13" s="44"/>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02"/>
      <c r="AB13" s="502"/>
      <c r="AC13" s="502"/>
      <c r="AD13" s="502"/>
      <c r="AE13" s="502"/>
      <c r="AF13" s="502"/>
      <c r="AG13" s="502"/>
      <c r="AH13" s="521"/>
      <c r="AI13" s="521"/>
      <c r="AJ13" s="521"/>
      <c r="AK13" s="521"/>
      <c r="AL13" s="521"/>
      <c r="AM13" s="521"/>
      <c r="AN13" s="521"/>
      <c r="AO13" s="521"/>
      <c r="AP13" s="502"/>
      <c r="AQ13" s="502"/>
      <c r="AR13" s="502"/>
      <c r="AS13" s="502"/>
      <c r="AT13" s="502"/>
      <c r="AU13" s="502"/>
      <c r="AV13" s="502"/>
      <c r="AW13" s="521"/>
      <c r="AX13" s="521"/>
      <c r="AY13" s="521"/>
      <c r="AZ13" s="521"/>
      <c r="BA13" s="521"/>
      <c r="BB13" s="521"/>
      <c r="BC13" s="521"/>
      <c r="BD13" s="521"/>
      <c r="BE13" s="502"/>
      <c r="BF13" s="502"/>
      <c r="BG13" s="502"/>
      <c r="BH13" s="502"/>
      <c r="BI13" s="502"/>
      <c r="BJ13" s="502"/>
      <c r="BK13" s="502"/>
      <c r="BL13" s="521"/>
      <c r="BM13" s="521"/>
      <c r="BN13" s="521"/>
      <c r="BO13" s="521"/>
      <c r="BP13" s="521"/>
      <c r="BQ13" s="521"/>
      <c r="BR13" s="521"/>
      <c r="BS13" s="521"/>
      <c r="BT13" s="502"/>
      <c r="BU13" s="502"/>
      <c r="BV13" s="502"/>
      <c r="BW13" s="502"/>
      <c r="BX13" s="502"/>
      <c r="BY13" s="502"/>
      <c r="BZ13" s="502"/>
      <c r="CA13" s="521"/>
      <c r="CB13" s="521"/>
      <c r="CC13" s="521"/>
      <c r="CD13" s="521"/>
      <c r="CE13" s="521"/>
      <c r="CF13" s="521"/>
      <c r="CG13" s="521"/>
      <c r="CH13" s="521"/>
      <c r="CI13" s="502"/>
      <c r="CJ13" s="502"/>
      <c r="CK13" s="502"/>
      <c r="CL13" s="502"/>
      <c r="CM13" s="502"/>
      <c r="CN13" s="502"/>
      <c r="CO13" s="512"/>
    </row>
    <row r="14" spans="2:94" ht="24" customHeight="1">
      <c r="B14" s="715" t="s">
        <v>0</v>
      </c>
      <c r="C14" s="716"/>
      <c r="D14" s="537"/>
      <c r="E14" s="727" t="str">
        <f>'02内容確認'!D6</f>
        <v>○○市単○○○○新築工事</v>
      </c>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7"/>
      <c r="CD14" s="727"/>
      <c r="CE14" s="727"/>
      <c r="CF14" s="727"/>
      <c r="CG14" s="727"/>
      <c r="CH14" s="727"/>
      <c r="CI14" s="727"/>
      <c r="CJ14" s="727"/>
      <c r="CK14" s="727"/>
      <c r="CL14" s="727"/>
      <c r="CM14" s="727"/>
      <c r="CN14" s="727"/>
      <c r="CO14" s="514"/>
    </row>
    <row r="15" spans="2:94" ht="24" customHeight="1">
      <c r="B15" s="715" t="s">
        <v>32</v>
      </c>
      <c r="C15" s="716"/>
      <c r="D15" s="537"/>
      <c r="E15" s="727" t="str">
        <f>'02内容確認'!D7</f>
        <v>つくば市○○地内</v>
      </c>
      <c r="F15" s="727"/>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c r="BE15" s="727"/>
      <c r="BF15" s="727"/>
      <c r="BG15" s="727"/>
      <c r="BH15" s="727"/>
      <c r="BI15" s="727"/>
      <c r="BJ15" s="727"/>
      <c r="BK15" s="727"/>
      <c r="BL15" s="727"/>
      <c r="BM15" s="727"/>
      <c r="BN15" s="727"/>
      <c r="BO15" s="727"/>
      <c r="BP15" s="727"/>
      <c r="BQ15" s="727"/>
      <c r="BR15" s="727"/>
      <c r="BS15" s="727"/>
      <c r="BT15" s="727"/>
      <c r="BU15" s="727"/>
      <c r="BV15" s="727"/>
      <c r="BW15" s="727"/>
      <c r="BX15" s="727"/>
      <c r="BY15" s="727"/>
      <c r="BZ15" s="727"/>
      <c r="CA15" s="727"/>
      <c r="CB15" s="727"/>
      <c r="CC15" s="727"/>
      <c r="CD15" s="727"/>
      <c r="CE15" s="727"/>
      <c r="CF15" s="727"/>
      <c r="CG15" s="727"/>
      <c r="CH15" s="727"/>
      <c r="CI15" s="727"/>
      <c r="CJ15" s="727"/>
      <c r="CK15" s="727"/>
      <c r="CL15" s="727"/>
      <c r="CM15" s="727"/>
      <c r="CN15" s="727"/>
      <c r="CO15" s="514"/>
    </row>
    <row r="16" spans="2:94" ht="24" customHeight="1">
      <c r="B16" s="715" t="s">
        <v>1</v>
      </c>
      <c r="C16" s="716"/>
      <c r="D16" s="84"/>
      <c r="E16" s="717" t="str">
        <f>'02内容確認'!D8</f>
        <v>　　年　月　日</v>
      </c>
      <c r="F16" s="717"/>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85"/>
      <c r="AH16" s="718" t="s">
        <v>13</v>
      </c>
      <c r="AI16" s="719"/>
      <c r="AJ16" s="719"/>
      <c r="AK16" s="719"/>
      <c r="AL16" s="719"/>
      <c r="AM16" s="719"/>
      <c r="AN16" s="719"/>
      <c r="AO16" s="719"/>
      <c r="AP16" s="719"/>
      <c r="AQ16" s="719"/>
      <c r="AR16" s="719"/>
      <c r="AS16" s="719"/>
      <c r="AT16" s="719"/>
      <c r="AU16" s="719"/>
      <c r="AV16" s="720"/>
      <c r="AW16" s="86"/>
      <c r="AX16" s="724" t="str">
        <f>'02内容確認'!D9</f>
        <v>　　年　月　日</v>
      </c>
      <c r="AY16" s="724"/>
      <c r="AZ16" s="724"/>
      <c r="BA16" s="724"/>
      <c r="BB16" s="724"/>
      <c r="BC16" s="724"/>
      <c r="BD16" s="724"/>
      <c r="BE16" s="724"/>
      <c r="BF16" s="724"/>
      <c r="BG16" s="724"/>
      <c r="BH16" s="724"/>
      <c r="BI16" s="724"/>
      <c r="BJ16" s="724"/>
      <c r="BK16" s="724"/>
      <c r="BL16" s="724"/>
      <c r="BM16" s="724"/>
      <c r="BN16" s="724"/>
      <c r="BO16" s="724"/>
      <c r="BP16" s="724"/>
      <c r="BQ16" s="724"/>
      <c r="BR16" s="724"/>
      <c r="BS16" s="724"/>
      <c r="BT16" s="719"/>
      <c r="BU16" s="719"/>
      <c r="BV16" s="719"/>
      <c r="BW16" s="719"/>
      <c r="BX16" s="725" t="s">
        <v>38</v>
      </c>
      <c r="BY16" s="725"/>
      <c r="BZ16" s="725"/>
      <c r="CA16" s="725"/>
      <c r="CB16" s="725"/>
      <c r="CC16" s="725"/>
      <c r="CD16" s="504"/>
      <c r="CE16" s="504"/>
      <c r="CF16" s="504"/>
      <c r="CG16" s="504"/>
      <c r="CH16" s="504"/>
      <c r="CI16" s="509"/>
      <c r="CJ16" s="509"/>
      <c r="CK16" s="509"/>
      <c r="CL16" s="509"/>
      <c r="CM16" s="509"/>
      <c r="CN16" s="509"/>
      <c r="CO16" s="510"/>
    </row>
    <row r="17" spans="2:93" ht="24" customHeight="1">
      <c r="B17" s="715" t="s">
        <v>35</v>
      </c>
      <c r="C17" s="716"/>
      <c r="D17" s="87"/>
      <c r="E17" s="726">
        <f>'02内容確認'!D12</f>
        <v>11000000</v>
      </c>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t="s">
        <v>6</v>
      </c>
      <c r="AE17" s="727"/>
      <c r="AF17" s="727"/>
      <c r="AG17" s="728"/>
      <c r="AH17" s="721"/>
      <c r="AI17" s="722"/>
      <c r="AJ17" s="722"/>
      <c r="AK17" s="722"/>
      <c r="AL17" s="722"/>
      <c r="AM17" s="722"/>
      <c r="AN17" s="722"/>
      <c r="AO17" s="722"/>
      <c r="AP17" s="722"/>
      <c r="AQ17" s="722"/>
      <c r="AR17" s="722"/>
      <c r="AS17" s="722"/>
      <c r="AT17" s="722"/>
      <c r="AU17" s="722"/>
      <c r="AV17" s="723"/>
      <c r="AW17" s="88"/>
      <c r="AX17" s="729" t="str">
        <f>'02内容確認'!D10</f>
        <v>　　年　月　日</v>
      </c>
      <c r="AY17" s="729"/>
      <c r="AZ17" s="729"/>
      <c r="BA17" s="729"/>
      <c r="BB17" s="729"/>
      <c r="BC17" s="729"/>
      <c r="BD17" s="729"/>
      <c r="BE17" s="729"/>
      <c r="BF17" s="729"/>
      <c r="BG17" s="729"/>
      <c r="BH17" s="729"/>
      <c r="BI17" s="729"/>
      <c r="BJ17" s="729"/>
      <c r="BK17" s="729"/>
      <c r="BL17" s="729"/>
      <c r="BM17" s="729"/>
      <c r="BN17" s="729"/>
      <c r="BO17" s="729"/>
      <c r="BP17" s="729"/>
      <c r="BQ17" s="729"/>
      <c r="BR17" s="729"/>
      <c r="BS17" s="729"/>
      <c r="BT17" s="722"/>
      <c r="BU17" s="722"/>
      <c r="BV17" s="722"/>
      <c r="BW17" s="722"/>
      <c r="BX17" s="713" t="s">
        <v>39</v>
      </c>
      <c r="BY17" s="713"/>
      <c r="BZ17" s="713"/>
      <c r="CA17" s="713"/>
      <c r="CB17" s="713"/>
      <c r="CC17" s="713"/>
      <c r="CD17" s="712">
        <f>'02内容確認'!D11</f>
        <v>0</v>
      </c>
      <c r="CE17" s="712"/>
      <c r="CF17" s="712"/>
      <c r="CG17" s="712"/>
      <c r="CH17" s="712"/>
      <c r="CI17" s="712"/>
      <c r="CJ17" s="713" t="s">
        <v>4</v>
      </c>
      <c r="CK17" s="713"/>
      <c r="CL17" s="713"/>
      <c r="CM17" s="713"/>
      <c r="CN17" s="713"/>
      <c r="CO17" s="714"/>
    </row>
    <row r="18" spans="2:93" ht="22.5" customHeight="1">
      <c r="B18" s="531" t="s">
        <v>44</v>
      </c>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01"/>
      <c r="AB18" s="501"/>
      <c r="AC18" s="501"/>
      <c r="AD18" s="501"/>
      <c r="AE18" s="501"/>
      <c r="AF18" s="501"/>
      <c r="AG18" s="501"/>
      <c r="AH18" s="530"/>
      <c r="AI18" s="530"/>
      <c r="AJ18" s="530"/>
      <c r="AK18" s="530"/>
      <c r="AL18" s="530"/>
      <c r="AM18" s="530"/>
      <c r="AN18" s="530"/>
      <c r="AO18" s="530"/>
      <c r="AP18" s="501"/>
      <c r="AQ18" s="501"/>
      <c r="AR18" s="501"/>
      <c r="AS18" s="501"/>
      <c r="AT18" s="501"/>
      <c r="AU18" s="501"/>
      <c r="AV18" s="501"/>
      <c r="AW18" s="530"/>
      <c r="AX18" s="530"/>
      <c r="AY18" s="530"/>
      <c r="AZ18" s="530"/>
      <c r="BA18" s="530"/>
      <c r="BB18" s="530"/>
      <c r="BC18" s="530"/>
      <c r="BD18" s="530"/>
      <c r="BE18" s="501"/>
      <c r="BF18" s="501"/>
      <c r="BG18" s="501"/>
      <c r="BH18" s="501"/>
      <c r="BI18" s="501"/>
      <c r="BJ18" s="501"/>
      <c r="BK18" s="501"/>
      <c r="BL18" s="530"/>
      <c r="BM18" s="530"/>
      <c r="BN18" s="530"/>
      <c r="BO18" s="530"/>
      <c r="BP18" s="530"/>
      <c r="BQ18" s="530"/>
      <c r="BR18" s="530"/>
      <c r="BS18" s="530"/>
      <c r="BT18" s="501"/>
      <c r="BU18" s="501"/>
      <c r="BV18" s="501"/>
      <c r="BW18" s="501"/>
      <c r="BX18" s="501"/>
      <c r="BY18" s="501"/>
      <c r="BZ18" s="501"/>
      <c r="CA18" s="530"/>
      <c r="CB18" s="530"/>
      <c r="CC18" s="530"/>
      <c r="CD18" s="530"/>
      <c r="CE18" s="530"/>
      <c r="CF18" s="530"/>
      <c r="CG18" s="530"/>
      <c r="CH18" s="530"/>
      <c r="CI18" s="501"/>
      <c r="CJ18" s="501"/>
      <c r="CK18" s="501"/>
      <c r="CL18" s="501"/>
      <c r="CM18" s="501"/>
      <c r="CN18" s="501"/>
      <c r="CO18" s="510"/>
    </row>
    <row r="19" spans="2:93" ht="22.5" customHeight="1">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529"/>
      <c r="AB19" s="529"/>
      <c r="AC19" s="529"/>
      <c r="AD19" s="529"/>
      <c r="AE19" s="529"/>
      <c r="AF19" s="529"/>
      <c r="AG19" s="529"/>
      <c r="AH19" s="90"/>
      <c r="AI19" s="90"/>
      <c r="AJ19" s="90"/>
      <c r="AK19" s="90"/>
      <c r="AL19" s="90"/>
      <c r="AM19" s="90"/>
      <c r="AN19" s="90"/>
      <c r="AO19" s="90"/>
      <c r="AP19" s="529"/>
      <c r="AQ19" s="529"/>
      <c r="AR19" s="529"/>
      <c r="AS19" s="529"/>
      <c r="AT19" s="529"/>
      <c r="AU19" s="529"/>
      <c r="AV19" s="529"/>
      <c r="AW19" s="90"/>
      <c r="AX19" s="90"/>
      <c r="AY19" s="90"/>
      <c r="AZ19" s="90"/>
      <c r="BA19" s="90"/>
      <c r="BB19" s="90"/>
      <c r="BC19" s="90"/>
      <c r="BD19" s="90"/>
      <c r="BE19" s="529"/>
      <c r="BF19" s="529"/>
      <c r="BG19" s="529"/>
      <c r="BH19" s="529"/>
      <c r="BI19" s="529"/>
      <c r="BJ19" s="529"/>
      <c r="BK19" s="529"/>
      <c r="BL19" s="90"/>
      <c r="BM19" s="90"/>
      <c r="BN19" s="90"/>
      <c r="BO19" s="90"/>
      <c r="BP19" s="90"/>
      <c r="BQ19" s="90"/>
      <c r="BR19" s="90"/>
      <c r="BS19" s="90"/>
      <c r="BT19" s="529"/>
      <c r="BU19" s="529"/>
      <c r="BV19" s="529"/>
      <c r="BW19" s="529"/>
      <c r="BX19" s="529"/>
      <c r="BY19" s="529"/>
      <c r="BZ19" s="529"/>
      <c r="CA19" s="90"/>
      <c r="CB19" s="90"/>
      <c r="CC19" s="90"/>
      <c r="CD19" s="90"/>
      <c r="CE19" s="90"/>
      <c r="CF19" s="90"/>
      <c r="CG19" s="90"/>
      <c r="CH19" s="90"/>
      <c r="CI19" s="529"/>
      <c r="CJ19" s="529"/>
      <c r="CK19" s="529"/>
      <c r="CL19" s="529"/>
      <c r="CM19" s="529"/>
      <c r="CN19" s="529"/>
      <c r="CO19" s="515"/>
    </row>
    <row r="20" spans="2:93" ht="22.5" customHeight="1">
      <c r="B20" s="532"/>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c r="BQ20" s="528"/>
      <c r="BR20" s="528"/>
      <c r="BS20" s="528"/>
      <c r="BT20" s="528"/>
      <c r="BU20" s="528"/>
      <c r="BV20" s="528"/>
      <c r="BW20" s="528"/>
      <c r="BX20" s="528"/>
      <c r="BY20" s="528"/>
      <c r="BZ20" s="528"/>
      <c r="CA20" s="528"/>
      <c r="CB20" s="528"/>
      <c r="CC20" s="528"/>
      <c r="CD20" s="528"/>
      <c r="CE20" s="528"/>
      <c r="CF20" s="528"/>
      <c r="CG20" s="528"/>
      <c r="CH20" s="528"/>
      <c r="CI20" s="528"/>
      <c r="CJ20" s="528"/>
      <c r="CK20" s="528"/>
      <c r="CL20" s="528"/>
      <c r="CM20" s="528"/>
      <c r="CN20" s="528"/>
      <c r="CO20" s="505"/>
    </row>
    <row r="21" spans="2:93" ht="22.5" customHeight="1">
      <c r="B21" s="708" t="s">
        <v>786</v>
      </c>
      <c r="C21" s="709"/>
      <c r="D21" s="691">
        <f>IF('02内容確認'!D9="　　年　月　日",1,MONTH('02内容確認'!D9))</f>
        <v>1</v>
      </c>
      <c r="E21" s="692"/>
      <c r="F21" s="692"/>
      <c r="G21" s="692"/>
      <c r="H21" s="692"/>
      <c r="I21" s="692"/>
      <c r="J21" s="692"/>
      <c r="K21" s="692"/>
      <c r="L21" s="692"/>
      <c r="M21" s="692"/>
      <c r="N21" s="700" t="s">
        <v>40</v>
      </c>
      <c r="O21" s="700"/>
      <c r="P21" s="700"/>
      <c r="Q21" s="700"/>
      <c r="R21" s="701"/>
      <c r="S21" s="691">
        <f>(D21&lt;12)*D21+1</f>
        <v>2</v>
      </c>
      <c r="T21" s="692"/>
      <c r="U21" s="692"/>
      <c r="V21" s="692"/>
      <c r="W21" s="692"/>
      <c r="X21" s="692"/>
      <c r="Y21" s="692"/>
      <c r="Z21" s="692"/>
      <c r="AA21" s="692"/>
      <c r="AB21" s="692"/>
      <c r="AC21" s="700" t="s">
        <v>40</v>
      </c>
      <c r="AD21" s="700"/>
      <c r="AE21" s="700"/>
      <c r="AF21" s="700"/>
      <c r="AG21" s="701"/>
      <c r="AH21" s="691">
        <f>(S21&lt;12)*S21+1</f>
        <v>3</v>
      </c>
      <c r="AI21" s="692"/>
      <c r="AJ21" s="692"/>
      <c r="AK21" s="692"/>
      <c r="AL21" s="692"/>
      <c r="AM21" s="692"/>
      <c r="AN21" s="692"/>
      <c r="AO21" s="692"/>
      <c r="AP21" s="692"/>
      <c r="AQ21" s="692"/>
      <c r="AR21" s="700" t="s">
        <v>40</v>
      </c>
      <c r="AS21" s="700"/>
      <c r="AT21" s="700"/>
      <c r="AU21" s="700"/>
      <c r="AV21" s="701"/>
      <c r="AW21" s="691">
        <f>(AH21&lt;12)*AH21+1</f>
        <v>4</v>
      </c>
      <c r="AX21" s="692"/>
      <c r="AY21" s="692"/>
      <c r="AZ21" s="692"/>
      <c r="BA21" s="692"/>
      <c r="BB21" s="692"/>
      <c r="BC21" s="692"/>
      <c r="BD21" s="692"/>
      <c r="BE21" s="692"/>
      <c r="BF21" s="692"/>
      <c r="BG21" s="700" t="s">
        <v>40</v>
      </c>
      <c r="BH21" s="700"/>
      <c r="BI21" s="700"/>
      <c r="BJ21" s="700"/>
      <c r="BK21" s="701"/>
      <c r="BL21" s="691">
        <f>(AW21&lt;12)*AW21+1</f>
        <v>5</v>
      </c>
      <c r="BM21" s="692"/>
      <c r="BN21" s="692"/>
      <c r="BO21" s="692"/>
      <c r="BP21" s="692"/>
      <c r="BQ21" s="692"/>
      <c r="BR21" s="692"/>
      <c r="BS21" s="692"/>
      <c r="BT21" s="692"/>
      <c r="BU21" s="692"/>
      <c r="BV21" s="700" t="s">
        <v>40</v>
      </c>
      <c r="BW21" s="700"/>
      <c r="BX21" s="700"/>
      <c r="BY21" s="700"/>
      <c r="BZ21" s="701"/>
      <c r="CA21" s="691">
        <f>(BL21&lt;12)*BL21+1</f>
        <v>6</v>
      </c>
      <c r="CB21" s="692"/>
      <c r="CC21" s="692"/>
      <c r="CD21" s="692"/>
      <c r="CE21" s="692"/>
      <c r="CF21" s="692"/>
      <c r="CG21" s="692"/>
      <c r="CH21" s="692"/>
      <c r="CI21" s="692"/>
      <c r="CJ21" s="692"/>
      <c r="CK21" s="700" t="s">
        <v>40</v>
      </c>
      <c r="CL21" s="700"/>
      <c r="CM21" s="700"/>
      <c r="CN21" s="700"/>
      <c r="CO21" s="701"/>
    </row>
    <row r="22" spans="2:93" ht="22.5" customHeight="1">
      <c r="B22" s="710"/>
      <c r="C22" s="711"/>
      <c r="D22" s="91"/>
      <c r="E22" s="92"/>
      <c r="F22" s="92"/>
      <c r="G22" s="693">
        <v>10</v>
      </c>
      <c r="H22" s="693"/>
      <c r="I22" s="693"/>
      <c r="J22" s="693"/>
      <c r="K22" s="92"/>
      <c r="L22" s="693">
        <v>20</v>
      </c>
      <c r="M22" s="693"/>
      <c r="N22" s="693"/>
      <c r="O22" s="693"/>
      <c r="P22" s="92"/>
      <c r="Q22" s="92"/>
      <c r="R22" s="93"/>
      <c r="S22" s="91"/>
      <c r="T22" s="92"/>
      <c r="U22" s="92"/>
      <c r="V22" s="693">
        <v>10</v>
      </c>
      <c r="W22" s="693"/>
      <c r="X22" s="693"/>
      <c r="Y22" s="693"/>
      <c r="Z22" s="92"/>
      <c r="AA22" s="693">
        <v>20</v>
      </c>
      <c r="AB22" s="693"/>
      <c r="AC22" s="693"/>
      <c r="AD22" s="693"/>
      <c r="AE22" s="92"/>
      <c r="AF22" s="92"/>
      <c r="AG22" s="93"/>
      <c r="AH22" s="91"/>
      <c r="AI22" s="92"/>
      <c r="AJ22" s="92"/>
      <c r="AK22" s="693">
        <v>10</v>
      </c>
      <c r="AL22" s="693"/>
      <c r="AM22" s="693"/>
      <c r="AN22" s="693"/>
      <c r="AO22" s="92"/>
      <c r="AP22" s="693">
        <v>20</v>
      </c>
      <c r="AQ22" s="693"/>
      <c r="AR22" s="693"/>
      <c r="AS22" s="693"/>
      <c r="AT22" s="92"/>
      <c r="AU22" s="92"/>
      <c r="AV22" s="93"/>
      <c r="AW22" s="91"/>
      <c r="AX22" s="92"/>
      <c r="AY22" s="92"/>
      <c r="AZ22" s="693">
        <v>10</v>
      </c>
      <c r="BA22" s="693"/>
      <c r="BB22" s="693"/>
      <c r="BC22" s="693"/>
      <c r="BD22" s="92"/>
      <c r="BE22" s="693">
        <v>20</v>
      </c>
      <c r="BF22" s="693"/>
      <c r="BG22" s="693"/>
      <c r="BH22" s="693"/>
      <c r="BI22" s="92"/>
      <c r="BJ22" s="92"/>
      <c r="BK22" s="93"/>
      <c r="BL22" s="91"/>
      <c r="BM22" s="92"/>
      <c r="BN22" s="92"/>
      <c r="BO22" s="693">
        <v>10</v>
      </c>
      <c r="BP22" s="693"/>
      <c r="BQ22" s="693"/>
      <c r="BR22" s="693"/>
      <c r="BS22" s="92"/>
      <c r="BT22" s="693">
        <v>20</v>
      </c>
      <c r="BU22" s="693"/>
      <c r="BV22" s="693"/>
      <c r="BW22" s="693"/>
      <c r="BX22" s="92"/>
      <c r="BY22" s="92"/>
      <c r="BZ22" s="93"/>
      <c r="CA22" s="91"/>
      <c r="CB22" s="92"/>
      <c r="CC22" s="92"/>
      <c r="CD22" s="693">
        <v>10</v>
      </c>
      <c r="CE22" s="693"/>
      <c r="CF22" s="693"/>
      <c r="CG22" s="693"/>
      <c r="CH22" s="92"/>
      <c r="CI22" s="693">
        <v>20</v>
      </c>
      <c r="CJ22" s="693"/>
      <c r="CK22" s="693"/>
      <c r="CL22" s="693"/>
      <c r="CM22" s="92"/>
      <c r="CN22" s="92"/>
      <c r="CO22" s="93"/>
    </row>
    <row r="23" spans="2:93" ht="4.5" customHeight="1">
      <c r="B23" s="698"/>
      <c r="C23" s="699"/>
      <c r="D23" s="94"/>
      <c r="E23" s="95"/>
      <c r="F23" s="95"/>
      <c r="G23" s="95"/>
      <c r="H23" s="96"/>
      <c r="I23" s="94"/>
      <c r="J23" s="95"/>
      <c r="K23" s="95"/>
      <c r="L23" s="95"/>
      <c r="M23" s="96"/>
      <c r="N23" s="94"/>
      <c r="O23" s="95"/>
      <c r="P23" s="97"/>
      <c r="Q23" s="97"/>
      <c r="R23" s="98"/>
      <c r="S23" s="94"/>
      <c r="T23" s="95"/>
      <c r="U23" s="95"/>
      <c r="V23" s="95"/>
      <c r="W23" s="96"/>
      <c r="X23" s="94"/>
      <c r="Y23" s="95"/>
      <c r="Z23" s="95"/>
      <c r="AA23" s="95"/>
      <c r="AB23" s="96"/>
      <c r="AC23" s="94"/>
      <c r="AD23" s="95"/>
      <c r="AE23" s="97"/>
      <c r="AF23" s="97"/>
      <c r="AG23" s="98"/>
      <c r="AH23" s="94"/>
      <c r="AI23" s="95"/>
      <c r="AJ23" s="95"/>
      <c r="AK23" s="95"/>
      <c r="AL23" s="96"/>
      <c r="AM23" s="94"/>
      <c r="AN23" s="95"/>
      <c r="AO23" s="95"/>
      <c r="AP23" s="95"/>
      <c r="AQ23" s="96"/>
      <c r="AR23" s="94"/>
      <c r="AS23" s="95"/>
      <c r="AT23" s="97"/>
      <c r="AU23" s="97"/>
      <c r="AV23" s="99"/>
      <c r="AW23" s="100"/>
      <c r="AX23" s="95"/>
      <c r="AY23" s="95"/>
      <c r="AZ23" s="95"/>
      <c r="BA23" s="96"/>
      <c r="BB23" s="94"/>
      <c r="BC23" s="95"/>
      <c r="BD23" s="95"/>
      <c r="BE23" s="95"/>
      <c r="BF23" s="96"/>
      <c r="BG23" s="94"/>
      <c r="BH23" s="95"/>
      <c r="BI23" s="97"/>
      <c r="BJ23" s="97"/>
      <c r="BK23" s="98"/>
      <c r="BL23" s="94"/>
      <c r="BM23" s="95"/>
      <c r="BN23" s="95"/>
      <c r="BO23" s="95"/>
      <c r="BP23" s="96"/>
      <c r="BQ23" s="94"/>
      <c r="BR23" s="95"/>
      <c r="BS23" s="95"/>
      <c r="BT23" s="95"/>
      <c r="BU23" s="96"/>
      <c r="BV23" s="94"/>
      <c r="BW23" s="95"/>
      <c r="BX23" s="97"/>
      <c r="BY23" s="97"/>
      <c r="BZ23" s="98"/>
      <c r="CA23" s="94"/>
      <c r="CB23" s="95"/>
      <c r="CC23" s="95"/>
      <c r="CD23" s="95"/>
      <c r="CE23" s="96"/>
      <c r="CF23" s="94"/>
      <c r="CG23" s="95"/>
      <c r="CH23" s="95"/>
      <c r="CI23" s="95"/>
      <c r="CJ23" s="96"/>
      <c r="CK23" s="94"/>
      <c r="CL23" s="95"/>
      <c r="CM23" s="97"/>
      <c r="CN23" s="97"/>
      <c r="CO23" s="98"/>
    </row>
    <row r="24" spans="2:93" ht="4.5" customHeight="1">
      <c r="B24" s="694"/>
      <c r="C24" s="695"/>
      <c r="D24" s="100"/>
      <c r="E24" s="101"/>
      <c r="F24" s="101"/>
      <c r="G24" s="101"/>
      <c r="H24" s="99"/>
      <c r="I24" s="100"/>
      <c r="J24" s="101"/>
      <c r="K24" s="101"/>
      <c r="L24" s="101"/>
      <c r="M24" s="99"/>
      <c r="N24" s="100"/>
      <c r="O24" s="101"/>
      <c r="P24" s="102"/>
      <c r="Q24" s="102"/>
      <c r="R24" s="103"/>
      <c r="S24" s="100"/>
      <c r="T24" s="101"/>
      <c r="U24" s="101"/>
      <c r="V24" s="101"/>
      <c r="W24" s="99"/>
      <c r="X24" s="100"/>
      <c r="Y24" s="101"/>
      <c r="Z24" s="101"/>
      <c r="AA24" s="101"/>
      <c r="AB24" s="99"/>
      <c r="AC24" s="100"/>
      <c r="AD24" s="101"/>
      <c r="AE24" s="102"/>
      <c r="AF24" s="102"/>
      <c r="AG24" s="103"/>
      <c r="AH24" s="100"/>
      <c r="AI24" s="101"/>
      <c r="AJ24" s="101"/>
      <c r="AK24" s="101"/>
      <c r="AL24" s="99"/>
      <c r="AM24" s="100"/>
      <c r="AN24" s="101"/>
      <c r="AO24" s="101"/>
      <c r="AP24" s="101"/>
      <c r="AQ24" s="99"/>
      <c r="AR24" s="100"/>
      <c r="AS24" s="101"/>
      <c r="AT24" s="102"/>
      <c r="AU24" s="102"/>
      <c r="AV24" s="103"/>
      <c r="AW24" s="100"/>
      <c r="AX24" s="101"/>
      <c r="AY24" s="101"/>
      <c r="AZ24" s="101"/>
      <c r="BA24" s="99"/>
      <c r="BB24" s="100"/>
      <c r="BC24" s="101"/>
      <c r="BD24" s="101"/>
      <c r="BE24" s="101"/>
      <c r="BF24" s="99"/>
      <c r="BG24" s="100"/>
      <c r="BH24" s="101"/>
      <c r="BI24" s="102"/>
      <c r="BJ24" s="102"/>
      <c r="BK24" s="103"/>
      <c r="BL24" s="100"/>
      <c r="BM24" s="101"/>
      <c r="BN24" s="101"/>
      <c r="BO24" s="101"/>
      <c r="BP24" s="99"/>
      <c r="BQ24" s="100"/>
      <c r="BR24" s="101"/>
      <c r="BS24" s="101"/>
      <c r="BT24" s="101"/>
      <c r="BU24" s="99"/>
      <c r="BV24" s="100"/>
      <c r="BW24" s="101"/>
      <c r="BX24" s="102"/>
      <c r="BY24" s="102"/>
      <c r="BZ24" s="103"/>
      <c r="CA24" s="100"/>
      <c r="CB24" s="101"/>
      <c r="CC24" s="101"/>
      <c r="CD24" s="101"/>
      <c r="CE24" s="99"/>
      <c r="CF24" s="100"/>
      <c r="CG24" s="101"/>
      <c r="CH24" s="101"/>
      <c r="CI24" s="101"/>
      <c r="CJ24" s="99"/>
      <c r="CK24" s="100"/>
      <c r="CL24" s="101"/>
      <c r="CM24" s="102"/>
      <c r="CN24" s="102"/>
      <c r="CO24" s="103"/>
    </row>
    <row r="25" spans="2:93" ht="4.5" customHeight="1">
      <c r="B25" s="694"/>
      <c r="C25" s="695"/>
      <c r="D25" s="100"/>
      <c r="E25" s="101"/>
      <c r="F25" s="101"/>
      <c r="G25" s="101"/>
      <c r="H25" s="99"/>
      <c r="I25" s="100"/>
      <c r="J25" s="101"/>
      <c r="K25" s="101"/>
      <c r="L25" s="101"/>
      <c r="M25" s="99"/>
      <c r="N25" s="100"/>
      <c r="O25" s="101"/>
      <c r="P25" s="102"/>
      <c r="Q25" s="102"/>
      <c r="R25" s="103"/>
      <c r="S25" s="100"/>
      <c r="T25" s="101"/>
      <c r="U25" s="101"/>
      <c r="V25" s="101"/>
      <c r="W25" s="99"/>
      <c r="X25" s="100"/>
      <c r="Y25" s="101"/>
      <c r="Z25" s="101"/>
      <c r="AA25" s="101"/>
      <c r="AB25" s="99"/>
      <c r="AC25" s="100"/>
      <c r="AD25" s="101"/>
      <c r="AE25" s="102"/>
      <c r="AF25" s="102"/>
      <c r="AG25" s="103"/>
      <c r="AH25" s="100"/>
      <c r="AI25" s="101"/>
      <c r="AJ25" s="101"/>
      <c r="AK25" s="101"/>
      <c r="AL25" s="99"/>
      <c r="AM25" s="100"/>
      <c r="AN25" s="101"/>
      <c r="AO25" s="101"/>
      <c r="AP25" s="101"/>
      <c r="AQ25" s="99"/>
      <c r="AR25" s="100"/>
      <c r="AS25" s="101"/>
      <c r="AT25" s="102"/>
      <c r="AU25" s="102"/>
      <c r="AV25" s="99"/>
      <c r="AW25" s="100"/>
      <c r="AX25" s="101"/>
      <c r="AY25" s="101"/>
      <c r="AZ25" s="101"/>
      <c r="BA25" s="99"/>
      <c r="BB25" s="100"/>
      <c r="BC25" s="101"/>
      <c r="BD25" s="101"/>
      <c r="BE25" s="101"/>
      <c r="BF25" s="99"/>
      <c r="BG25" s="100"/>
      <c r="BH25" s="101"/>
      <c r="BI25" s="102"/>
      <c r="BJ25" s="102"/>
      <c r="BK25" s="103"/>
      <c r="BL25" s="100"/>
      <c r="BM25" s="101"/>
      <c r="BN25" s="101"/>
      <c r="BO25" s="101"/>
      <c r="BP25" s="99"/>
      <c r="BQ25" s="100"/>
      <c r="BR25" s="101"/>
      <c r="BS25" s="101"/>
      <c r="BT25" s="101"/>
      <c r="BU25" s="99"/>
      <c r="BV25" s="100"/>
      <c r="BW25" s="101"/>
      <c r="BX25" s="102"/>
      <c r="BY25" s="102"/>
      <c r="BZ25" s="103"/>
      <c r="CA25" s="100"/>
      <c r="CB25" s="101"/>
      <c r="CC25" s="101"/>
      <c r="CD25" s="101"/>
      <c r="CE25" s="99"/>
      <c r="CF25" s="100"/>
      <c r="CG25" s="101"/>
      <c r="CH25" s="101"/>
      <c r="CI25" s="101"/>
      <c r="CJ25" s="99"/>
      <c r="CK25" s="100"/>
      <c r="CL25" s="101"/>
      <c r="CM25" s="102"/>
      <c r="CN25" s="102"/>
      <c r="CO25" s="103"/>
    </row>
    <row r="26" spans="2:93" ht="4.5" customHeight="1">
      <c r="B26" s="694"/>
      <c r="C26" s="695"/>
      <c r="D26" s="100"/>
      <c r="E26" s="101"/>
      <c r="F26" s="101"/>
      <c r="G26" s="101"/>
      <c r="H26" s="99"/>
      <c r="I26" s="100"/>
      <c r="J26" s="101"/>
      <c r="K26" s="101"/>
      <c r="L26" s="101"/>
      <c r="M26" s="99"/>
      <c r="N26" s="100"/>
      <c r="O26" s="101"/>
      <c r="P26" s="102"/>
      <c r="Q26" s="102"/>
      <c r="R26" s="103"/>
      <c r="S26" s="100"/>
      <c r="T26" s="101"/>
      <c r="U26" s="101"/>
      <c r="V26" s="101"/>
      <c r="W26" s="99"/>
      <c r="X26" s="100"/>
      <c r="Y26" s="101"/>
      <c r="Z26" s="101"/>
      <c r="AA26" s="101"/>
      <c r="AB26" s="99"/>
      <c r="AC26" s="100"/>
      <c r="AD26" s="101"/>
      <c r="AE26" s="102"/>
      <c r="AF26" s="102"/>
      <c r="AG26" s="103"/>
      <c r="AH26" s="100"/>
      <c r="AI26" s="101"/>
      <c r="AJ26" s="101"/>
      <c r="AK26" s="101"/>
      <c r="AL26" s="99"/>
      <c r="AM26" s="100"/>
      <c r="AN26" s="101"/>
      <c r="AO26" s="101"/>
      <c r="AP26" s="101"/>
      <c r="AQ26" s="99"/>
      <c r="AR26" s="100"/>
      <c r="AS26" s="101"/>
      <c r="AT26" s="102"/>
      <c r="AU26" s="102"/>
      <c r="AV26" s="103"/>
      <c r="AW26" s="100"/>
      <c r="AX26" s="101"/>
      <c r="AY26" s="101"/>
      <c r="AZ26" s="101"/>
      <c r="BA26" s="99"/>
      <c r="BB26" s="100"/>
      <c r="BC26" s="101"/>
      <c r="BD26" s="101"/>
      <c r="BE26" s="101"/>
      <c r="BF26" s="99"/>
      <c r="BG26" s="100"/>
      <c r="BH26" s="101"/>
      <c r="BI26" s="102"/>
      <c r="BJ26" s="102"/>
      <c r="BK26" s="103"/>
      <c r="BL26" s="100"/>
      <c r="BM26" s="101"/>
      <c r="BN26" s="101"/>
      <c r="BO26" s="101"/>
      <c r="BP26" s="99"/>
      <c r="BQ26" s="100"/>
      <c r="BR26" s="101"/>
      <c r="BS26" s="101"/>
      <c r="BT26" s="101"/>
      <c r="BU26" s="99"/>
      <c r="BV26" s="100"/>
      <c r="BW26" s="101"/>
      <c r="BX26" s="102"/>
      <c r="BY26" s="102"/>
      <c r="BZ26" s="103"/>
      <c r="CA26" s="100"/>
      <c r="CB26" s="101"/>
      <c r="CC26" s="101"/>
      <c r="CD26" s="101"/>
      <c r="CE26" s="99"/>
      <c r="CF26" s="100"/>
      <c r="CG26" s="101"/>
      <c r="CH26" s="101"/>
      <c r="CI26" s="101"/>
      <c r="CJ26" s="99"/>
      <c r="CK26" s="100"/>
      <c r="CL26" s="101"/>
      <c r="CM26" s="102"/>
      <c r="CN26" s="102"/>
      <c r="CO26" s="103"/>
    </row>
    <row r="27" spans="2:93" ht="4.5" customHeight="1">
      <c r="B27" s="694"/>
      <c r="C27" s="695"/>
      <c r="D27" s="104"/>
      <c r="E27" s="105"/>
      <c r="F27" s="105"/>
      <c r="G27" s="105"/>
      <c r="H27" s="106"/>
      <c r="I27" s="104"/>
      <c r="J27" s="105"/>
      <c r="K27" s="105"/>
      <c r="L27" s="105"/>
      <c r="M27" s="106"/>
      <c r="N27" s="104"/>
      <c r="O27" s="105"/>
      <c r="P27" s="107"/>
      <c r="Q27" s="107"/>
      <c r="R27" s="108"/>
      <c r="S27" s="104"/>
      <c r="T27" s="105"/>
      <c r="U27" s="105"/>
      <c r="V27" s="105"/>
      <c r="W27" s="106"/>
      <c r="X27" s="104"/>
      <c r="Y27" s="105"/>
      <c r="Z27" s="105"/>
      <c r="AA27" s="105"/>
      <c r="AB27" s="106"/>
      <c r="AC27" s="104"/>
      <c r="AD27" s="105"/>
      <c r="AE27" s="107"/>
      <c r="AF27" s="107"/>
      <c r="AG27" s="108"/>
      <c r="AH27" s="104"/>
      <c r="AI27" s="105"/>
      <c r="AJ27" s="105"/>
      <c r="AK27" s="105"/>
      <c r="AL27" s="106"/>
      <c r="AM27" s="104"/>
      <c r="AN27" s="105"/>
      <c r="AO27" s="105"/>
      <c r="AP27" s="105"/>
      <c r="AQ27" s="106"/>
      <c r="AR27" s="104"/>
      <c r="AS27" s="105"/>
      <c r="AT27" s="107"/>
      <c r="AU27" s="107"/>
      <c r="AV27" s="106"/>
      <c r="AW27" s="104"/>
      <c r="AX27" s="105"/>
      <c r="AY27" s="105"/>
      <c r="AZ27" s="105"/>
      <c r="BA27" s="106"/>
      <c r="BB27" s="104"/>
      <c r="BC27" s="105"/>
      <c r="BD27" s="105"/>
      <c r="BE27" s="105"/>
      <c r="BF27" s="106"/>
      <c r="BG27" s="104"/>
      <c r="BH27" s="105"/>
      <c r="BI27" s="107"/>
      <c r="BJ27" s="107"/>
      <c r="BK27" s="108"/>
      <c r="BL27" s="104"/>
      <c r="BM27" s="105"/>
      <c r="BN27" s="105"/>
      <c r="BO27" s="105"/>
      <c r="BP27" s="106"/>
      <c r="BQ27" s="104"/>
      <c r="BR27" s="105"/>
      <c r="BS27" s="105"/>
      <c r="BT27" s="105"/>
      <c r="BU27" s="106"/>
      <c r="BV27" s="104"/>
      <c r="BW27" s="105"/>
      <c r="BX27" s="107"/>
      <c r="BY27" s="107"/>
      <c r="BZ27" s="108"/>
      <c r="CA27" s="104"/>
      <c r="CB27" s="105"/>
      <c r="CC27" s="105"/>
      <c r="CD27" s="105"/>
      <c r="CE27" s="106"/>
      <c r="CF27" s="104"/>
      <c r="CG27" s="105"/>
      <c r="CH27" s="105"/>
      <c r="CI27" s="105"/>
      <c r="CJ27" s="106"/>
      <c r="CK27" s="104"/>
      <c r="CL27" s="105"/>
      <c r="CM27" s="107"/>
      <c r="CN27" s="107"/>
      <c r="CO27" s="108"/>
    </row>
    <row r="28" spans="2:93" ht="22.5" customHeight="1">
      <c r="B28" s="696"/>
      <c r="C28" s="697"/>
      <c r="D28" s="109"/>
      <c r="E28" s="110"/>
      <c r="F28" s="110"/>
      <c r="G28" s="110"/>
      <c r="H28" s="110"/>
      <c r="I28" s="110"/>
      <c r="J28" s="110"/>
      <c r="K28" s="110"/>
      <c r="L28" s="110"/>
      <c r="M28" s="110"/>
      <c r="N28" s="110"/>
      <c r="O28" s="110"/>
      <c r="P28" s="111"/>
      <c r="Q28" s="111"/>
      <c r="R28" s="112"/>
      <c r="S28" s="113"/>
      <c r="T28" s="111"/>
      <c r="U28" s="110"/>
      <c r="V28" s="110"/>
      <c r="W28" s="110"/>
      <c r="X28" s="110"/>
      <c r="Y28" s="110"/>
      <c r="Z28" s="110"/>
      <c r="AA28" s="110"/>
      <c r="AB28" s="110"/>
      <c r="AC28" s="110"/>
      <c r="AD28" s="110"/>
      <c r="AE28" s="111"/>
      <c r="AF28" s="111"/>
      <c r="AG28" s="112"/>
      <c r="AH28" s="114"/>
      <c r="AI28" s="110"/>
      <c r="AJ28" s="110"/>
      <c r="AK28" s="110"/>
      <c r="AL28" s="110"/>
      <c r="AM28" s="110"/>
      <c r="AN28" s="110"/>
      <c r="AO28" s="110"/>
      <c r="AP28" s="110"/>
      <c r="AQ28" s="110"/>
      <c r="AR28" s="110"/>
      <c r="AS28" s="110"/>
      <c r="AT28" s="111"/>
      <c r="AU28" s="111"/>
      <c r="AV28" s="115"/>
      <c r="AW28" s="114"/>
      <c r="AX28" s="110"/>
      <c r="AY28" s="110"/>
      <c r="AZ28" s="110"/>
      <c r="BA28" s="110"/>
      <c r="BB28" s="110"/>
      <c r="BC28" s="110"/>
      <c r="BD28" s="110"/>
      <c r="BE28" s="110"/>
      <c r="BF28" s="110"/>
      <c r="BG28" s="110"/>
      <c r="BH28" s="110"/>
      <c r="BI28" s="111"/>
      <c r="BJ28" s="111"/>
      <c r="BK28" s="115"/>
      <c r="BL28" s="114"/>
      <c r="BM28" s="110"/>
      <c r="BN28" s="110"/>
      <c r="BO28" s="110"/>
      <c r="BP28" s="110"/>
      <c r="BQ28" s="110"/>
      <c r="BR28" s="110"/>
      <c r="BS28" s="110"/>
      <c r="BT28" s="110"/>
      <c r="BU28" s="110"/>
      <c r="BV28" s="110"/>
      <c r="BW28" s="110"/>
      <c r="BX28" s="111"/>
      <c r="BY28" s="111"/>
      <c r="BZ28" s="115"/>
      <c r="CA28" s="110"/>
      <c r="CB28" s="110"/>
      <c r="CC28" s="110"/>
      <c r="CD28" s="110"/>
      <c r="CE28" s="110"/>
      <c r="CF28" s="110"/>
      <c r="CG28" s="110"/>
      <c r="CH28" s="110"/>
      <c r="CI28" s="110"/>
      <c r="CJ28" s="110"/>
      <c r="CK28" s="110"/>
      <c r="CL28" s="110"/>
      <c r="CM28" s="111"/>
      <c r="CN28" s="111"/>
      <c r="CO28" s="116"/>
    </row>
    <row r="29" spans="2:93" ht="4.5" customHeight="1">
      <c r="B29" s="694"/>
      <c r="C29" s="695"/>
      <c r="D29" s="94"/>
      <c r="E29" s="95"/>
      <c r="F29" s="95"/>
      <c r="G29" s="95"/>
      <c r="H29" s="96"/>
      <c r="I29" s="94"/>
      <c r="J29" s="95"/>
      <c r="K29" s="95"/>
      <c r="L29" s="95"/>
      <c r="M29" s="96"/>
      <c r="N29" s="94"/>
      <c r="O29" s="95"/>
      <c r="P29" s="97"/>
      <c r="Q29" s="97"/>
      <c r="R29" s="98"/>
      <c r="S29" s="94"/>
      <c r="T29" s="95"/>
      <c r="U29" s="95"/>
      <c r="V29" s="95"/>
      <c r="W29" s="96"/>
      <c r="X29" s="94"/>
      <c r="Y29" s="95"/>
      <c r="Z29" s="95"/>
      <c r="AA29" s="95"/>
      <c r="AB29" s="96"/>
      <c r="AC29" s="94"/>
      <c r="AD29" s="95"/>
      <c r="AE29" s="97"/>
      <c r="AF29" s="97"/>
      <c r="AG29" s="98"/>
      <c r="AH29" s="94"/>
      <c r="AI29" s="95"/>
      <c r="AJ29" s="95"/>
      <c r="AK29" s="95"/>
      <c r="AL29" s="96"/>
      <c r="AM29" s="94"/>
      <c r="AN29" s="95"/>
      <c r="AO29" s="95"/>
      <c r="AP29" s="95"/>
      <c r="AQ29" s="96"/>
      <c r="AR29" s="94"/>
      <c r="AS29" s="95"/>
      <c r="AT29" s="97"/>
      <c r="AU29" s="97"/>
      <c r="AV29" s="99"/>
      <c r="AW29" s="100"/>
      <c r="AX29" s="95"/>
      <c r="AY29" s="95"/>
      <c r="AZ29" s="95"/>
      <c r="BA29" s="96"/>
      <c r="BB29" s="94"/>
      <c r="BC29" s="95"/>
      <c r="BD29" s="95"/>
      <c r="BE29" s="95"/>
      <c r="BF29" s="96"/>
      <c r="BG29" s="94"/>
      <c r="BH29" s="95"/>
      <c r="BI29" s="97"/>
      <c r="BJ29" s="97"/>
      <c r="BK29" s="98"/>
      <c r="BL29" s="94"/>
      <c r="BM29" s="95"/>
      <c r="BN29" s="95"/>
      <c r="BO29" s="95"/>
      <c r="BP29" s="96"/>
      <c r="BQ29" s="94"/>
      <c r="BR29" s="95"/>
      <c r="BS29" s="95"/>
      <c r="BT29" s="95"/>
      <c r="BU29" s="96"/>
      <c r="BV29" s="94"/>
      <c r="BW29" s="95"/>
      <c r="BX29" s="97"/>
      <c r="BY29" s="97"/>
      <c r="BZ29" s="98"/>
      <c r="CA29" s="94"/>
      <c r="CB29" s="95"/>
      <c r="CC29" s="95"/>
      <c r="CD29" s="95"/>
      <c r="CE29" s="96"/>
      <c r="CF29" s="94"/>
      <c r="CG29" s="95"/>
      <c r="CH29" s="95"/>
      <c r="CI29" s="95"/>
      <c r="CJ29" s="96"/>
      <c r="CK29" s="94"/>
      <c r="CL29" s="95"/>
      <c r="CM29" s="97"/>
      <c r="CN29" s="97"/>
      <c r="CO29" s="98"/>
    </row>
    <row r="30" spans="2:93" ht="4.5" customHeight="1">
      <c r="B30" s="694"/>
      <c r="C30" s="695"/>
      <c r="D30" s="100"/>
      <c r="E30" s="101"/>
      <c r="F30" s="101"/>
      <c r="G30" s="101"/>
      <c r="H30" s="99"/>
      <c r="I30" s="100"/>
      <c r="J30" s="101"/>
      <c r="K30" s="101"/>
      <c r="L30" s="101"/>
      <c r="M30" s="99"/>
      <c r="N30" s="100"/>
      <c r="O30" s="101"/>
      <c r="P30" s="102"/>
      <c r="Q30" s="102"/>
      <c r="R30" s="103"/>
      <c r="S30" s="100"/>
      <c r="T30" s="101"/>
      <c r="U30" s="101"/>
      <c r="V30" s="101"/>
      <c r="W30" s="99"/>
      <c r="X30" s="100"/>
      <c r="Y30" s="101"/>
      <c r="Z30" s="101"/>
      <c r="AA30" s="101"/>
      <c r="AB30" s="99"/>
      <c r="AC30" s="100"/>
      <c r="AD30" s="101"/>
      <c r="AE30" s="102"/>
      <c r="AF30" s="102"/>
      <c r="AG30" s="103"/>
      <c r="AH30" s="100"/>
      <c r="AI30" s="101"/>
      <c r="AJ30" s="101"/>
      <c r="AK30" s="101"/>
      <c r="AL30" s="99"/>
      <c r="AM30" s="100"/>
      <c r="AN30" s="101"/>
      <c r="AO30" s="101"/>
      <c r="AP30" s="101"/>
      <c r="AQ30" s="99"/>
      <c r="AR30" s="100"/>
      <c r="AS30" s="101"/>
      <c r="AT30" s="102"/>
      <c r="AU30" s="102"/>
      <c r="AV30" s="103"/>
      <c r="AW30" s="100"/>
      <c r="AX30" s="101"/>
      <c r="AY30" s="101"/>
      <c r="AZ30" s="101"/>
      <c r="BA30" s="99"/>
      <c r="BB30" s="100"/>
      <c r="BC30" s="101"/>
      <c r="BD30" s="101"/>
      <c r="BE30" s="101"/>
      <c r="BF30" s="99"/>
      <c r="BG30" s="100"/>
      <c r="BH30" s="101"/>
      <c r="BI30" s="102"/>
      <c r="BJ30" s="102"/>
      <c r="BK30" s="103"/>
      <c r="BL30" s="100"/>
      <c r="BM30" s="101"/>
      <c r="BN30" s="101"/>
      <c r="BO30" s="101"/>
      <c r="BP30" s="99"/>
      <c r="BQ30" s="100"/>
      <c r="BR30" s="101"/>
      <c r="BS30" s="101"/>
      <c r="BT30" s="101"/>
      <c r="BU30" s="99"/>
      <c r="BV30" s="100"/>
      <c r="BW30" s="101"/>
      <c r="BX30" s="102"/>
      <c r="BY30" s="102"/>
      <c r="BZ30" s="103"/>
      <c r="CA30" s="100"/>
      <c r="CB30" s="101"/>
      <c r="CC30" s="101"/>
      <c r="CD30" s="101"/>
      <c r="CE30" s="99"/>
      <c r="CF30" s="100"/>
      <c r="CG30" s="101"/>
      <c r="CH30" s="101"/>
      <c r="CI30" s="101"/>
      <c r="CJ30" s="99"/>
      <c r="CK30" s="100"/>
      <c r="CL30" s="101"/>
      <c r="CM30" s="102"/>
      <c r="CN30" s="102"/>
      <c r="CO30" s="103"/>
    </row>
    <row r="31" spans="2:93" ht="4.5" customHeight="1">
      <c r="B31" s="694"/>
      <c r="C31" s="695"/>
      <c r="D31" s="100"/>
      <c r="E31" s="101"/>
      <c r="F31" s="101"/>
      <c r="G31" s="101"/>
      <c r="H31" s="99"/>
      <c r="I31" s="100"/>
      <c r="J31" s="101"/>
      <c r="K31" s="101"/>
      <c r="L31" s="101"/>
      <c r="M31" s="99"/>
      <c r="N31" s="100"/>
      <c r="O31" s="101"/>
      <c r="P31" s="102"/>
      <c r="Q31" s="102"/>
      <c r="R31" s="103"/>
      <c r="S31" s="100"/>
      <c r="T31" s="101"/>
      <c r="U31" s="101"/>
      <c r="V31" s="101"/>
      <c r="W31" s="99"/>
      <c r="X31" s="100"/>
      <c r="Y31" s="101"/>
      <c r="Z31" s="101"/>
      <c r="AA31" s="101"/>
      <c r="AB31" s="99"/>
      <c r="AC31" s="100"/>
      <c r="AD31" s="101"/>
      <c r="AE31" s="102"/>
      <c r="AF31" s="102"/>
      <c r="AG31" s="103"/>
      <c r="AH31" s="100"/>
      <c r="AI31" s="101"/>
      <c r="AJ31" s="101"/>
      <c r="AK31" s="101"/>
      <c r="AL31" s="99"/>
      <c r="AM31" s="100"/>
      <c r="AN31" s="101"/>
      <c r="AO31" s="101"/>
      <c r="AP31" s="101"/>
      <c r="AQ31" s="99"/>
      <c r="AR31" s="100"/>
      <c r="AS31" s="101"/>
      <c r="AT31" s="102"/>
      <c r="AU31" s="102"/>
      <c r="AV31" s="99"/>
      <c r="AW31" s="100"/>
      <c r="AX31" s="101"/>
      <c r="AY31" s="101"/>
      <c r="AZ31" s="101"/>
      <c r="BA31" s="99"/>
      <c r="BB31" s="100"/>
      <c r="BC31" s="101"/>
      <c r="BD31" s="101"/>
      <c r="BE31" s="101"/>
      <c r="BF31" s="99"/>
      <c r="BG31" s="100"/>
      <c r="BH31" s="101"/>
      <c r="BI31" s="102"/>
      <c r="BJ31" s="102"/>
      <c r="BK31" s="103"/>
      <c r="BL31" s="100"/>
      <c r="BM31" s="101"/>
      <c r="BN31" s="101"/>
      <c r="BO31" s="101"/>
      <c r="BP31" s="99"/>
      <c r="BQ31" s="100"/>
      <c r="BR31" s="101"/>
      <c r="BS31" s="101"/>
      <c r="BT31" s="101"/>
      <c r="BU31" s="99"/>
      <c r="BV31" s="100"/>
      <c r="BW31" s="101"/>
      <c r="BX31" s="102"/>
      <c r="BY31" s="102"/>
      <c r="BZ31" s="103"/>
      <c r="CA31" s="100"/>
      <c r="CB31" s="101"/>
      <c r="CC31" s="101"/>
      <c r="CD31" s="101"/>
      <c r="CE31" s="99"/>
      <c r="CF31" s="100"/>
      <c r="CG31" s="101"/>
      <c r="CH31" s="101"/>
      <c r="CI31" s="101"/>
      <c r="CJ31" s="99"/>
      <c r="CK31" s="100"/>
      <c r="CL31" s="101"/>
      <c r="CM31" s="102"/>
      <c r="CN31" s="102"/>
      <c r="CO31" s="103"/>
    </row>
    <row r="32" spans="2:93" ht="4.5" customHeight="1">
      <c r="B32" s="694"/>
      <c r="C32" s="695"/>
      <c r="D32" s="100"/>
      <c r="E32" s="101"/>
      <c r="F32" s="101"/>
      <c r="G32" s="101"/>
      <c r="H32" s="99"/>
      <c r="I32" s="100"/>
      <c r="J32" s="101"/>
      <c r="K32" s="101"/>
      <c r="L32" s="101"/>
      <c r="M32" s="99"/>
      <c r="N32" s="100"/>
      <c r="O32" s="101"/>
      <c r="P32" s="102"/>
      <c r="Q32" s="102"/>
      <c r="R32" s="103"/>
      <c r="S32" s="100"/>
      <c r="T32" s="101"/>
      <c r="U32" s="101"/>
      <c r="V32" s="101"/>
      <c r="W32" s="99"/>
      <c r="X32" s="100"/>
      <c r="Y32" s="101"/>
      <c r="Z32" s="101"/>
      <c r="AA32" s="101"/>
      <c r="AB32" s="99"/>
      <c r="AC32" s="100"/>
      <c r="AD32" s="101"/>
      <c r="AE32" s="102"/>
      <c r="AF32" s="102"/>
      <c r="AG32" s="103"/>
      <c r="AH32" s="100"/>
      <c r="AI32" s="101"/>
      <c r="AJ32" s="101"/>
      <c r="AK32" s="101"/>
      <c r="AL32" s="99"/>
      <c r="AM32" s="100"/>
      <c r="AN32" s="101"/>
      <c r="AO32" s="101"/>
      <c r="AP32" s="101"/>
      <c r="AQ32" s="99"/>
      <c r="AR32" s="100"/>
      <c r="AS32" s="101"/>
      <c r="AT32" s="102"/>
      <c r="AU32" s="102"/>
      <c r="AV32" s="103"/>
      <c r="AW32" s="100"/>
      <c r="AX32" s="101"/>
      <c r="AY32" s="101"/>
      <c r="AZ32" s="101"/>
      <c r="BA32" s="99"/>
      <c r="BB32" s="100"/>
      <c r="BC32" s="101"/>
      <c r="BD32" s="101"/>
      <c r="BE32" s="101"/>
      <c r="BF32" s="99"/>
      <c r="BG32" s="100"/>
      <c r="BH32" s="101"/>
      <c r="BI32" s="102"/>
      <c r="BJ32" s="102"/>
      <c r="BK32" s="103"/>
      <c r="BL32" s="100"/>
      <c r="BM32" s="101"/>
      <c r="BN32" s="101"/>
      <c r="BO32" s="101"/>
      <c r="BP32" s="99"/>
      <c r="BQ32" s="100"/>
      <c r="BR32" s="101"/>
      <c r="BS32" s="101"/>
      <c r="BT32" s="101"/>
      <c r="BU32" s="99"/>
      <c r="BV32" s="100"/>
      <c r="BW32" s="101"/>
      <c r="BX32" s="102"/>
      <c r="BY32" s="102"/>
      <c r="BZ32" s="103"/>
      <c r="CA32" s="100"/>
      <c r="CB32" s="101"/>
      <c r="CC32" s="101"/>
      <c r="CD32" s="101"/>
      <c r="CE32" s="99"/>
      <c r="CF32" s="100"/>
      <c r="CG32" s="101"/>
      <c r="CH32" s="101"/>
      <c r="CI32" s="101"/>
      <c r="CJ32" s="99"/>
      <c r="CK32" s="100"/>
      <c r="CL32" s="101"/>
      <c r="CM32" s="102"/>
      <c r="CN32" s="102"/>
      <c r="CO32" s="103"/>
    </row>
    <row r="33" spans="2:93" ht="4.5" customHeight="1">
      <c r="B33" s="694"/>
      <c r="C33" s="695"/>
      <c r="D33" s="104"/>
      <c r="E33" s="105"/>
      <c r="F33" s="105"/>
      <c r="G33" s="105"/>
      <c r="H33" s="106"/>
      <c r="I33" s="104"/>
      <c r="J33" s="105"/>
      <c r="K33" s="105"/>
      <c r="L33" s="105"/>
      <c r="M33" s="106"/>
      <c r="N33" s="104"/>
      <c r="O33" s="105"/>
      <c r="P33" s="107"/>
      <c r="Q33" s="107"/>
      <c r="R33" s="108"/>
      <c r="S33" s="104"/>
      <c r="T33" s="105"/>
      <c r="U33" s="105"/>
      <c r="V33" s="105"/>
      <c r="W33" s="106"/>
      <c r="X33" s="104"/>
      <c r="Y33" s="105"/>
      <c r="Z33" s="105"/>
      <c r="AA33" s="105"/>
      <c r="AB33" s="106"/>
      <c r="AC33" s="104"/>
      <c r="AD33" s="105"/>
      <c r="AE33" s="107"/>
      <c r="AF33" s="107"/>
      <c r="AG33" s="108"/>
      <c r="AH33" s="104"/>
      <c r="AI33" s="105"/>
      <c r="AJ33" s="105"/>
      <c r="AK33" s="105"/>
      <c r="AL33" s="106"/>
      <c r="AM33" s="104"/>
      <c r="AN33" s="105"/>
      <c r="AO33" s="105"/>
      <c r="AP33" s="105"/>
      <c r="AQ33" s="106"/>
      <c r="AR33" s="104"/>
      <c r="AS33" s="105"/>
      <c r="AT33" s="107"/>
      <c r="AU33" s="107"/>
      <c r="AV33" s="106"/>
      <c r="AW33" s="104"/>
      <c r="AX33" s="105"/>
      <c r="AY33" s="105"/>
      <c r="AZ33" s="105"/>
      <c r="BA33" s="106"/>
      <c r="BB33" s="104"/>
      <c r="BC33" s="105"/>
      <c r="BD33" s="105"/>
      <c r="BE33" s="105"/>
      <c r="BF33" s="106"/>
      <c r="BG33" s="104"/>
      <c r="BH33" s="105"/>
      <c r="BI33" s="107"/>
      <c r="BJ33" s="107"/>
      <c r="BK33" s="108"/>
      <c r="BL33" s="104"/>
      <c r="BM33" s="105"/>
      <c r="BN33" s="105"/>
      <c r="BO33" s="105"/>
      <c r="BP33" s="106"/>
      <c r="BQ33" s="104"/>
      <c r="BR33" s="105"/>
      <c r="BS33" s="105"/>
      <c r="BT33" s="105"/>
      <c r="BU33" s="106"/>
      <c r="BV33" s="104"/>
      <c r="BW33" s="105"/>
      <c r="BX33" s="107"/>
      <c r="BY33" s="107"/>
      <c r="BZ33" s="108"/>
      <c r="CA33" s="104"/>
      <c r="CB33" s="105"/>
      <c r="CC33" s="105"/>
      <c r="CD33" s="105"/>
      <c r="CE33" s="106"/>
      <c r="CF33" s="104"/>
      <c r="CG33" s="105"/>
      <c r="CH33" s="105"/>
      <c r="CI33" s="105"/>
      <c r="CJ33" s="106"/>
      <c r="CK33" s="104"/>
      <c r="CL33" s="105"/>
      <c r="CM33" s="107"/>
      <c r="CN33" s="107"/>
      <c r="CO33" s="108"/>
    </row>
    <row r="34" spans="2:93" ht="22.5" customHeight="1">
      <c r="B34" s="696"/>
      <c r="C34" s="697"/>
      <c r="D34" s="109"/>
      <c r="E34" s="110"/>
      <c r="F34" s="110"/>
      <c r="G34" s="110"/>
      <c r="H34" s="110"/>
      <c r="I34" s="110"/>
      <c r="J34" s="110"/>
      <c r="K34" s="110"/>
      <c r="L34" s="110"/>
      <c r="M34" s="110"/>
      <c r="N34" s="110"/>
      <c r="O34" s="110"/>
      <c r="P34" s="111"/>
      <c r="Q34" s="111"/>
      <c r="R34" s="112"/>
      <c r="S34" s="113"/>
      <c r="T34" s="111"/>
      <c r="U34" s="110"/>
      <c r="V34" s="110"/>
      <c r="W34" s="110"/>
      <c r="X34" s="110"/>
      <c r="Y34" s="110"/>
      <c r="Z34" s="110"/>
      <c r="AA34" s="110"/>
      <c r="AB34" s="110"/>
      <c r="AC34" s="110"/>
      <c r="AD34" s="110"/>
      <c r="AE34" s="111"/>
      <c r="AF34" s="111"/>
      <c r="AG34" s="112"/>
      <c r="AH34" s="114"/>
      <c r="AI34" s="110"/>
      <c r="AJ34" s="110"/>
      <c r="AK34" s="110"/>
      <c r="AL34" s="110"/>
      <c r="AM34" s="110"/>
      <c r="AN34" s="110"/>
      <c r="AO34" s="110"/>
      <c r="AP34" s="110"/>
      <c r="AQ34" s="110"/>
      <c r="AR34" s="110"/>
      <c r="AS34" s="110"/>
      <c r="AT34" s="111"/>
      <c r="AU34" s="111"/>
      <c r="AV34" s="115"/>
      <c r="AW34" s="114"/>
      <c r="AX34" s="110"/>
      <c r="AY34" s="110"/>
      <c r="AZ34" s="110"/>
      <c r="BA34" s="110"/>
      <c r="BB34" s="110"/>
      <c r="BC34" s="110"/>
      <c r="BD34" s="110"/>
      <c r="BE34" s="110"/>
      <c r="BF34" s="110"/>
      <c r="BG34" s="110"/>
      <c r="BH34" s="110"/>
      <c r="BI34" s="111"/>
      <c r="BJ34" s="111"/>
      <c r="BK34" s="115"/>
      <c r="BL34" s="114"/>
      <c r="BM34" s="110"/>
      <c r="BN34" s="110"/>
      <c r="BO34" s="110"/>
      <c r="BP34" s="110"/>
      <c r="BQ34" s="110"/>
      <c r="BR34" s="110"/>
      <c r="BS34" s="110"/>
      <c r="BT34" s="110"/>
      <c r="BU34" s="110"/>
      <c r="BV34" s="110"/>
      <c r="BW34" s="110"/>
      <c r="BX34" s="111"/>
      <c r="BY34" s="111"/>
      <c r="BZ34" s="115"/>
      <c r="CA34" s="110"/>
      <c r="CB34" s="110"/>
      <c r="CC34" s="110"/>
      <c r="CD34" s="110"/>
      <c r="CE34" s="110"/>
      <c r="CF34" s="110"/>
      <c r="CG34" s="110"/>
      <c r="CH34" s="110"/>
      <c r="CI34" s="110"/>
      <c r="CJ34" s="110"/>
      <c r="CK34" s="110"/>
      <c r="CL34" s="110"/>
      <c r="CM34" s="111"/>
      <c r="CN34" s="111"/>
      <c r="CO34" s="116"/>
    </row>
    <row r="35" spans="2:93" ht="4.5" customHeight="1">
      <c r="B35" s="694"/>
      <c r="C35" s="695"/>
      <c r="D35" s="94"/>
      <c r="E35" s="95"/>
      <c r="F35" s="95"/>
      <c r="G35" s="95"/>
      <c r="H35" s="96"/>
      <c r="I35" s="94"/>
      <c r="J35" s="95"/>
      <c r="K35" s="95"/>
      <c r="L35" s="95"/>
      <c r="M35" s="96"/>
      <c r="N35" s="94"/>
      <c r="O35" s="95"/>
      <c r="P35" s="97"/>
      <c r="Q35" s="97"/>
      <c r="R35" s="98"/>
      <c r="S35" s="94"/>
      <c r="T35" s="95"/>
      <c r="U35" s="95"/>
      <c r="V35" s="95"/>
      <c r="W35" s="96"/>
      <c r="X35" s="94"/>
      <c r="Y35" s="95"/>
      <c r="Z35" s="95"/>
      <c r="AA35" s="95"/>
      <c r="AB35" s="96"/>
      <c r="AC35" s="94"/>
      <c r="AD35" s="95"/>
      <c r="AE35" s="97"/>
      <c r="AF35" s="97"/>
      <c r="AG35" s="98"/>
      <c r="AH35" s="94"/>
      <c r="AI35" s="95"/>
      <c r="AJ35" s="95"/>
      <c r="AK35" s="95"/>
      <c r="AL35" s="96"/>
      <c r="AM35" s="94"/>
      <c r="AN35" s="95"/>
      <c r="AO35" s="95"/>
      <c r="AP35" s="95"/>
      <c r="AQ35" s="96"/>
      <c r="AR35" s="94"/>
      <c r="AS35" s="95"/>
      <c r="AT35" s="97"/>
      <c r="AU35" s="97"/>
      <c r="AV35" s="99"/>
      <c r="AW35" s="100"/>
      <c r="AX35" s="95"/>
      <c r="AY35" s="95"/>
      <c r="AZ35" s="95"/>
      <c r="BA35" s="96"/>
      <c r="BB35" s="94"/>
      <c r="BC35" s="95"/>
      <c r="BD35" s="95"/>
      <c r="BE35" s="95"/>
      <c r="BF35" s="96"/>
      <c r="BG35" s="94"/>
      <c r="BH35" s="95"/>
      <c r="BI35" s="97"/>
      <c r="BJ35" s="97"/>
      <c r="BK35" s="98"/>
      <c r="BL35" s="94"/>
      <c r="BM35" s="95"/>
      <c r="BN35" s="95"/>
      <c r="BO35" s="95"/>
      <c r="BP35" s="96"/>
      <c r="BQ35" s="94"/>
      <c r="BR35" s="95"/>
      <c r="BS35" s="95"/>
      <c r="BT35" s="95"/>
      <c r="BU35" s="96"/>
      <c r="BV35" s="94"/>
      <c r="BW35" s="95"/>
      <c r="BX35" s="97"/>
      <c r="BY35" s="97"/>
      <c r="BZ35" s="98"/>
      <c r="CA35" s="94"/>
      <c r="CB35" s="95"/>
      <c r="CC35" s="95"/>
      <c r="CD35" s="95"/>
      <c r="CE35" s="96"/>
      <c r="CF35" s="94"/>
      <c r="CG35" s="95"/>
      <c r="CH35" s="95"/>
      <c r="CI35" s="95"/>
      <c r="CJ35" s="96"/>
      <c r="CK35" s="94"/>
      <c r="CL35" s="95"/>
      <c r="CM35" s="97"/>
      <c r="CN35" s="97"/>
      <c r="CO35" s="98"/>
    </row>
    <row r="36" spans="2:93" ht="4.5" customHeight="1">
      <c r="B36" s="694"/>
      <c r="C36" s="695"/>
      <c r="D36" s="100"/>
      <c r="E36" s="101"/>
      <c r="F36" s="101"/>
      <c r="G36" s="101"/>
      <c r="H36" s="99"/>
      <c r="I36" s="100"/>
      <c r="J36" s="101"/>
      <c r="K36" s="101"/>
      <c r="L36" s="101"/>
      <c r="M36" s="99"/>
      <c r="N36" s="100"/>
      <c r="O36" s="101"/>
      <c r="P36" s="102"/>
      <c r="Q36" s="102"/>
      <c r="R36" s="103"/>
      <c r="S36" s="100"/>
      <c r="T36" s="101"/>
      <c r="U36" s="101"/>
      <c r="V36" s="101"/>
      <c r="W36" s="99"/>
      <c r="X36" s="100"/>
      <c r="Y36" s="101"/>
      <c r="Z36" s="101"/>
      <c r="AA36" s="101"/>
      <c r="AB36" s="99"/>
      <c r="AC36" s="100"/>
      <c r="AD36" s="101"/>
      <c r="AE36" s="102"/>
      <c r="AF36" s="102"/>
      <c r="AG36" s="103"/>
      <c r="AH36" s="100"/>
      <c r="AI36" s="101"/>
      <c r="AJ36" s="101"/>
      <c r="AK36" s="101"/>
      <c r="AL36" s="99"/>
      <c r="AM36" s="100"/>
      <c r="AN36" s="101"/>
      <c r="AO36" s="101"/>
      <c r="AP36" s="101"/>
      <c r="AQ36" s="99"/>
      <c r="AR36" s="100"/>
      <c r="AS36" s="101"/>
      <c r="AT36" s="102"/>
      <c r="AU36" s="102"/>
      <c r="AV36" s="103"/>
      <c r="AW36" s="100"/>
      <c r="AX36" s="101"/>
      <c r="AY36" s="101"/>
      <c r="AZ36" s="101"/>
      <c r="BA36" s="99"/>
      <c r="BB36" s="100"/>
      <c r="BC36" s="101"/>
      <c r="BD36" s="101"/>
      <c r="BE36" s="101"/>
      <c r="BF36" s="99"/>
      <c r="BG36" s="100"/>
      <c r="BH36" s="101"/>
      <c r="BI36" s="102"/>
      <c r="BJ36" s="102"/>
      <c r="BK36" s="103"/>
      <c r="BL36" s="100"/>
      <c r="BM36" s="101"/>
      <c r="BN36" s="101"/>
      <c r="BO36" s="101"/>
      <c r="BP36" s="99"/>
      <c r="BQ36" s="100"/>
      <c r="BR36" s="101"/>
      <c r="BS36" s="101"/>
      <c r="BT36" s="101"/>
      <c r="BU36" s="99"/>
      <c r="BV36" s="100"/>
      <c r="BW36" s="101"/>
      <c r="BX36" s="102"/>
      <c r="BY36" s="102"/>
      <c r="BZ36" s="103"/>
      <c r="CA36" s="100"/>
      <c r="CB36" s="101"/>
      <c r="CC36" s="101"/>
      <c r="CD36" s="101"/>
      <c r="CE36" s="99"/>
      <c r="CF36" s="100"/>
      <c r="CG36" s="101"/>
      <c r="CH36" s="101"/>
      <c r="CI36" s="101"/>
      <c r="CJ36" s="99"/>
      <c r="CK36" s="100"/>
      <c r="CL36" s="101"/>
      <c r="CM36" s="102"/>
      <c r="CN36" s="102"/>
      <c r="CO36" s="103"/>
    </row>
    <row r="37" spans="2:93" ht="4.5" customHeight="1">
      <c r="B37" s="694"/>
      <c r="C37" s="695"/>
      <c r="D37" s="100"/>
      <c r="E37" s="101"/>
      <c r="F37" s="101"/>
      <c r="G37" s="101"/>
      <c r="H37" s="99"/>
      <c r="I37" s="100"/>
      <c r="J37" s="101"/>
      <c r="K37" s="101"/>
      <c r="L37" s="101"/>
      <c r="M37" s="99"/>
      <c r="N37" s="100"/>
      <c r="O37" s="101"/>
      <c r="P37" s="102"/>
      <c r="Q37" s="102"/>
      <c r="R37" s="103"/>
      <c r="S37" s="100"/>
      <c r="T37" s="101"/>
      <c r="U37" s="101"/>
      <c r="V37" s="101"/>
      <c r="W37" s="99"/>
      <c r="X37" s="100"/>
      <c r="Y37" s="101"/>
      <c r="Z37" s="101"/>
      <c r="AA37" s="101"/>
      <c r="AB37" s="99"/>
      <c r="AC37" s="100"/>
      <c r="AD37" s="101"/>
      <c r="AE37" s="102"/>
      <c r="AF37" s="102"/>
      <c r="AG37" s="103"/>
      <c r="AH37" s="100"/>
      <c r="AI37" s="101"/>
      <c r="AJ37" s="101"/>
      <c r="AK37" s="101"/>
      <c r="AL37" s="99"/>
      <c r="AM37" s="100"/>
      <c r="AN37" s="101"/>
      <c r="AO37" s="101"/>
      <c r="AP37" s="101"/>
      <c r="AQ37" s="99"/>
      <c r="AR37" s="100"/>
      <c r="AS37" s="101"/>
      <c r="AT37" s="102"/>
      <c r="AU37" s="102"/>
      <c r="AV37" s="99"/>
      <c r="AW37" s="100"/>
      <c r="AX37" s="101"/>
      <c r="AY37" s="101"/>
      <c r="AZ37" s="101"/>
      <c r="BA37" s="99"/>
      <c r="BB37" s="100"/>
      <c r="BC37" s="101"/>
      <c r="BD37" s="101"/>
      <c r="BE37" s="101"/>
      <c r="BF37" s="99"/>
      <c r="BG37" s="100"/>
      <c r="BH37" s="101"/>
      <c r="BI37" s="102"/>
      <c r="BJ37" s="102"/>
      <c r="BK37" s="103"/>
      <c r="BL37" s="100"/>
      <c r="BM37" s="101"/>
      <c r="BN37" s="101"/>
      <c r="BO37" s="101"/>
      <c r="BP37" s="99"/>
      <c r="BQ37" s="100"/>
      <c r="BR37" s="101"/>
      <c r="BS37" s="101"/>
      <c r="BT37" s="101"/>
      <c r="BU37" s="99"/>
      <c r="BV37" s="100"/>
      <c r="BW37" s="101"/>
      <c r="BX37" s="102"/>
      <c r="BY37" s="102"/>
      <c r="BZ37" s="103"/>
      <c r="CA37" s="100"/>
      <c r="CB37" s="101"/>
      <c r="CC37" s="101"/>
      <c r="CD37" s="101"/>
      <c r="CE37" s="99"/>
      <c r="CF37" s="100"/>
      <c r="CG37" s="101"/>
      <c r="CH37" s="101"/>
      <c r="CI37" s="101"/>
      <c r="CJ37" s="99"/>
      <c r="CK37" s="100"/>
      <c r="CL37" s="101"/>
      <c r="CM37" s="102"/>
      <c r="CN37" s="102"/>
      <c r="CO37" s="103"/>
    </row>
    <row r="38" spans="2:93" ht="4.5" customHeight="1">
      <c r="B38" s="694"/>
      <c r="C38" s="695"/>
      <c r="D38" s="100"/>
      <c r="E38" s="101"/>
      <c r="F38" s="101"/>
      <c r="G38" s="101"/>
      <c r="H38" s="99"/>
      <c r="I38" s="100"/>
      <c r="J38" s="101"/>
      <c r="K38" s="101"/>
      <c r="L38" s="101"/>
      <c r="M38" s="99"/>
      <c r="N38" s="100"/>
      <c r="O38" s="101"/>
      <c r="P38" s="102"/>
      <c r="Q38" s="102"/>
      <c r="R38" s="103"/>
      <c r="S38" s="100"/>
      <c r="T38" s="101"/>
      <c r="U38" s="101"/>
      <c r="V38" s="101"/>
      <c r="W38" s="99"/>
      <c r="X38" s="100"/>
      <c r="Y38" s="101"/>
      <c r="Z38" s="101"/>
      <c r="AA38" s="101"/>
      <c r="AB38" s="99"/>
      <c r="AC38" s="100"/>
      <c r="AD38" s="101"/>
      <c r="AE38" s="102"/>
      <c r="AF38" s="102"/>
      <c r="AG38" s="103"/>
      <c r="AH38" s="100"/>
      <c r="AI38" s="101"/>
      <c r="AJ38" s="101"/>
      <c r="AK38" s="101"/>
      <c r="AL38" s="99"/>
      <c r="AM38" s="100"/>
      <c r="AN38" s="101"/>
      <c r="AO38" s="101"/>
      <c r="AP38" s="101"/>
      <c r="AQ38" s="99"/>
      <c r="AR38" s="100"/>
      <c r="AS38" s="101"/>
      <c r="AT38" s="102"/>
      <c r="AU38" s="102"/>
      <c r="AV38" s="103"/>
      <c r="AW38" s="100"/>
      <c r="AX38" s="101"/>
      <c r="AY38" s="101"/>
      <c r="AZ38" s="101"/>
      <c r="BA38" s="99"/>
      <c r="BB38" s="100"/>
      <c r="BC38" s="101"/>
      <c r="BD38" s="101"/>
      <c r="BE38" s="101"/>
      <c r="BF38" s="99"/>
      <c r="BG38" s="100"/>
      <c r="BH38" s="101"/>
      <c r="BI38" s="102"/>
      <c r="BJ38" s="102"/>
      <c r="BK38" s="103"/>
      <c r="BL38" s="100"/>
      <c r="BM38" s="101"/>
      <c r="BN38" s="101"/>
      <c r="BO38" s="101"/>
      <c r="BP38" s="99"/>
      <c r="BQ38" s="100"/>
      <c r="BR38" s="101"/>
      <c r="BS38" s="101"/>
      <c r="BT38" s="101"/>
      <c r="BU38" s="99"/>
      <c r="BV38" s="100"/>
      <c r="BW38" s="101"/>
      <c r="BX38" s="102"/>
      <c r="BY38" s="102"/>
      <c r="BZ38" s="103"/>
      <c r="CA38" s="100"/>
      <c r="CB38" s="101"/>
      <c r="CC38" s="101"/>
      <c r="CD38" s="101"/>
      <c r="CE38" s="99"/>
      <c r="CF38" s="100"/>
      <c r="CG38" s="101"/>
      <c r="CH38" s="101"/>
      <c r="CI38" s="101"/>
      <c r="CJ38" s="99"/>
      <c r="CK38" s="100"/>
      <c r="CL38" s="101"/>
      <c r="CM38" s="102"/>
      <c r="CN38" s="102"/>
      <c r="CO38" s="103"/>
    </row>
    <row r="39" spans="2:93" ht="4.5" customHeight="1">
      <c r="B39" s="694"/>
      <c r="C39" s="695"/>
      <c r="D39" s="104"/>
      <c r="E39" s="105"/>
      <c r="F39" s="105"/>
      <c r="G39" s="105"/>
      <c r="H39" s="106"/>
      <c r="I39" s="104"/>
      <c r="J39" s="105"/>
      <c r="K39" s="105"/>
      <c r="L39" s="105"/>
      <c r="M39" s="106"/>
      <c r="N39" s="104"/>
      <c r="O39" s="105"/>
      <c r="P39" s="107"/>
      <c r="Q39" s="107"/>
      <c r="R39" s="108"/>
      <c r="S39" s="104"/>
      <c r="T39" s="105"/>
      <c r="U39" s="105"/>
      <c r="V39" s="105"/>
      <c r="W39" s="106"/>
      <c r="X39" s="104"/>
      <c r="Y39" s="105"/>
      <c r="Z39" s="105"/>
      <c r="AA39" s="105"/>
      <c r="AB39" s="106"/>
      <c r="AC39" s="104"/>
      <c r="AD39" s="105"/>
      <c r="AE39" s="107"/>
      <c r="AF39" s="107"/>
      <c r="AG39" s="108"/>
      <c r="AH39" s="104"/>
      <c r="AI39" s="105"/>
      <c r="AJ39" s="105"/>
      <c r="AK39" s="105"/>
      <c r="AL39" s="106"/>
      <c r="AM39" s="104"/>
      <c r="AN39" s="105"/>
      <c r="AO39" s="105"/>
      <c r="AP39" s="105"/>
      <c r="AQ39" s="106"/>
      <c r="AR39" s="104"/>
      <c r="AS39" s="105"/>
      <c r="AT39" s="107"/>
      <c r="AU39" s="107"/>
      <c r="AV39" s="106"/>
      <c r="AW39" s="104"/>
      <c r="AX39" s="105"/>
      <c r="AY39" s="105"/>
      <c r="AZ39" s="105"/>
      <c r="BA39" s="106"/>
      <c r="BB39" s="104"/>
      <c r="BC39" s="105"/>
      <c r="BD39" s="105"/>
      <c r="BE39" s="105"/>
      <c r="BF39" s="106"/>
      <c r="BG39" s="104"/>
      <c r="BH39" s="105"/>
      <c r="BI39" s="107"/>
      <c r="BJ39" s="107"/>
      <c r="BK39" s="108"/>
      <c r="BL39" s="104"/>
      <c r="BM39" s="105"/>
      <c r="BN39" s="105"/>
      <c r="BO39" s="105"/>
      <c r="BP39" s="106"/>
      <c r="BQ39" s="104"/>
      <c r="BR39" s="105"/>
      <c r="BS39" s="105"/>
      <c r="BT39" s="105"/>
      <c r="BU39" s="106"/>
      <c r="BV39" s="104"/>
      <c r="BW39" s="105"/>
      <c r="BX39" s="107"/>
      <c r="BY39" s="107"/>
      <c r="BZ39" s="108"/>
      <c r="CA39" s="104"/>
      <c r="CB39" s="105"/>
      <c r="CC39" s="105"/>
      <c r="CD39" s="105"/>
      <c r="CE39" s="106"/>
      <c r="CF39" s="104"/>
      <c r="CG39" s="105"/>
      <c r="CH39" s="105"/>
      <c r="CI39" s="105"/>
      <c r="CJ39" s="106"/>
      <c r="CK39" s="104"/>
      <c r="CL39" s="105"/>
      <c r="CM39" s="107"/>
      <c r="CN39" s="107"/>
      <c r="CO39" s="108"/>
    </row>
    <row r="40" spans="2:93" ht="22.5" customHeight="1">
      <c r="B40" s="696"/>
      <c r="C40" s="697"/>
      <c r="D40" s="109"/>
      <c r="E40" s="110"/>
      <c r="F40" s="110"/>
      <c r="G40" s="110"/>
      <c r="H40" s="110"/>
      <c r="I40" s="110"/>
      <c r="J40" s="110"/>
      <c r="K40" s="110"/>
      <c r="L40" s="110"/>
      <c r="M40" s="110"/>
      <c r="N40" s="110"/>
      <c r="O40" s="110"/>
      <c r="P40" s="111"/>
      <c r="Q40" s="111"/>
      <c r="R40" s="112"/>
      <c r="S40" s="113"/>
      <c r="T40" s="111"/>
      <c r="U40" s="110"/>
      <c r="V40" s="110"/>
      <c r="W40" s="110"/>
      <c r="X40" s="110"/>
      <c r="Y40" s="110"/>
      <c r="Z40" s="110"/>
      <c r="AA40" s="110"/>
      <c r="AB40" s="110"/>
      <c r="AC40" s="110"/>
      <c r="AD40" s="110"/>
      <c r="AE40" s="111"/>
      <c r="AF40" s="111"/>
      <c r="AG40" s="112"/>
      <c r="AH40" s="114"/>
      <c r="AI40" s="110"/>
      <c r="AJ40" s="110"/>
      <c r="AK40" s="110"/>
      <c r="AL40" s="110"/>
      <c r="AM40" s="110"/>
      <c r="AN40" s="110"/>
      <c r="AO40" s="110"/>
      <c r="AP40" s="110"/>
      <c r="AQ40" s="110"/>
      <c r="AR40" s="110"/>
      <c r="AS40" s="110"/>
      <c r="AT40" s="111"/>
      <c r="AU40" s="111"/>
      <c r="AV40" s="115"/>
      <c r="AW40" s="114"/>
      <c r="AX40" s="110"/>
      <c r="AY40" s="110"/>
      <c r="AZ40" s="110"/>
      <c r="BA40" s="110"/>
      <c r="BB40" s="110"/>
      <c r="BC40" s="110"/>
      <c r="BD40" s="110"/>
      <c r="BE40" s="110"/>
      <c r="BF40" s="110"/>
      <c r="BG40" s="110"/>
      <c r="BH40" s="110"/>
      <c r="BI40" s="111"/>
      <c r="BJ40" s="111"/>
      <c r="BK40" s="115"/>
      <c r="BL40" s="114"/>
      <c r="BM40" s="110"/>
      <c r="BN40" s="110"/>
      <c r="BO40" s="110"/>
      <c r="BP40" s="110"/>
      <c r="BQ40" s="110"/>
      <c r="BR40" s="110"/>
      <c r="BS40" s="110"/>
      <c r="BT40" s="110"/>
      <c r="BU40" s="110"/>
      <c r="BV40" s="110"/>
      <c r="BW40" s="110"/>
      <c r="BX40" s="111"/>
      <c r="BY40" s="111"/>
      <c r="BZ40" s="115"/>
      <c r="CA40" s="110"/>
      <c r="CB40" s="110"/>
      <c r="CC40" s="110"/>
      <c r="CD40" s="110"/>
      <c r="CE40" s="110"/>
      <c r="CF40" s="110"/>
      <c r="CG40" s="110"/>
      <c r="CH40" s="110"/>
      <c r="CI40" s="110"/>
      <c r="CJ40" s="110"/>
      <c r="CK40" s="110"/>
      <c r="CL40" s="110"/>
      <c r="CM40" s="111"/>
      <c r="CN40" s="111"/>
      <c r="CO40" s="116"/>
    </row>
    <row r="41" spans="2:93" ht="4.5" customHeight="1">
      <c r="B41" s="694"/>
      <c r="C41" s="695"/>
      <c r="D41" s="94"/>
      <c r="E41" s="95"/>
      <c r="F41" s="95"/>
      <c r="G41" s="95"/>
      <c r="H41" s="96"/>
      <c r="I41" s="94"/>
      <c r="J41" s="95"/>
      <c r="K41" s="95"/>
      <c r="L41" s="95"/>
      <c r="M41" s="96"/>
      <c r="N41" s="94"/>
      <c r="O41" s="95"/>
      <c r="P41" s="97"/>
      <c r="Q41" s="97"/>
      <c r="R41" s="98"/>
      <c r="S41" s="94"/>
      <c r="T41" s="95"/>
      <c r="U41" s="95"/>
      <c r="V41" s="95"/>
      <c r="W41" s="96"/>
      <c r="X41" s="94"/>
      <c r="Y41" s="95"/>
      <c r="Z41" s="95"/>
      <c r="AA41" s="95"/>
      <c r="AB41" s="96"/>
      <c r="AC41" s="94"/>
      <c r="AD41" s="95"/>
      <c r="AE41" s="97"/>
      <c r="AF41" s="97"/>
      <c r="AG41" s="98"/>
      <c r="AH41" s="94"/>
      <c r="AI41" s="95"/>
      <c r="AJ41" s="95"/>
      <c r="AK41" s="95"/>
      <c r="AL41" s="96"/>
      <c r="AM41" s="94"/>
      <c r="AN41" s="95"/>
      <c r="AO41" s="95"/>
      <c r="AP41" s="95"/>
      <c r="AQ41" s="96"/>
      <c r="AR41" s="94"/>
      <c r="AS41" s="95"/>
      <c r="AT41" s="97"/>
      <c r="AU41" s="97"/>
      <c r="AV41" s="99"/>
      <c r="AW41" s="100"/>
      <c r="AX41" s="95"/>
      <c r="AY41" s="95"/>
      <c r="AZ41" s="95"/>
      <c r="BA41" s="96"/>
      <c r="BB41" s="94"/>
      <c r="BC41" s="95"/>
      <c r="BD41" s="95"/>
      <c r="BE41" s="95"/>
      <c r="BF41" s="96"/>
      <c r="BG41" s="94"/>
      <c r="BH41" s="95"/>
      <c r="BI41" s="97"/>
      <c r="BJ41" s="97"/>
      <c r="BK41" s="98"/>
      <c r="BL41" s="94"/>
      <c r="BM41" s="95"/>
      <c r="BN41" s="95"/>
      <c r="BO41" s="95"/>
      <c r="BP41" s="96"/>
      <c r="BQ41" s="94"/>
      <c r="BR41" s="95"/>
      <c r="BS41" s="95"/>
      <c r="BT41" s="95"/>
      <c r="BU41" s="96"/>
      <c r="BV41" s="94"/>
      <c r="BW41" s="95"/>
      <c r="BX41" s="97"/>
      <c r="BY41" s="97"/>
      <c r="BZ41" s="98"/>
      <c r="CA41" s="94"/>
      <c r="CB41" s="95"/>
      <c r="CC41" s="95"/>
      <c r="CD41" s="95"/>
      <c r="CE41" s="96"/>
      <c r="CF41" s="94"/>
      <c r="CG41" s="95"/>
      <c r="CH41" s="95"/>
      <c r="CI41" s="95"/>
      <c r="CJ41" s="96"/>
      <c r="CK41" s="94"/>
      <c r="CL41" s="95"/>
      <c r="CM41" s="97"/>
      <c r="CN41" s="97"/>
      <c r="CO41" s="98"/>
    </row>
    <row r="42" spans="2:93" ht="4.5" customHeight="1">
      <c r="B42" s="694"/>
      <c r="C42" s="695"/>
      <c r="D42" s="100"/>
      <c r="E42" s="101"/>
      <c r="F42" s="101"/>
      <c r="G42" s="101"/>
      <c r="H42" s="99"/>
      <c r="I42" s="100"/>
      <c r="J42" s="101"/>
      <c r="K42" s="101"/>
      <c r="L42" s="101"/>
      <c r="M42" s="99"/>
      <c r="N42" s="100"/>
      <c r="O42" s="101"/>
      <c r="P42" s="102"/>
      <c r="Q42" s="102"/>
      <c r="R42" s="103"/>
      <c r="S42" s="100"/>
      <c r="T42" s="101"/>
      <c r="U42" s="101"/>
      <c r="V42" s="101"/>
      <c r="W42" s="99"/>
      <c r="X42" s="100"/>
      <c r="Y42" s="101"/>
      <c r="Z42" s="101"/>
      <c r="AA42" s="101"/>
      <c r="AB42" s="99"/>
      <c r="AC42" s="100"/>
      <c r="AD42" s="101"/>
      <c r="AE42" s="102"/>
      <c r="AF42" s="102"/>
      <c r="AG42" s="103"/>
      <c r="AH42" s="100"/>
      <c r="AI42" s="101"/>
      <c r="AJ42" s="101"/>
      <c r="AK42" s="101"/>
      <c r="AL42" s="99"/>
      <c r="AM42" s="100"/>
      <c r="AN42" s="101"/>
      <c r="AO42" s="101"/>
      <c r="AP42" s="101"/>
      <c r="AQ42" s="99"/>
      <c r="AR42" s="100"/>
      <c r="AS42" s="101"/>
      <c r="AT42" s="102"/>
      <c r="AU42" s="102"/>
      <c r="AV42" s="103"/>
      <c r="AW42" s="100"/>
      <c r="AX42" s="101"/>
      <c r="AY42" s="101"/>
      <c r="AZ42" s="101"/>
      <c r="BA42" s="99"/>
      <c r="BB42" s="100"/>
      <c r="BC42" s="101"/>
      <c r="BD42" s="101"/>
      <c r="BE42" s="101"/>
      <c r="BF42" s="99"/>
      <c r="BG42" s="100"/>
      <c r="BH42" s="101"/>
      <c r="BI42" s="102"/>
      <c r="BJ42" s="102"/>
      <c r="BK42" s="103"/>
      <c r="BL42" s="100"/>
      <c r="BM42" s="101"/>
      <c r="BN42" s="101"/>
      <c r="BO42" s="101"/>
      <c r="BP42" s="99"/>
      <c r="BQ42" s="100"/>
      <c r="BR42" s="101"/>
      <c r="BS42" s="101"/>
      <c r="BT42" s="101"/>
      <c r="BU42" s="99"/>
      <c r="BV42" s="100"/>
      <c r="BW42" s="101"/>
      <c r="BX42" s="102"/>
      <c r="BY42" s="102"/>
      <c r="BZ42" s="103"/>
      <c r="CA42" s="100"/>
      <c r="CB42" s="101"/>
      <c r="CC42" s="101"/>
      <c r="CD42" s="101"/>
      <c r="CE42" s="99"/>
      <c r="CF42" s="100"/>
      <c r="CG42" s="101"/>
      <c r="CH42" s="101"/>
      <c r="CI42" s="101"/>
      <c r="CJ42" s="99"/>
      <c r="CK42" s="100"/>
      <c r="CL42" s="101"/>
      <c r="CM42" s="102"/>
      <c r="CN42" s="102"/>
      <c r="CO42" s="103"/>
    </row>
    <row r="43" spans="2:93" ht="4.5" customHeight="1">
      <c r="B43" s="694"/>
      <c r="C43" s="695"/>
      <c r="D43" s="100"/>
      <c r="E43" s="101"/>
      <c r="F43" s="101"/>
      <c r="G43" s="101"/>
      <c r="H43" s="99"/>
      <c r="I43" s="100"/>
      <c r="J43" s="101"/>
      <c r="K43" s="101"/>
      <c r="L43" s="101"/>
      <c r="M43" s="99"/>
      <c r="N43" s="100"/>
      <c r="O43" s="101"/>
      <c r="P43" s="102"/>
      <c r="Q43" s="102"/>
      <c r="R43" s="103"/>
      <c r="S43" s="100"/>
      <c r="T43" s="101"/>
      <c r="U43" s="101"/>
      <c r="V43" s="101"/>
      <c r="W43" s="99"/>
      <c r="X43" s="100"/>
      <c r="Y43" s="101"/>
      <c r="Z43" s="101"/>
      <c r="AA43" s="101"/>
      <c r="AB43" s="99"/>
      <c r="AC43" s="100"/>
      <c r="AD43" s="101"/>
      <c r="AE43" s="102"/>
      <c r="AF43" s="102"/>
      <c r="AG43" s="103"/>
      <c r="AH43" s="100"/>
      <c r="AI43" s="101"/>
      <c r="AJ43" s="101"/>
      <c r="AK43" s="101"/>
      <c r="AL43" s="99"/>
      <c r="AM43" s="100"/>
      <c r="AN43" s="101"/>
      <c r="AO43" s="101"/>
      <c r="AP43" s="101"/>
      <c r="AQ43" s="99"/>
      <c r="AR43" s="100"/>
      <c r="AS43" s="101"/>
      <c r="AT43" s="102"/>
      <c r="AU43" s="102"/>
      <c r="AV43" s="99"/>
      <c r="AW43" s="100"/>
      <c r="AX43" s="101"/>
      <c r="AY43" s="101"/>
      <c r="AZ43" s="101"/>
      <c r="BA43" s="99"/>
      <c r="BB43" s="100"/>
      <c r="BC43" s="101"/>
      <c r="BD43" s="101"/>
      <c r="BE43" s="101"/>
      <c r="BF43" s="99"/>
      <c r="BG43" s="100"/>
      <c r="BH43" s="101"/>
      <c r="BI43" s="102"/>
      <c r="BJ43" s="102"/>
      <c r="BK43" s="103"/>
      <c r="BL43" s="100"/>
      <c r="BM43" s="101"/>
      <c r="BN43" s="101"/>
      <c r="BO43" s="101"/>
      <c r="BP43" s="99"/>
      <c r="BQ43" s="100"/>
      <c r="BR43" s="101"/>
      <c r="BS43" s="101"/>
      <c r="BT43" s="101"/>
      <c r="BU43" s="99"/>
      <c r="BV43" s="100"/>
      <c r="BW43" s="101"/>
      <c r="BX43" s="102"/>
      <c r="BY43" s="102"/>
      <c r="BZ43" s="103"/>
      <c r="CA43" s="100"/>
      <c r="CB43" s="101"/>
      <c r="CC43" s="101"/>
      <c r="CD43" s="101"/>
      <c r="CE43" s="99"/>
      <c r="CF43" s="100"/>
      <c r="CG43" s="101"/>
      <c r="CH43" s="101"/>
      <c r="CI43" s="101"/>
      <c r="CJ43" s="99"/>
      <c r="CK43" s="100"/>
      <c r="CL43" s="101"/>
      <c r="CM43" s="102"/>
      <c r="CN43" s="102"/>
      <c r="CO43" s="103"/>
    </row>
    <row r="44" spans="2:93" ht="4.5" customHeight="1">
      <c r="B44" s="694"/>
      <c r="C44" s="695"/>
      <c r="D44" s="100"/>
      <c r="E44" s="101"/>
      <c r="F44" s="101"/>
      <c r="G44" s="101"/>
      <c r="H44" s="99"/>
      <c r="I44" s="100"/>
      <c r="J44" s="101"/>
      <c r="K44" s="101"/>
      <c r="L44" s="101"/>
      <c r="M44" s="99"/>
      <c r="N44" s="100"/>
      <c r="O44" s="101"/>
      <c r="P44" s="102"/>
      <c r="Q44" s="102"/>
      <c r="R44" s="103"/>
      <c r="S44" s="100"/>
      <c r="T44" s="101"/>
      <c r="U44" s="101"/>
      <c r="V44" s="101"/>
      <c r="W44" s="99"/>
      <c r="X44" s="100"/>
      <c r="Y44" s="101"/>
      <c r="Z44" s="101"/>
      <c r="AA44" s="101"/>
      <c r="AB44" s="99"/>
      <c r="AC44" s="100"/>
      <c r="AD44" s="101"/>
      <c r="AE44" s="102"/>
      <c r="AF44" s="102"/>
      <c r="AG44" s="103"/>
      <c r="AH44" s="100"/>
      <c r="AI44" s="101"/>
      <c r="AJ44" s="101"/>
      <c r="AK44" s="101"/>
      <c r="AL44" s="99"/>
      <c r="AM44" s="100"/>
      <c r="AN44" s="101"/>
      <c r="AO44" s="101"/>
      <c r="AP44" s="101"/>
      <c r="AQ44" s="99"/>
      <c r="AR44" s="100"/>
      <c r="AS44" s="101"/>
      <c r="AT44" s="102"/>
      <c r="AU44" s="102"/>
      <c r="AV44" s="103"/>
      <c r="AW44" s="100"/>
      <c r="AX44" s="101"/>
      <c r="AY44" s="101"/>
      <c r="AZ44" s="101"/>
      <c r="BA44" s="99"/>
      <c r="BB44" s="100"/>
      <c r="BC44" s="101"/>
      <c r="BD44" s="101"/>
      <c r="BE44" s="101"/>
      <c r="BF44" s="99"/>
      <c r="BG44" s="100"/>
      <c r="BH44" s="101"/>
      <c r="BI44" s="102"/>
      <c r="BJ44" s="102"/>
      <c r="BK44" s="103"/>
      <c r="BL44" s="100"/>
      <c r="BM44" s="101"/>
      <c r="BN44" s="101"/>
      <c r="BO44" s="101"/>
      <c r="BP44" s="99"/>
      <c r="BQ44" s="100"/>
      <c r="BR44" s="101"/>
      <c r="BS44" s="101"/>
      <c r="BT44" s="101"/>
      <c r="BU44" s="99"/>
      <c r="BV44" s="100"/>
      <c r="BW44" s="101"/>
      <c r="BX44" s="102"/>
      <c r="BY44" s="102"/>
      <c r="BZ44" s="103"/>
      <c r="CA44" s="100"/>
      <c r="CB44" s="101"/>
      <c r="CC44" s="101"/>
      <c r="CD44" s="101"/>
      <c r="CE44" s="99"/>
      <c r="CF44" s="100"/>
      <c r="CG44" s="101"/>
      <c r="CH44" s="101"/>
      <c r="CI44" s="101"/>
      <c r="CJ44" s="99"/>
      <c r="CK44" s="100"/>
      <c r="CL44" s="101"/>
      <c r="CM44" s="102"/>
      <c r="CN44" s="102"/>
      <c r="CO44" s="103"/>
    </row>
    <row r="45" spans="2:93" ht="4.5" customHeight="1">
      <c r="B45" s="694"/>
      <c r="C45" s="695"/>
      <c r="D45" s="104"/>
      <c r="E45" s="105"/>
      <c r="F45" s="105"/>
      <c r="G45" s="105"/>
      <c r="H45" s="106"/>
      <c r="I45" s="104"/>
      <c r="J45" s="105"/>
      <c r="K45" s="105"/>
      <c r="L45" s="105"/>
      <c r="M45" s="106"/>
      <c r="N45" s="104"/>
      <c r="O45" s="105"/>
      <c r="P45" s="107"/>
      <c r="Q45" s="107"/>
      <c r="R45" s="108"/>
      <c r="S45" s="104"/>
      <c r="T45" s="105"/>
      <c r="U45" s="105"/>
      <c r="V45" s="105"/>
      <c r="W45" s="106"/>
      <c r="X45" s="104"/>
      <c r="Y45" s="105"/>
      <c r="Z45" s="105"/>
      <c r="AA45" s="105"/>
      <c r="AB45" s="106"/>
      <c r="AC45" s="104"/>
      <c r="AD45" s="105"/>
      <c r="AE45" s="107"/>
      <c r="AF45" s="107"/>
      <c r="AG45" s="108"/>
      <c r="AH45" s="104"/>
      <c r="AI45" s="105"/>
      <c r="AJ45" s="105"/>
      <c r="AK45" s="105"/>
      <c r="AL45" s="106"/>
      <c r="AM45" s="104"/>
      <c r="AN45" s="105"/>
      <c r="AO45" s="105"/>
      <c r="AP45" s="105"/>
      <c r="AQ45" s="106"/>
      <c r="AR45" s="104"/>
      <c r="AS45" s="105"/>
      <c r="AT45" s="107"/>
      <c r="AU45" s="107"/>
      <c r="AV45" s="106"/>
      <c r="AW45" s="104"/>
      <c r="AX45" s="105"/>
      <c r="AY45" s="105"/>
      <c r="AZ45" s="105"/>
      <c r="BA45" s="106"/>
      <c r="BB45" s="104"/>
      <c r="BC45" s="105"/>
      <c r="BD45" s="105"/>
      <c r="BE45" s="105"/>
      <c r="BF45" s="106"/>
      <c r="BG45" s="104"/>
      <c r="BH45" s="105"/>
      <c r="BI45" s="107"/>
      <c r="BJ45" s="107"/>
      <c r="BK45" s="108"/>
      <c r="BL45" s="104"/>
      <c r="BM45" s="105"/>
      <c r="BN45" s="105"/>
      <c r="BO45" s="105"/>
      <c r="BP45" s="106"/>
      <c r="BQ45" s="104"/>
      <c r="BR45" s="105"/>
      <c r="BS45" s="105"/>
      <c r="BT45" s="105"/>
      <c r="BU45" s="106"/>
      <c r="BV45" s="104"/>
      <c r="BW45" s="105"/>
      <c r="BX45" s="107"/>
      <c r="BY45" s="107"/>
      <c r="BZ45" s="108"/>
      <c r="CA45" s="104"/>
      <c r="CB45" s="105"/>
      <c r="CC45" s="105"/>
      <c r="CD45" s="105"/>
      <c r="CE45" s="106"/>
      <c r="CF45" s="104"/>
      <c r="CG45" s="105"/>
      <c r="CH45" s="105"/>
      <c r="CI45" s="105"/>
      <c r="CJ45" s="106"/>
      <c r="CK45" s="104"/>
      <c r="CL45" s="105"/>
      <c r="CM45" s="107"/>
      <c r="CN45" s="107"/>
      <c r="CO45" s="108"/>
    </row>
    <row r="46" spans="2:93" ht="22.5" customHeight="1">
      <c r="B46" s="696"/>
      <c r="C46" s="697"/>
      <c r="D46" s="109"/>
      <c r="E46" s="110"/>
      <c r="F46" s="110"/>
      <c r="G46" s="110"/>
      <c r="H46" s="110"/>
      <c r="I46" s="110"/>
      <c r="J46" s="110"/>
      <c r="K46" s="110"/>
      <c r="L46" s="110"/>
      <c r="M46" s="110"/>
      <c r="N46" s="110"/>
      <c r="O46" s="110"/>
      <c r="P46" s="111"/>
      <c r="Q46" s="111"/>
      <c r="R46" s="112"/>
      <c r="S46" s="113"/>
      <c r="T46" s="111"/>
      <c r="U46" s="110"/>
      <c r="V46" s="110"/>
      <c r="W46" s="110"/>
      <c r="X46" s="110"/>
      <c r="Y46" s="110"/>
      <c r="Z46" s="110"/>
      <c r="AA46" s="110"/>
      <c r="AB46" s="110"/>
      <c r="AC46" s="110"/>
      <c r="AD46" s="110"/>
      <c r="AE46" s="111"/>
      <c r="AF46" s="111"/>
      <c r="AG46" s="112"/>
      <c r="AH46" s="114"/>
      <c r="AI46" s="110"/>
      <c r="AJ46" s="110"/>
      <c r="AK46" s="110"/>
      <c r="AL46" s="110"/>
      <c r="AM46" s="110"/>
      <c r="AN46" s="110"/>
      <c r="AO46" s="110"/>
      <c r="AP46" s="110"/>
      <c r="AQ46" s="110"/>
      <c r="AR46" s="110"/>
      <c r="AS46" s="110"/>
      <c r="AT46" s="111"/>
      <c r="AU46" s="111"/>
      <c r="AV46" s="115"/>
      <c r="AW46" s="114"/>
      <c r="AX46" s="110"/>
      <c r="AY46" s="110"/>
      <c r="AZ46" s="110"/>
      <c r="BA46" s="110"/>
      <c r="BB46" s="110"/>
      <c r="BC46" s="110"/>
      <c r="BD46" s="110"/>
      <c r="BE46" s="110"/>
      <c r="BF46" s="110"/>
      <c r="BG46" s="110"/>
      <c r="BH46" s="110"/>
      <c r="BI46" s="111"/>
      <c r="BJ46" s="111"/>
      <c r="BK46" s="115"/>
      <c r="BL46" s="114"/>
      <c r="BM46" s="110"/>
      <c r="BN46" s="110"/>
      <c r="BO46" s="110"/>
      <c r="BP46" s="110"/>
      <c r="BQ46" s="110"/>
      <c r="BR46" s="110"/>
      <c r="BS46" s="110"/>
      <c r="BT46" s="110"/>
      <c r="BU46" s="110"/>
      <c r="BV46" s="110"/>
      <c r="BW46" s="110"/>
      <c r="BX46" s="111"/>
      <c r="BY46" s="111"/>
      <c r="BZ46" s="115"/>
      <c r="CA46" s="110"/>
      <c r="CB46" s="110"/>
      <c r="CC46" s="110"/>
      <c r="CD46" s="110"/>
      <c r="CE46" s="110"/>
      <c r="CF46" s="110"/>
      <c r="CG46" s="110"/>
      <c r="CH46" s="110"/>
      <c r="CI46" s="110"/>
      <c r="CJ46" s="110"/>
      <c r="CK46" s="110"/>
      <c r="CL46" s="110"/>
      <c r="CM46" s="111"/>
      <c r="CN46" s="111"/>
      <c r="CO46" s="116"/>
    </row>
    <row r="47" spans="2:93" ht="4.5" customHeight="1">
      <c r="B47" s="694"/>
      <c r="C47" s="695"/>
      <c r="D47" s="94"/>
      <c r="E47" s="95"/>
      <c r="F47" s="95"/>
      <c r="G47" s="95"/>
      <c r="H47" s="96"/>
      <c r="I47" s="94"/>
      <c r="J47" s="95"/>
      <c r="K47" s="95"/>
      <c r="L47" s="95"/>
      <c r="M47" s="96"/>
      <c r="N47" s="94"/>
      <c r="O47" s="95"/>
      <c r="P47" s="97"/>
      <c r="Q47" s="97"/>
      <c r="R47" s="98"/>
      <c r="S47" s="94"/>
      <c r="T47" s="95"/>
      <c r="U47" s="95"/>
      <c r="V47" s="95"/>
      <c r="W47" s="96"/>
      <c r="X47" s="94"/>
      <c r="Y47" s="95"/>
      <c r="Z47" s="95"/>
      <c r="AA47" s="95"/>
      <c r="AB47" s="96"/>
      <c r="AC47" s="94"/>
      <c r="AD47" s="95"/>
      <c r="AE47" s="97"/>
      <c r="AF47" s="97"/>
      <c r="AG47" s="98"/>
      <c r="AH47" s="94"/>
      <c r="AI47" s="95"/>
      <c r="AJ47" s="95"/>
      <c r="AK47" s="95"/>
      <c r="AL47" s="96"/>
      <c r="AM47" s="94"/>
      <c r="AN47" s="95"/>
      <c r="AO47" s="95"/>
      <c r="AP47" s="95"/>
      <c r="AQ47" s="96"/>
      <c r="AR47" s="94"/>
      <c r="AS47" s="95"/>
      <c r="AT47" s="97"/>
      <c r="AU47" s="97"/>
      <c r="AV47" s="99"/>
      <c r="AW47" s="100"/>
      <c r="AX47" s="95"/>
      <c r="AY47" s="95"/>
      <c r="AZ47" s="95"/>
      <c r="BA47" s="96"/>
      <c r="BB47" s="94"/>
      <c r="BC47" s="95"/>
      <c r="BD47" s="95"/>
      <c r="BE47" s="95"/>
      <c r="BF47" s="96"/>
      <c r="BG47" s="94"/>
      <c r="BH47" s="95"/>
      <c r="BI47" s="97"/>
      <c r="BJ47" s="97"/>
      <c r="BK47" s="98"/>
      <c r="BL47" s="94"/>
      <c r="BM47" s="95"/>
      <c r="BN47" s="95"/>
      <c r="BO47" s="95"/>
      <c r="BP47" s="96"/>
      <c r="BQ47" s="94"/>
      <c r="BR47" s="95"/>
      <c r="BS47" s="95"/>
      <c r="BT47" s="95"/>
      <c r="BU47" s="96"/>
      <c r="BV47" s="94"/>
      <c r="BW47" s="95"/>
      <c r="BX47" s="97"/>
      <c r="BY47" s="97"/>
      <c r="BZ47" s="98"/>
      <c r="CA47" s="94"/>
      <c r="CB47" s="95"/>
      <c r="CC47" s="95"/>
      <c r="CD47" s="95"/>
      <c r="CE47" s="96"/>
      <c r="CF47" s="94"/>
      <c r="CG47" s="95"/>
      <c r="CH47" s="95"/>
      <c r="CI47" s="95"/>
      <c r="CJ47" s="96"/>
      <c r="CK47" s="94"/>
      <c r="CL47" s="95"/>
      <c r="CM47" s="97"/>
      <c r="CN47" s="97"/>
      <c r="CO47" s="98"/>
    </row>
    <row r="48" spans="2:93" ht="4.5" customHeight="1">
      <c r="B48" s="694"/>
      <c r="C48" s="695"/>
      <c r="D48" s="100"/>
      <c r="E48" s="102"/>
      <c r="F48" s="102"/>
      <c r="G48" s="102"/>
      <c r="H48" s="103"/>
      <c r="I48" s="117"/>
      <c r="J48" s="102"/>
      <c r="K48" s="102"/>
      <c r="L48" s="102"/>
      <c r="M48" s="103"/>
      <c r="N48" s="117"/>
      <c r="O48" s="102"/>
      <c r="P48" s="102"/>
      <c r="Q48" s="102"/>
      <c r="R48" s="103"/>
      <c r="S48" s="117"/>
      <c r="T48" s="102"/>
      <c r="U48" s="102"/>
      <c r="V48" s="102"/>
      <c r="W48" s="103"/>
      <c r="X48" s="117"/>
      <c r="Y48" s="102"/>
      <c r="Z48" s="102"/>
      <c r="AA48" s="102"/>
      <c r="AB48" s="103"/>
      <c r="AC48" s="117"/>
      <c r="AD48" s="102"/>
      <c r="AE48" s="102"/>
      <c r="AF48" s="102"/>
      <c r="AG48" s="103"/>
      <c r="AH48" s="117"/>
      <c r="AI48" s="101"/>
      <c r="AJ48" s="101"/>
      <c r="AK48" s="101"/>
      <c r="AL48" s="99"/>
      <c r="AM48" s="100"/>
      <c r="AN48" s="101"/>
      <c r="AO48" s="101"/>
      <c r="AP48" s="101"/>
      <c r="AQ48" s="99"/>
      <c r="AR48" s="100"/>
      <c r="AS48" s="101"/>
      <c r="AT48" s="102"/>
      <c r="AU48" s="102"/>
      <c r="AV48" s="103"/>
      <c r="AW48" s="100"/>
      <c r="AX48" s="101"/>
      <c r="AY48" s="101"/>
      <c r="AZ48" s="101"/>
      <c r="BA48" s="99"/>
      <c r="BB48" s="100"/>
      <c r="BC48" s="101"/>
      <c r="BD48" s="101"/>
      <c r="BE48" s="101"/>
      <c r="BF48" s="99"/>
      <c r="BG48" s="100"/>
      <c r="BH48" s="101"/>
      <c r="BI48" s="102"/>
      <c r="BJ48" s="102"/>
      <c r="BK48" s="103"/>
      <c r="BL48" s="100"/>
      <c r="BM48" s="101"/>
      <c r="BN48" s="101"/>
      <c r="BO48" s="101"/>
      <c r="BP48" s="99"/>
      <c r="BQ48" s="100"/>
      <c r="BR48" s="101"/>
      <c r="BS48" s="101"/>
      <c r="BT48" s="101"/>
      <c r="BU48" s="99"/>
      <c r="BV48" s="100"/>
      <c r="BW48" s="101"/>
      <c r="BX48" s="102"/>
      <c r="BY48" s="102"/>
      <c r="BZ48" s="103"/>
      <c r="CA48" s="100"/>
      <c r="CB48" s="101"/>
      <c r="CC48" s="101"/>
      <c r="CD48" s="101"/>
      <c r="CE48" s="99"/>
      <c r="CF48" s="100"/>
      <c r="CG48" s="101"/>
      <c r="CH48" s="101"/>
      <c r="CI48" s="101"/>
      <c r="CJ48" s="99"/>
      <c r="CK48" s="100"/>
      <c r="CL48" s="101"/>
      <c r="CM48" s="102"/>
      <c r="CN48" s="102"/>
      <c r="CO48" s="103"/>
    </row>
    <row r="49" spans="2:93" ht="4.5" customHeight="1">
      <c r="B49" s="694"/>
      <c r="C49" s="695"/>
      <c r="D49" s="100"/>
      <c r="E49" s="102"/>
      <c r="F49" s="102"/>
      <c r="G49" s="102"/>
      <c r="H49" s="103"/>
      <c r="I49" s="117"/>
      <c r="J49" s="102"/>
      <c r="K49" s="102"/>
      <c r="L49" s="102"/>
      <c r="M49" s="103"/>
      <c r="N49" s="117"/>
      <c r="O49" s="102"/>
      <c r="P49" s="102"/>
      <c r="Q49" s="102"/>
      <c r="R49" s="103"/>
      <c r="S49" s="117"/>
      <c r="T49" s="102"/>
      <c r="U49" s="102"/>
      <c r="V49" s="102"/>
      <c r="W49" s="103"/>
      <c r="X49" s="117"/>
      <c r="Y49" s="102"/>
      <c r="Z49" s="102"/>
      <c r="AA49" s="102"/>
      <c r="AB49" s="103"/>
      <c r="AC49" s="117"/>
      <c r="AD49" s="102"/>
      <c r="AE49" s="102"/>
      <c r="AF49" s="102"/>
      <c r="AG49" s="103"/>
      <c r="AH49" s="117"/>
      <c r="AI49" s="101"/>
      <c r="AJ49" s="101"/>
      <c r="AK49" s="101"/>
      <c r="AL49" s="99"/>
      <c r="AM49" s="100"/>
      <c r="AN49" s="101"/>
      <c r="AO49" s="101"/>
      <c r="AP49" s="101"/>
      <c r="AQ49" s="99"/>
      <c r="AR49" s="100"/>
      <c r="AS49" s="101"/>
      <c r="AT49" s="102"/>
      <c r="AU49" s="102"/>
      <c r="AV49" s="99"/>
      <c r="AW49" s="100"/>
      <c r="AX49" s="101"/>
      <c r="AY49" s="101"/>
      <c r="AZ49" s="101"/>
      <c r="BA49" s="99"/>
      <c r="BB49" s="100"/>
      <c r="BC49" s="101"/>
      <c r="BD49" s="101"/>
      <c r="BE49" s="101"/>
      <c r="BF49" s="99"/>
      <c r="BG49" s="100"/>
      <c r="BH49" s="101"/>
      <c r="BI49" s="102"/>
      <c r="BJ49" s="102"/>
      <c r="BK49" s="103"/>
      <c r="BL49" s="100"/>
      <c r="BM49" s="101"/>
      <c r="BN49" s="101"/>
      <c r="BO49" s="101"/>
      <c r="BP49" s="99"/>
      <c r="BQ49" s="100"/>
      <c r="BR49" s="101"/>
      <c r="BS49" s="101"/>
      <c r="BT49" s="101"/>
      <c r="BU49" s="99"/>
      <c r="BV49" s="100"/>
      <c r="BW49" s="101"/>
      <c r="BX49" s="102"/>
      <c r="BY49" s="102"/>
      <c r="BZ49" s="103"/>
      <c r="CA49" s="100"/>
      <c r="CB49" s="101"/>
      <c r="CC49" s="101"/>
      <c r="CD49" s="101"/>
      <c r="CE49" s="99"/>
      <c r="CF49" s="100"/>
      <c r="CG49" s="101"/>
      <c r="CH49" s="101"/>
      <c r="CI49" s="101"/>
      <c r="CJ49" s="99"/>
      <c r="CK49" s="100"/>
      <c r="CL49" s="101"/>
      <c r="CM49" s="102"/>
      <c r="CN49" s="102"/>
      <c r="CO49" s="103"/>
    </row>
    <row r="50" spans="2:93" ht="4.5" customHeight="1">
      <c r="B50" s="694"/>
      <c r="C50" s="695"/>
      <c r="D50" s="100"/>
      <c r="E50" s="102"/>
      <c r="F50" s="102"/>
      <c r="G50" s="102"/>
      <c r="H50" s="103"/>
      <c r="I50" s="117"/>
      <c r="J50" s="102"/>
      <c r="K50" s="102"/>
      <c r="L50" s="102"/>
      <c r="M50" s="103"/>
      <c r="N50" s="117"/>
      <c r="O50" s="102"/>
      <c r="P50" s="102"/>
      <c r="Q50" s="102"/>
      <c r="R50" s="103"/>
      <c r="S50" s="117"/>
      <c r="T50" s="102"/>
      <c r="U50" s="102"/>
      <c r="V50" s="102"/>
      <c r="W50" s="103"/>
      <c r="X50" s="117"/>
      <c r="Y50" s="102"/>
      <c r="Z50" s="102"/>
      <c r="AA50" s="102"/>
      <c r="AB50" s="103"/>
      <c r="AC50" s="117"/>
      <c r="AD50" s="102"/>
      <c r="AE50" s="102"/>
      <c r="AF50" s="102"/>
      <c r="AG50" s="103"/>
      <c r="AH50" s="117"/>
      <c r="AI50" s="101"/>
      <c r="AJ50" s="101"/>
      <c r="AK50" s="101"/>
      <c r="AL50" s="99"/>
      <c r="AM50" s="100"/>
      <c r="AN50" s="101"/>
      <c r="AO50" s="101"/>
      <c r="AP50" s="101"/>
      <c r="AQ50" s="99"/>
      <c r="AR50" s="100"/>
      <c r="AS50" s="101"/>
      <c r="AT50" s="102"/>
      <c r="AU50" s="102"/>
      <c r="AV50" s="103"/>
      <c r="AW50" s="100"/>
      <c r="AX50" s="101"/>
      <c r="AY50" s="101"/>
      <c r="AZ50" s="101"/>
      <c r="BA50" s="99"/>
      <c r="BB50" s="100"/>
      <c r="BC50" s="101"/>
      <c r="BD50" s="101"/>
      <c r="BE50" s="101"/>
      <c r="BF50" s="99"/>
      <c r="BG50" s="100"/>
      <c r="BH50" s="101"/>
      <c r="BI50" s="102"/>
      <c r="BJ50" s="102"/>
      <c r="BK50" s="103"/>
      <c r="BL50" s="100"/>
      <c r="BM50" s="101"/>
      <c r="BN50" s="101"/>
      <c r="BO50" s="101"/>
      <c r="BP50" s="99"/>
      <c r="BQ50" s="100"/>
      <c r="BR50" s="101"/>
      <c r="BS50" s="101"/>
      <c r="BT50" s="101"/>
      <c r="BU50" s="99"/>
      <c r="BV50" s="100"/>
      <c r="BW50" s="101"/>
      <c r="BX50" s="102"/>
      <c r="BY50" s="102"/>
      <c r="BZ50" s="103"/>
      <c r="CA50" s="100"/>
      <c r="CB50" s="101"/>
      <c r="CC50" s="101"/>
      <c r="CD50" s="101"/>
      <c r="CE50" s="99"/>
      <c r="CF50" s="100"/>
      <c r="CG50" s="101"/>
      <c r="CH50" s="101"/>
      <c r="CI50" s="101"/>
      <c r="CJ50" s="99"/>
      <c r="CK50" s="100"/>
      <c r="CL50" s="101"/>
      <c r="CM50" s="102"/>
      <c r="CN50" s="102"/>
      <c r="CO50" s="103"/>
    </row>
    <row r="51" spans="2:93" ht="4.5" customHeight="1">
      <c r="B51" s="694"/>
      <c r="C51" s="695"/>
      <c r="D51" s="104"/>
      <c r="E51" s="105"/>
      <c r="F51" s="105"/>
      <c r="G51" s="105"/>
      <c r="H51" s="106"/>
      <c r="I51" s="104"/>
      <c r="J51" s="105"/>
      <c r="K51" s="105"/>
      <c r="L51" s="105"/>
      <c r="M51" s="106"/>
      <c r="N51" s="104"/>
      <c r="O51" s="105"/>
      <c r="P51" s="107"/>
      <c r="Q51" s="107"/>
      <c r="R51" s="108"/>
      <c r="S51" s="104"/>
      <c r="T51" s="105"/>
      <c r="U51" s="105"/>
      <c r="V51" s="105"/>
      <c r="W51" s="106"/>
      <c r="X51" s="104"/>
      <c r="Y51" s="105"/>
      <c r="Z51" s="105"/>
      <c r="AA51" s="105"/>
      <c r="AB51" s="106"/>
      <c r="AC51" s="104"/>
      <c r="AD51" s="105"/>
      <c r="AE51" s="107"/>
      <c r="AF51" s="107"/>
      <c r="AG51" s="108"/>
      <c r="AH51" s="104"/>
      <c r="AI51" s="105"/>
      <c r="AJ51" s="105"/>
      <c r="AK51" s="105"/>
      <c r="AL51" s="106"/>
      <c r="AM51" s="104"/>
      <c r="AN51" s="105"/>
      <c r="AO51" s="105"/>
      <c r="AP51" s="105"/>
      <c r="AQ51" s="106"/>
      <c r="AR51" s="104"/>
      <c r="AS51" s="105"/>
      <c r="AT51" s="107"/>
      <c r="AU51" s="107"/>
      <c r="AV51" s="106"/>
      <c r="AW51" s="104"/>
      <c r="AX51" s="105"/>
      <c r="AY51" s="105"/>
      <c r="AZ51" s="105"/>
      <c r="BA51" s="106"/>
      <c r="BB51" s="104"/>
      <c r="BC51" s="105"/>
      <c r="BD51" s="105"/>
      <c r="BE51" s="105"/>
      <c r="BF51" s="106"/>
      <c r="BG51" s="104"/>
      <c r="BH51" s="105"/>
      <c r="BI51" s="107"/>
      <c r="BJ51" s="107"/>
      <c r="BK51" s="108"/>
      <c r="BL51" s="104"/>
      <c r="BM51" s="105"/>
      <c r="BN51" s="105"/>
      <c r="BO51" s="105"/>
      <c r="BP51" s="106"/>
      <c r="BQ51" s="104"/>
      <c r="BR51" s="105"/>
      <c r="BS51" s="105"/>
      <c r="BT51" s="105"/>
      <c r="BU51" s="106"/>
      <c r="BV51" s="104"/>
      <c r="BW51" s="105"/>
      <c r="BX51" s="107"/>
      <c r="BY51" s="107"/>
      <c r="BZ51" s="108"/>
      <c r="CA51" s="104"/>
      <c r="CB51" s="105"/>
      <c r="CC51" s="105"/>
      <c r="CD51" s="105"/>
      <c r="CE51" s="106"/>
      <c r="CF51" s="104"/>
      <c r="CG51" s="105"/>
      <c r="CH51" s="105"/>
      <c r="CI51" s="105"/>
      <c r="CJ51" s="106"/>
      <c r="CK51" s="104"/>
      <c r="CL51" s="105"/>
      <c r="CM51" s="107"/>
      <c r="CN51" s="107"/>
      <c r="CO51" s="108"/>
    </row>
    <row r="52" spans="2:93" ht="22.5" customHeight="1">
      <c r="B52" s="696"/>
      <c r="C52" s="697"/>
      <c r="D52" s="109"/>
      <c r="E52" s="110"/>
      <c r="F52" s="110"/>
      <c r="G52" s="110"/>
      <c r="H52" s="110"/>
      <c r="I52" s="110"/>
      <c r="J52" s="110"/>
      <c r="K52" s="110"/>
      <c r="L52" s="110"/>
      <c r="M52" s="110"/>
      <c r="N52" s="110"/>
      <c r="O52" s="110"/>
      <c r="P52" s="111"/>
      <c r="Q52" s="111"/>
      <c r="R52" s="112"/>
      <c r="S52" s="113"/>
      <c r="T52" s="111"/>
      <c r="U52" s="110"/>
      <c r="V52" s="110"/>
      <c r="W52" s="110"/>
      <c r="X52" s="110"/>
      <c r="Y52" s="110"/>
      <c r="Z52" s="110"/>
      <c r="AA52" s="110"/>
      <c r="AB52" s="110"/>
      <c r="AC52" s="110"/>
      <c r="AD52" s="110"/>
      <c r="AE52" s="111"/>
      <c r="AF52" s="111"/>
      <c r="AG52" s="112"/>
      <c r="AH52" s="114"/>
      <c r="AI52" s="110"/>
      <c r="AJ52" s="110"/>
      <c r="AK52" s="110"/>
      <c r="AL52" s="110"/>
      <c r="AM52" s="110"/>
      <c r="AN52" s="110"/>
      <c r="AO52" s="110"/>
      <c r="AP52" s="110"/>
      <c r="AQ52" s="110"/>
      <c r="AR52" s="110"/>
      <c r="AS52" s="110"/>
      <c r="AT52" s="111"/>
      <c r="AU52" s="111"/>
      <c r="AV52" s="115"/>
      <c r="AW52" s="114"/>
      <c r="AX52" s="110"/>
      <c r="AY52" s="110"/>
      <c r="AZ52" s="110"/>
      <c r="BA52" s="110"/>
      <c r="BB52" s="110"/>
      <c r="BC52" s="110"/>
      <c r="BD52" s="110"/>
      <c r="BE52" s="110"/>
      <c r="BF52" s="110"/>
      <c r="BG52" s="110"/>
      <c r="BH52" s="110"/>
      <c r="BI52" s="111"/>
      <c r="BJ52" s="111"/>
      <c r="BK52" s="115"/>
      <c r="BL52" s="114"/>
      <c r="BM52" s="110"/>
      <c r="BN52" s="110"/>
      <c r="BO52" s="110"/>
      <c r="BP52" s="110"/>
      <c r="BQ52" s="110"/>
      <c r="BR52" s="110"/>
      <c r="BS52" s="110"/>
      <c r="BT52" s="110"/>
      <c r="BU52" s="110"/>
      <c r="BV52" s="110"/>
      <c r="BW52" s="110"/>
      <c r="BX52" s="111"/>
      <c r="BY52" s="111"/>
      <c r="BZ52" s="115"/>
      <c r="CA52" s="110"/>
      <c r="CB52" s="110"/>
      <c r="CC52" s="110"/>
      <c r="CD52" s="110"/>
      <c r="CE52" s="110"/>
      <c r="CF52" s="110"/>
      <c r="CG52" s="110"/>
      <c r="CH52" s="110"/>
      <c r="CI52" s="110"/>
      <c r="CJ52" s="110"/>
      <c r="CK52" s="110"/>
      <c r="CL52" s="110"/>
      <c r="CM52" s="111"/>
      <c r="CN52" s="111"/>
      <c r="CO52" s="116"/>
    </row>
    <row r="53" spans="2:93" ht="4.5" customHeight="1">
      <c r="B53" s="694"/>
      <c r="C53" s="695"/>
      <c r="D53" s="94"/>
      <c r="E53" s="95"/>
      <c r="F53" s="95"/>
      <c r="G53" s="95"/>
      <c r="H53" s="96"/>
      <c r="I53" s="94"/>
      <c r="J53" s="95"/>
      <c r="K53" s="95"/>
      <c r="L53" s="95"/>
      <c r="M53" s="96"/>
      <c r="N53" s="94"/>
      <c r="O53" s="95"/>
      <c r="P53" s="97"/>
      <c r="Q53" s="97"/>
      <c r="R53" s="98"/>
      <c r="S53" s="94"/>
      <c r="T53" s="95"/>
      <c r="U53" s="95"/>
      <c r="V53" s="95"/>
      <c r="W53" s="96"/>
      <c r="X53" s="94"/>
      <c r="Y53" s="95"/>
      <c r="Z53" s="95"/>
      <c r="AA53" s="95"/>
      <c r="AB53" s="96"/>
      <c r="AC53" s="94"/>
      <c r="AD53" s="95"/>
      <c r="AE53" s="97"/>
      <c r="AF53" s="97"/>
      <c r="AG53" s="98"/>
      <c r="AH53" s="94"/>
      <c r="AI53" s="95"/>
      <c r="AJ53" s="95"/>
      <c r="AK53" s="95"/>
      <c r="AL53" s="96"/>
      <c r="AM53" s="94"/>
      <c r="AN53" s="95"/>
      <c r="AO53" s="95"/>
      <c r="AP53" s="95"/>
      <c r="AQ53" s="96"/>
      <c r="AR53" s="94"/>
      <c r="AS53" s="95"/>
      <c r="AT53" s="97"/>
      <c r="AU53" s="97"/>
      <c r="AV53" s="99"/>
      <c r="AW53" s="100"/>
      <c r="AX53" s="95"/>
      <c r="AY53" s="95"/>
      <c r="AZ53" s="95"/>
      <c r="BA53" s="96"/>
      <c r="BB53" s="94"/>
      <c r="BC53" s="95"/>
      <c r="BD53" s="95"/>
      <c r="BE53" s="95"/>
      <c r="BF53" s="96"/>
      <c r="BG53" s="94"/>
      <c r="BH53" s="95"/>
      <c r="BI53" s="97"/>
      <c r="BJ53" s="97"/>
      <c r="BK53" s="98"/>
      <c r="BL53" s="94"/>
      <c r="BM53" s="95"/>
      <c r="BN53" s="95"/>
      <c r="BO53" s="95"/>
      <c r="BP53" s="96"/>
      <c r="BQ53" s="94"/>
      <c r="BR53" s="95"/>
      <c r="BS53" s="95"/>
      <c r="BT53" s="95"/>
      <c r="BU53" s="96"/>
      <c r="BV53" s="94"/>
      <c r="BW53" s="95"/>
      <c r="BX53" s="97"/>
      <c r="BY53" s="97"/>
      <c r="BZ53" s="98"/>
      <c r="CA53" s="94"/>
      <c r="CB53" s="95"/>
      <c r="CC53" s="95"/>
      <c r="CD53" s="95"/>
      <c r="CE53" s="96"/>
      <c r="CF53" s="94"/>
      <c r="CG53" s="95"/>
      <c r="CH53" s="95"/>
      <c r="CI53" s="95"/>
      <c r="CJ53" s="96"/>
      <c r="CK53" s="94"/>
      <c r="CL53" s="95"/>
      <c r="CM53" s="97"/>
      <c r="CN53" s="97"/>
      <c r="CO53" s="98"/>
    </row>
    <row r="54" spans="2:93" ht="4.5" customHeight="1">
      <c r="B54" s="694"/>
      <c r="C54" s="695"/>
      <c r="D54" s="100"/>
      <c r="E54" s="101"/>
      <c r="F54" s="101"/>
      <c r="G54" s="101"/>
      <c r="H54" s="99"/>
      <c r="I54" s="100"/>
      <c r="J54" s="101"/>
      <c r="K54" s="101"/>
      <c r="L54" s="101"/>
      <c r="M54" s="99"/>
      <c r="N54" s="100"/>
      <c r="O54" s="101"/>
      <c r="P54" s="102"/>
      <c r="Q54" s="102"/>
      <c r="R54" s="103"/>
      <c r="S54" s="100"/>
      <c r="T54" s="101"/>
      <c r="U54" s="101"/>
      <c r="V54" s="101"/>
      <c r="W54" s="99"/>
      <c r="X54" s="100"/>
      <c r="Y54" s="101"/>
      <c r="Z54" s="101"/>
      <c r="AA54" s="101"/>
      <c r="AB54" s="99"/>
      <c r="AC54" s="100"/>
      <c r="AD54" s="101"/>
      <c r="AE54" s="102"/>
      <c r="AF54" s="102"/>
      <c r="AG54" s="103"/>
      <c r="AH54" s="100"/>
      <c r="AI54" s="101"/>
      <c r="AJ54" s="101"/>
      <c r="AK54" s="101"/>
      <c r="AL54" s="99"/>
      <c r="AM54" s="100"/>
      <c r="AN54" s="101"/>
      <c r="AO54" s="101"/>
      <c r="AP54" s="101"/>
      <c r="AQ54" s="99"/>
      <c r="AR54" s="100"/>
      <c r="AS54" s="101"/>
      <c r="AT54" s="102"/>
      <c r="AU54" s="102"/>
      <c r="AV54" s="103"/>
      <c r="AW54" s="100"/>
      <c r="AX54" s="101"/>
      <c r="AY54" s="101"/>
      <c r="AZ54" s="101"/>
      <c r="BA54" s="99"/>
      <c r="BB54" s="100"/>
      <c r="BC54" s="101"/>
      <c r="BD54" s="101"/>
      <c r="BE54" s="101"/>
      <c r="BF54" s="99"/>
      <c r="BG54" s="100"/>
      <c r="BH54" s="101"/>
      <c r="BI54" s="102"/>
      <c r="BJ54" s="102"/>
      <c r="BK54" s="103"/>
      <c r="BL54" s="100"/>
      <c r="BM54" s="101"/>
      <c r="BN54" s="101"/>
      <c r="BO54" s="101"/>
      <c r="BP54" s="99"/>
      <c r="BQ54" s="100"/>
      <c r="BR54" s="101"/>
      <c r="BS54" s="101"/>
      <c r="BT54" s="101"/>
      <c r="BU54" s="99"/>
      <c r="BV54" s="100"/>
      <c r="BW54" s="101"/>
      <c r="BX54" s="102"/>
      <c r="BY54" s="102"/>
      <c r="BZ54" s="103"/>
      <c r="CA54" s="100"/>
      <c r="CB54" s="101"/>
      <c r="CC54" s="101"/>
      <c r="CD54" s="101"/>
      <c r="CE54" s="99"/>
      <c r="CF54" s="100"/>
      <c r="CG54" s="101"/>
      <c r="CH54" s="101"/>
      <c r="CI54" s="101"/>
      <c r="CJ54" s="99"/>
      <c r="CK54" s="100"/>
      <c r="CL54" s="101"/>
      <c r="CM54" s="102"/>
      <c r="CN54" s="102"/>
      <c r="CO54" s="103"/>
    </row>
    <row r="55" spans="2:93" ht="4.5" customHeight="1">
      <c r="B55" s="694"/>
      <c r="C55" s="695"/>
      <c r="D55" s="100"/>
      <c r="E55" s="101"/>
      <c r="F55" s="101"/>
      <c r="G55" s="101"/>
      <c r="H55" s="99"/>
      <c r="I55" s="100"/>
      <c r="J55" s="101"/>
      <c r="K55" s="101"/>
      <c r="L55" s="101"/>
      <c r="M55" s="99"/>
      <c r="N55" s="100"/>
      <c r="O55" s="101"/>
      <c r="P55" s="102"/>
      <c r="Q55" s="102"/>
      <c r="R55" s="103"/>
      <c r="S55" s="100"/>
      <c r="T55" s="101"/>
      <c r="U55" s="101"/>
      <c r="V55" s="101"/>
      <c r="W55" s="99"/>
      <c r="X55" s="100"/>
      <c r="Y55" s="101"/>
      <c r="Z55" s="101"/>
      <c r="AA55" s="101"/>
      <c r="AB55" s="99"/>
      <c r="AC55" s="100"/>
      <c r="AD55" s="101"/>
      <c r="AE55" s="102"/>
      <c r="AF55" s="102"/>
      <c r="AG55" s="103"/>
      <c r="AH55" s="100"/>
      <c r="AI55" s="101"/>
      <c r="AJ55" s="101"/>
      <c r="AK55" s="101"/>
      <c r="AL55" s="99"/>
      <c r="AM55" s="100"/>
      <c r="AN55" s="101"/>
      <c r="AO55" s="101"/>
      <c r="AP55" s="101"/>
      <c r="AQ55" s="99"/>
      <c r="AR55" s="100"/>
      <c r="AS55" s="101"/>
      <c r="AT55" s="102"/>
      <c r="AU55" s="102"/>
      <c r="AV55" s="99"/>
      <c r="AW55" s="100"/>
      <c r="AX55" s="101"/>
      <c r="AY55" s="101"/>
      <c r="AZ55" s="101"/>
      <c r="BA55" s="99"/>
      <c r="BB55" s="100"/>
      <c r="BC55" s="101"/>
      <c r="BD55" s="101"/>
      <c r="BE55" s="101"/>
      <c r="BF55" s="99"/>
      <c r="BG55" s="100"/>
      <c r="BH55" s="101"/>
      <c r="BI55" s="102"/>
      <c r="BJ55" s="102"/>
      <c r="BK55" s="103"/>
      <c r="BL55" s="100"/>
      <c r="BM55" s="101"/>
      <c r="BN55" s="101"/>
      <c r="BO55" s="101"/>
      <c r="BP55" s="99"/>
      <c r="BQ55" s="100"/>
      <c r="BR55" s="101"/>
      <c r="BS55" s="101"/>
      <c r="BT55" s="101"/>
      <c r="BU55" s="99"/>
      <c r="BV55" s="100"/>
      <c r="BW55" s="101"/>
      <c r="BX55" s="102"/>
      <c r="BY55" s="102"/>
      <c r="BZ55" s="103"/>
      <c r="CA55" s="100"/>
      <c r="CB55" s="101"/>
      <c r="CC55" s="101"/>
      <c r="CD55" s="101"/>
      <c r="CE55" s="99"/>
      <c r="CF55" s="100"/>
      <c r="CG55" s="101"/>
      <c r="CH55" s="101"/>
      <c r="CI55" s="101"/>
      <c r="CJ55" s="99"/>
      <c r="CK55" s="100"/>
      <c r="CL55" s="101"/>
      <c r="CM55" s="102"/>
      <c r="CN55" s="102"/>
      <c r="CO55" s="103"/>
    </row>
    <row r="56" spans="2:93" ht="4.5" customHeight="1">
      <c r="B56" s="694"/>
      <c r="C56" s="695"/>
      <c r="D56" s="100"/>
      <c r="E56" s="101"/>
      <c r="F56" s="101"/>
      <c r="G56" s="101"/>
      <c r="H56" s="99"/>
      <c r="I56" s="100"/>
      <c r="J56" s="101"/>
      <c r="K56" s="101"/>
      <c r="L56" s="101"/>
      <c r="M56" s="99"/>
      <c r="N56" s="100"/>
      <c r="O56" s="101"/>
      <c r="P56" s="102"/>
      <c r="Q56" s="102"/>
      <c r="R56" s="103"/>
      <c r="S56" s="100"/>
      <c r="T56" s="101"/>
      <c r="U56" s="101"/>
      <c r="V56" s="101"/>
      <c r="W56" s="99"/>
      <c r="X56" s="100"/>
      <c r="Y56" s="101"/>
      <c r="Z56" s="101"/>
      <c r="AA56" s="101"/>
      <c r="AB56" s="99"/>
      <c r="AC56" s="100"/>
      <c r="AD56" s="101"/>
      <c r="AE56" s="102"/>
      <c r="AF56" s="102"/>
      <c r="AG56" s="103"/>
      <c r="AH56" s="100"/>
      <c r="AI56" s="101"/>
      <c r="AJ56" s="101"/>
      <c r="AK56" s="101"/>
      <c r="AL56" s="99"/>
      <c r="AM56" s="100"/>
      <c r="AN56" s="101"/>
      <c r="AO56" s="101"/>
      <c r="AP56" s="101"/>
      <c r="AQ56" s="99"/>
      <c r="AR56" s="100"/>
      <c r="AS56" s="101"/>
      <c r="AT56" s="102"/>
      <c r="AU56" s="102"/>
      <c r="AV56" s="103"/>
      <c r="AW56" s="100"/>
      <c r="AX56" s="101"/>
      <c r="AY56" s="101"/>
      <c r="AZ56" s="101"/>
      <c r="BA56" s="99"/>
      <c r="BB56" s="100"/>
      <c r="BC56" s="101"/>
      <c r="BD56" s="101"/>
      <c r="BE56" s="101"/>
      <c r="BF56" s="99"/>
      <c r="BG56" s="100"/>
      <c r="BH56" s="101"/>
      <c r="BI56" s="102"/>
      <c r="BJ56" s="102"/>
      <c r="BK56" s="103"/>
      <c r="BL56" s="100"/>
      <c r="BM56" s="101"/>
      <c r="BN56" s="101"/>
      <c r="BO56" s="101"/>
      <c r="BP56" s="99"/>
      <c r="BQ56" s="100"/>
      <c r="BR56" s="101"/>
      <c r="BS56" s="101"/>
      <c r="BT56" s="101"/>
      <c r="BU56" s="99"/>
      <c r="BV56" s="100"/>
      <c r="BW56" s="101"/>
      <c r="BX56" s="102"/>
      <c r="BY56" s="102"/>
      <c r="BZ56" s="103"/>
      <c r="CA56" s="100"/>
      <c r="CB56" s="101"/>
      <c r="CC56" s="101"/>
      <c r="CD56" s="101"/>
      <c r="CE56" s="99"/>
      <c r="CF56" s="100"/>
      <c r="CG56" s="101"/>
      <c r="CH56" s="101"/>
      <c r="CI56" s="101"/>
      <c r="CJ56" s="99"/>
      <c r="CK56" s="100"/>
      <c r="CL56" s="101"/>
      <c r="CM56" s="102"/>
      <c r="CN56" s="102"/>
      <c r="CO56" s="103"/>
    </row>
    <row r="57" spans="2:93" ht="4.5" customHeight="1">
      <c r="B57" s="694"/>
      <c r="C57" s="695"/>
      <c r="D57" s="104"/>
      <c r="E57" s="105"/>
      <c r="F57" s="105"/>
      <c r="G57" s="105"/>
      <c r="H57" s="106"/>
      <c r="I57" s="104"/>
      <c r="J57" s="105"/>
      <c r="K57" s="105"/>
      <c r="L57" s="105"/>
      <c r="M57" s="106"/>
      <c r="N57" s="104"/>
      <c r="O57" s="105"/>
      <c r="P57" s="107"/>
      <c r="Q57" s="107"/>
      <c r="R57" s="108"/>
      <c r="S57" s="104"/>
      <c r="T57" s="105"/>
      <c r="U57" s="105"/>
      <c r="V57" s="105"/>
      <c r="W57" s="106"/>
      <c r="X57" s="104"/>
      <c r="Y57" s="105"/>
      <c r="Z57" s="105"/>
      <c r="AA57" s="105"/>
      <c r="AB57" s="106"/>
      <c r="AC57" s="104"/>
      <c r="AD57" s="105"/>
      <c r="AE57" s="107"/>
      <c r="AF57" s="107"/>
      <c r="AG57" s="108"/>
      <c r="AH57" s="104"/>
      <c r="AI57" s="105"/>
      <c r="AJ57" s="105"/>
      <c r="AK57" s="105"/>
      <c r="AL57" s="106"/>
      <c r="AM57" s="104"/>
      <c r="AN57" s="105"/>
      <c r="AO57" s="105"/>
      <c r="AP57" s="105"/>
      <c r="AQ57" s="106"/>
      <c r="AR57" s="104"/>
      <c r="AS57" s="105"/>
      <c r="AT57" s="107"/>
      <c r="AU57" s="107"/>
      <c r="AV57" s="106"/>
      <c r="AW57" s="104"/>
      <c r="AX57" s="105"/>
      <c r="AY57" s="105"/>
      <c r="AZ57" s="105"/>
      <c r="BA57" s="106"/>
      <c r="BB57" s="104"/>
      <c r="BC57" s="105"/>
      <c r="BD57" s="105"/>
      <c r="BE57" s="105"/>
      <c r="BF57" s="106"/>
      <c r="BG57" s="104"/>
      <c r="BH57" s="105"/>
      <c r="BI57" s="107"/>
      <c r="BJ57" s="107"/>
      <c r="BK57" s="108"/>
      <c r="BL57" s="104"/>
      <c r="BM57" s="105"/>
      <c r="BN57" s="105"/>
      <c r="BO57" s="105"/>
      <c r="BP57" s="106"/>
      <c r="BQ57" s="104"/>
      <c r="BR57" s="105"/>
      <c r="BS57" s="105"/>
      <c r="BT57" s="105"/>
      <c r="BU57" s="106"/>
      <c r="BV57" s="104"/>
      <c r="BW57" s="105"/>
      <c r="BX57" s="107"/>
      <c r="BY57" s="107"/>
      <c r="BZ57" s="108"/>
      <c r="CA57" s="104"/>
      <c r="CB57" s="105"/>
      <c r="CC57" s="105"/>
      <c r="CD57" s="105"/>
      <c r="CE57" s="106"/>
      <c r="CF57" s="104"/>
      <c r="CG57" s="105"/>
      <c r="CH57" s="105"/>
      <c r="CI57" s="105"/>
      <c r="CJ57" s="106"/>
      <c r="CK57" s="104"/>
      <c r="CL57" s="105"/>
      <c r="CM57" s="107"/>
      <c r="CN57" s="107"/>
      <c r="CO57" s="108"/>
    </row>
    <row r="58" spans="2:93" ht="22.5" customHeight="1">
      <c r="B58" s="696"/>
      <c r="C58" s="697"/>
      <c r="D58" s="109"/>
      <c r="E58" s="110"/>
      <c r="F58" s="110"/>
      <c r="G58" s="110"/>
      <c r="H58" s="110"/>
      <c r="I58" s="110"/>
      <c r="J58" s="110"/>
      <c r="K58" s="110"/>
      <c r="L58" s="110"/>
      <c r="M58" s="110"/>
      <c r="N58" s="110"/>
      <c r="O58" s="110"/>
      <c r="P58" s="111"/>
      <c r="Q58" s="111"/>
      <c r="R58" s="112"/>
      <c r="S58" s="113"/>
      <c r="T58" s="111"/>
      <c r="U58" s="110"/>
      <c r="V58" s="110"/>
      <c r="W58" s="110"/>
      <c r="X58" s="110"/>
      <c r="Y58" s="110"/>
      <c r="Z58" s="110"/>
      <c r="AA58" s="110"/>
      <c r="AB58" s="110"/>
      <c r="AC58" s="110"/>
      <c r="AD58" s="110"/>
      <c r="AE58" s="111"/>
      <c r="AF58" s="111"/>
      <c r="AG58" s="112"/>
      <c r="AH58" s="114"/>
      <c r="AI58" s="110"/>
      <c r="AJ58" s="110"/>
      <c r="AK58" s="110"/>
      <c r="AL58" s="110"/>
      <c r="AM58" s="110"/>
      <c r="AN58" s="110"/>
      <c r="AO58" s="110"/>
      <c r="AP58" s="110"/>
      <c r="AQ58" s="110"/>
      <c r="AR58" s="110"/>
      <c r="AS58" s="110"/>
      <c r="AT58" s="111"/>
      <c r="AU58" s="111"/>
      <c r="AV58" s="115"/>
      <c r="AW58" s="114"/>
      <c r="AX58" s="110"/>
      <c r="AY58" s="110"/>
      <c r="AZ58" s="110"/>
      <c r="BA58" s="110"/>
      <c r="BB58" s="110"/>
      <c r="BC58" s="110"/>
      <c r="BD58" s="110"/>
      <c r="BE58" s="110"/>
      <c r="BF58" s="110"/>
      <c r="BG58" s="110"/>
      <c r="BH58" s="110"/>
      <c r="BI58" s="111"/>
      <c r="BJ58" s="111"/>
      <c r="BK58" s="115"/>
      <c r="BL58" s="114"/>
      <c r="BM58" s="110"/>
      <c r="BN58" s="110"/>
      <c r="BO58" s="110"/>
      <c r="BP58" s="110"/>
      <c r="BQ58" s="110"/>
      <c r="BR58" s="110"/>
      <c r="BS58" s="110"/>
      <c r="BT58" s="110"/>
      <c r="BU58" s="110"/>
      <c r="BV58" s="110"/>
      <c r="BW58" s="110"/>
      <c r="BX58" s="111"/>
      <c r="BY58" s="111"/>
      <c r="BZ58" s="115"/>
      <c r="CA58" s="110"/>
      <c r="CB58" s="110"/>
      <c r="CC58" s="110"/>
      <c r="CD58" s="110"/>
      <c r="CE58" s="110"/>
      <c r="CF58" s="110"/>
      <c r="CG58" s="110"/>
      <c r="CH58" s="110"/>
      <c r="CI58" s="110"/>
      <c r="CJ58" s="110"/>
      <c r="CK58" s="110"/>
      <c r="CL58" s="110"/>
      <c r="CM58" s="111"/>
      <c r="CN58" s="111"/>
      <c r="CO58" s="116"/>
    </row>
    <row r="59" spans="2:93" ht="4.5" customHeight="1">
      <c r="B59" s="694"/>
      <c r="C59" s="695"/>
      <c r="D59" s="94"/>
      <c r="E59" s="95"/>
      <c r="F59" s="95"/>
      <c r="G59" s="95"/>
      <c r="H59" s="96"/>
      <c r="I59" s="94"/>
      <c r="J59" s="95"/>
      <c r="K59" s="95"/>
      <c r="L59" s="95"/>
      <c r="M59" s="96"/>
      <c r="N59" s="94"/>
      <c r="O59" s="95"/>
      <c r="P59" s="97"/>
      <c r="Q59" s="97"/>
      <c r="R59" s="98"/>
      <c r="S59" s="94"/>
      <c r="T59" s="95"/>
      <c r="U59" s="95"/>
      <c r="V59" s="95"/>
      <c r="W59" s="96"/>
      <c r="X59" s="94"/>
      <c r="Y59" s="95"/>
      <c r="Z59" s="95"/>
      <c r="AA59" s="95"/>
      <c r="AB59" s="96"/>
      <c r="AC59" s="94"/>
      <c r="AD59" s="95"/>
      <c r="AE59" s="97"/>
      <c r="AF59" s="97"/>
      <c r="AG59" s="98"/>
      <c r="AH59" s="94"/>
      <c r="AI59" s="95"/>
      <c r="AJ59" s="95"/>
      <c r="AK59" s="95"/>
      <c r="AL59" s="96"/>
      <c r="AM59" s="94"/>
      <c r="AN59" s="95"/>
      <c r="AO59" s="95"/>
      <c r="AP59" s="95"/>
      <c r="AQ59" s="96"/>
      <c r="AR59" s="94"/>
      <c r="AS59" s="95"/>
      <c r="AT59" s="97"/>
      <c r="AU59" s="97"/>
      <c r="AV59" s="99"/>
      <c r="AW59" s="100"/>
      <c r="AX59" s="95"/>
      <c r="AY59" s="95"/>
      <c r="AZ59" s="95"/>
      <c r="BA59" s="96"/>
      <c r="BB59" s="94"/>
      <c r="BC59" s="95"/>
      <c r="BD59" s="95"/>
      <c r="BE59" s="95"/>
      <c r="BF59" s="96"/>
      <c r="BG59" s="94"/>
      <c r="BH59" s="95"/>
      <c r="BI59" s="97"/>
      <c r="BJ59" s="97"/>
      <c r="BK59" s="98"/>
      <c r="BL59" s="94"/>
      <c r="BM59" s="95"/>
      <c r="BN59" s="95"/>
      <c r="BO59" s="95"/>
      <c r="BP59" s="96"/>
      <c r="BQ59" s="94"/>
      <c r="BR59" s="95"/>
      <c r="BS59" s="95"/>
      <c r="BT59" s="95"/>
      <c r="BU59" s="96"/>
      <c r="BV59" s="94"/>
      <c r="BW59" s="95"/>
      <c r="BX59" s="97"/>
      <c r="BY59" s="97"/>
      <c r="BZ59" s="98"/>
      <c r="CA59" s="94"/>
      <c r="CB59" s="95"/>
      <c r="CC59" s="95"/>
      <c r="CD59" s="95"/>
      <c r="CE59" s="96"/>
      <c r="CF59" s="94"/>
      <c r="CG59" s="95"/>
      <c r="CH59" s="95"/>
      <c r="CI59" s="95"/>
      <c r="CJ59" s="96"/>
      <c r="CK59" s="94"/>
      <c r="CL59" s="95"/>
      <c r="CM59" s="97"/>
      <c r="CN59" s="97"/>
      <c r="CO59" s="98"/>
    </row>
    <row r="60" spans="2:93" ht="4.5" customHeight="1">
      <c r="B60" s="694"/>
      <c r="C60" s="695"/>
      <c r="D60" s="100"/>
      <c r="E60" s="101"/>
      <c r="F60" s="101"/>
      <c r="G60" s="101"/>
      <c r="H60" s="99"/>
      <c r="I60" s="100"/>
      <c r="J60" s="101"/>
      <c r="K60" s="101"/>
      <c r="L60" s="101"/>
      <c r="M60" s="99"/>
      <c r="N60" s="100"/>
      <c r="O60" s="101"/>
      <c r="P60" s="102"/>
      <c r="Q60" s="102"/>
      <c r="R60" s="103"/>
      <c r="S60" s="100"/>
      <c r="T60" s="101"/>
      <c r="U60" s="101"/>
      <c r="V60" s="101"/>
      <c r="W60" s="99"/>
      <c r="X60" s="100"/>
      <c r="Y60" s="101"/>
      <c r="Z60" s="101"/>
      <c r="AA60" s="101"/>
      <c r="AB60" s="99"/>
      <c r="AC60" s="100"/>
      <c r="AD60" s="101"/>
      <c r="AE60" s="102"/>
      <c r="AF60" s="102"/>
      <c r="AG60" s="103"/>
      <c r="AH60" s="100"/>
      <c r="AI60" s="101"/>
      <c r="AJ60" s="101"/>
      <c r="AK60" s="101"/>
      <c r="AL60" s="99"/>
      <c r="AM60" s="100"/>
      <c r="AN60" s="101"/>
      <c r="AO60" s="101"/>
      <c r="AP60" s="101"/>
      <c r="AQ60" s="99"/>
      <c r="AR60" s="100"/>
      <c r="AS60" s="101"/>
      <c r="AT60" s="102"/>
      <c r="AU60" s="102"/>
      <c r="AV60" s="103"/>
      <c r="AW60" s="100"/>
      <c r="AX60" s="101"/>
      <c r="AY60" s="101"/>
      <c r="AZ60" s="101"/>
      <c r="BA60" s="99"/>
      <c r="BB60" s="100"/>
      <c r="BC60" s="101"/>
      <c r="BD60" s="101"/>
      <c r="BE60" s="101"/>
      <c r="BF60" s="99"/>
      <c r="BG60" s="100"/>
      <c r="BH60" s="101"/>
      <c r="BI60" s="102"/>
      <c r="BJ60" s="102"/>
      <c r="BK60" s="103"/>
      <c r="BL60" s="100"/>
      <c r="BM60" s="101"/>
      <c r="BN60" s="101"/>
      <c r="BO60" s="101"/>
      <c r="BP60" s="99"/>
      <c r="BQ60" s="100"/>
      <c r="BR60" s="101"/>
      <c r="BS60" s="101"/>
      <c r="BT60" s="101"/>
      <c r="BU60" s="99"/>
      <c r="BV60" s="100"/>
      <c r="BW60" s="101"/>
      <c r="BX60" s="102"/>
      <c r="BY60" s="102"/>
      <c r="BZ60" s="103"/>
      <c r="CA60" s="100"/>
      <c r="CB60" s="101"/>
      <c r="CC60" s="101"/>
      <c r="CD60" s="101"/>
      <c r="CE60" s="99"/>
      <c r="CF60" s="100"/>
      <c r="CG60" s="101"/>
      <c r="CH60" s="101"/>
      <c r="CI60" s="101"/>
      <c r="CJ60" s="99"/>
      <c r="CK60" s="100"/>
      <c r="CL60" s="101"/>
      <c r="CM60" s="102"/>
      <c r="CN60" s="102"/>
      <c r="CO60" s="103"/>
    </row>
    <row r="61" spans="2:93" ht="4.5" customHeight="1">
      <c r="B61" s="694"/>
      <c r="C61" s="695"/>
      <c r="D61" s="100"/>
      <c r="E61" s="101"/>
      <c r="F61" s="101"/>
      <c r="G61" s="101"/>
      <c r="H61" s="99"/>
      <c r="I61" s="100"/>
      <c r="J61" s="101"/>
      <c r="K61" s="101"/>
      <c r="L61" s="101"/>
      <c r="M61" s="99"/>
      <c r="N61" s="100"/>
      <c r="O61" s="101"/>
      <c r="P61" s="102"/>
      <c r="Q61" s="102"/>
      <c r="R61" s="103"/>
      <c r="S61" s="100"/>
      <c r="T61" s="101"/>
      <c r="U61" s="101"/>
      <c r="V61" s="101"/>
      <c r="W61" s="99"/>
      <c r="X61" s="100"/>
      <c r="Y61" s="101"/>
      <c r="Z61" s="101"/>
      <c r="AA61" s="101"/>
      <c r="AB61" s="99"/>
      <c r="AC61" s="100"/>
      <c r="AD61" s="101"/>
      <c r="AE61" s="102"/>
      <c r="AF61" s="102"/>
      <c r="AG61" s="103"/>
      <c r="AH61" s="100"/>
      <c r="AI61" s="101"/>
      <c r="AJ61" s="101"/>
      <c r="AK61" s="101"/>
      <c r="AL61" s="99"/>
      <c r="AM61" s="100"/>
      <c r="AN61" s="101"/>
      <c r="AO61" s="101"/>
      <c r="AP61" s="101"/>
      <c r="AQ61" s="99"/>
      <c r="AR61" s="100"/>
      <c r="AS61" s="101"/>
      <c r="AT61" s="102"/>
      <c r="AU61" s="102"/>
      <c r="AV61" s="99"/>
      <c r="AW61" s="100"/>
      <c r="AX61" s="101"/>
      <c r="AY61" s="101"/>
      <c r="AZ61" s="101"/>
      <c r="BA61" s="99"/>
      <c r="BB61" s="100"/>
      <c r="BC61" s="101"/>
      <c r="BD61" s="101"/>
      <c r="BE61" s="101"/>
      <c r="BF61" s="99"/>
      <c r="BG61" s="100"/>
      <c r="BH61" s="101"/>
      <c r="BI61" s="102"/>
      <c r="BJ61" s="102"/>
      <c r="BK61" s="103"/>
      <c r="BL61" s="100"/>
      <c r="BM61" s="101"/>
      <c r="BN61" s="101"/>
      <c r="BO61" s="101"/>
      <c r="BP61" s="99"/>
      <c r="BQ61" s="100"/>
      <c r="BR61" s="101"/>
      <c r="BS61" s="101"/>
      <c r="BT61" s="101"/>
      <c r="BU61" s="99"/>
      <c r="BV61" s="100"/>
      <c r="BW61" s="101"/>
      <c r="BX61" s="102"/>
      <c r="BY61" s="102"/>
      <c r="BZ61" s="103"/>
      <c r="CA61" s="100"/>
      <c r="CB61" s="101"/>
      <c r="CC61" s="101"/>
      <c r="CD61" s="101"/>
      <c r="CE61" s="99"/>
      <c r="CF61" s="100"/>
      <c r="CG61" s="101"/>
      <c r="CH61" s="101"/>
      <c r="CI61" s="101"/>
      <c r="CJ61" s="99"/>
      <c r="CK61" s="100"/>
      <c r="CL61" s="101"/>
      <c r="CM61" s="102"/>
      <c r="CN61" s="102"/>
      <c r="CO61" s="103"/>
    </row>
    <row r="62" spans="2:93" ht="4.5" customHeight="1">
      <c r="B62" s="694"/>
      <c r="C62" s="695"/>
      <c r="D62" s="100"/>
      <c r="E62" s="101"/>
      <c r="F62" s="101"/>
      <c r="G62" s="101"/>
      <c r="H62" s="99"/>
      <c r="I62" s="100"/>
      <c r="J62" s="101"/>
      <c r="K62" s="101"/>
      <c r="L62" s="101"/>
      <c r="M62" s="99"/>
      <c r="N62" s="100"/>
      <c r="O62" s="101"/>
      <c r="P62" s="102"/>
      <c r="Q62" s="102"/>
      <c r="R62" s="103"/>
      <c r="S62" s="100"/>
      <c r="T62" s="101"/>
      <c r="U62" s="101"/>
      <c r="V62" s="101"/>
      <c r="W62" s="99"/>
      <c r="X62" s="100"/>
      <c r="Y62" s="101"/>
      <c r="Z62" s="101"/>
      <c r="AA62" s="101"/>
      <c r="AB62" s="99"/>
      <c r="AC62" s="100"/>
      <c r="AD62" s="101"/>
      <c r="AE62" s="102"/>
      <c r="AF62" s="102"/>
      <c r="AG62" s="103"/>
      <c r="AH62" s="100"/>
      <c r="AI62" s="101"/>
      <c r="AJ62" s="101"/>
      <c r="AK62" s="101"/>
      <c r="AL62" s="99"/>
      <c r="AM62" s="100"/>
      <c r="AN62" s="101"/>
      <c r="AO62" s="101"/>
      <c r="AP62" s="101"/>
      <c r="AQ62" s="99"/>
      <c r="AR62" s="100"/>
      <c r="AS62" s="101"/>
      <c r="AT62" s="102"/>
      <c r="AU62" s="102"/>
      <c r="AV62" s="103"/>
      <c r="AW62" s="100"/>
      <c r="AX62" s="101"/>
      <c r="AY62" s="101"/>
      <c r="AZ62" s="101"/>
      <c r="BA62" s="99"/>
      <c r="BB62" s="100"/>
      <c r="BC62" s="101"/>
      <c r="BD62" s="101"/>
      <c r="BE62" s="101"/>
      <c r="BF62" s="99"/>
      <c r="BG62" s="100"/>
      <c r="BH62" s="101"/>
      <c r="BI62" s="102"/>
      <c r="BJ62" s="102"/>
      <c r="BK62" s="103"/>
      <c r="BL62" s="100"/>
      <c r="BM62" s="101"/>
      <c r="BN62" s="101"/>
      <c r="BO62" s="101"/>
      <c r="BP62" s="99"/>
      <c r="BQ62" s="100"/>
      <c r="BR62" s="101"/>
      <c r="BS62" s="101"/>
      <c r="BT62" s="101"/>
      <c r="BU62" s="99"/>
      <c r="BV62" s="100"/>
      <c r="BW62" s="101"/>
      <c r="BX62" s="102"/>
      <c r="BY62" s="102"/>
      <c r="BZ62" s="103"/>
      <c r="CA62" s="100"/>
      <c r="CB62" s="101"/>
      <c r="CC62" s="101"/>
      <c r="CD62" s="101"/>
      <c r="CE62" s="99"/>
      <c r="CF62" s="100"/>
      <c r="CG62" s="101"/>
      <c r="CH62" s="101"/>
      <c r="CI62" s="101"/>
      <c r="CJ62" s="99"/>
      <c r="CK62" s="100"/>
      <c r="CL62" s="101"/>
      <c r="CM62" s="102"/>
      <c r="CN62" s="102"/>
      <c r="CO62" s="103"/>
    </row>
    <row r="63" spans="2:93" ht="4.5" customHeight="1">
      <c r="B63" s="694"/>
      <c r="C63" s="695"/>
      <c r="D63" s="104"/>
      <c r="E63" s="105"/>
      <c r="F63" s="105"/>
      <c r="G63" s="105"/>
      <c r="H63" s="106"/>
      <c r="I63" s="104"/>
      <c r="J63" s="105"/>
      <c r="K63" s="105"/>
      <c r="L63" s="105"/>
      <c r="M63" s="106"/>
      <c r="N63" s="104"/>
      <c r="O63" s="105"/>
      <c r="P63" s="107"/>
      <c r="Q63" s="107"/>
      <c r="R63" s="108"/>
      <c r="S63" s="104"/>
      <c r="T63" s="105"/>
      <c r="U63" s="105"/>
      <c r="V63" s="105"/>
      <c r="W63" s="106"/>
      <c r="X63" s="104"/>
      <c r="Y63" s="105"/>
      <c r="Z63" s="105"/>
      <c r="AA63" s="105"/>
      <c r="AB63" s="106"/>
      <c r="AC63" s="104"/>
      <c r="AD63" s="105"/>
      <c r="AE63" s="107"/>
      <c r="AF63" s="107"/>
      <c r="AG63" s="108"/>
      <c r="AH63" s="104"/>
      <c r="AI63" s="105"/>
      <c r="AJ63" s="105"/>
      <c r="AK63" s="105"/>
      <c r="AL63" s="106"/>
      <c r="AM63" s="104"/>
      <c r="AN63" s="105"/>
      <c r="AO63" s="105"/>
      <c r="AP63" s="105"/>
      <c r="AQ63" s="106"/>
      <c r="AR63" s="104"/>
      <c r="AS63" s="105"/>
      <c r="AT63" s="107"/>
      <c r="AU63" s="107"/>
      <c r="AV63" s="106"/>
      <c r="AW63" s="104"/>
      <c r="AX63" s="105"/>
      <c r="AY63" s="105"/>
      <c r="AZ63" s="105"/>
      <c r="BA63" s="106"/>
      <c r="BB63" s="104"/>
      <c r="BC63" s="105"/>
      <c r="BD63" s="105"/>
      <c r="BE63" s="105"/>
      <c r="BF63" s="106"/>
      <c r="BG63" s="104"/>
      <c r="BH63" s="105"/>
      <c r="BI63" s="107"/>
      <c r="BJ63" s="107"/>
      <c r="BK63" s="108"/>
      <c r="BL63" s="104"/>
      <c r="BM63" s="105"/>
      <c r="BN63" s="105"/>
      <c r="BO63" s="105"/>
      <c r="BP63" s="106"/>
      <c r="BQ63" s="104"/>
      <c r="BR63" s="105"/>
      <c r="BS63" s="105"/>
      <c r="BT63" s="105"/>
      <c r="BU63" s="106"/>
      <c r="BV63" s="104"/>
      <c r="BW63" s="105"/>
      <c r="BX63" s="107"/>
      <c r="BY63" s="107"/>
      <c r="BZ63" s="108"/>
      <c r="CA63" s="104"/>
      <c r="CB63" s="105"/>
      <c r="CC63" s="105"/>
      <c r="CD63" s="105"/>
      <c r="CE63" s="106"/>
      <c r="CF63" s="104"/>
      <c r="CG63" s="105"/>
      <c r="CH63" s="105"/>
      <c r="CI63" s="105"/>
      <c r="CJ63" s="106"/>
      <c r="CK63" s="104"/>
      <c r="CL63" s="105"/>
      <c r="CM63" s="107"/>
      <c r="CN63" s="107"/>
      <c r="CO63" s="108"/>
    </row>
    <row r="64" spans="2:93" ht="22.5" customHeight="1">
      <c r="B64" s="696"/>
      <c r="C64" s="697"/>
      <c r="D64" s="109"/>
      <c r="E64" s="110"/>
      <c r="F64" s="110"/>
      <c r="G64" s="110"/>
      <c r="H64" s="110"/>
      <c r="I64" s="110"/>
      <c r="J64" s="110"/>
      <c r="K64" s="110"/>
      <c r="L64" s="110"/>
      <c r="M64" s="110"/>
      <c r="N64" s="110"/>
      <c r="O64" s="110"/>
      <c r="P64" s="111"/>
      <c r="Q64" s="111"/>
      <c r="R64" s="112"/>
      <c r="S64" s="113"/>
      <c r="T64" s="111"/>
      <c r="U64" s="110"/>
      <c r="V64" s="110"/>
      <c r="W64" s="110"/>
      <c r="X64" s="110"/>
      <c r="Y64" s="110"/>
      <c r="Z64" s="110"/>
      <c r="AA64" s="110"/>
      <c r="AB64" s="110"/>
      <c r="AC64" s="110"/>
      <c r="AD64" s="110"/>
      <c r="AE64" s="111"/>
      <c r="AF64" s="111"/>
      <c r="AG64" s="112"/>
      <c r="AH64" s="114"/>
      <c r="AI64" s="110"/>
      <c r="AJ64" s="110"/>
      <c r="AK64" s="110"/>
      <c r="AL64" s="110"/>
      <c r="AM64" s="110"/>
      <c r="AN64" s="110"/>
      <c r="AO64" s="110"/>
      <c r="AP64" s="110"/>
      <c r="AQ64" s="110"/>
      <c r="AR64" s="110"/>
      <c r="AS64" s="110"/>
      <c r="AT64" s="111"/>
      <c r="AU64" s="111"/>
      <c r="AV64" s="115"/>
      <c r="AW64" s="114"/>
      <c r="AX64" s="110"/>
      <c r="AY64" s="110"/>
      <c r="AZ64" s="110"/>
      <c r="BA64" s="110"/>
      <c r="BB64" s="110"/>
      <c r="BC64" s="110"/>
      <c r="BD64" s="110"/>
      <c r="BE64" s="110"/>
      <c r="BF64" s="110"/>
      <c r="BG64" s="110"/>
      <c r="BH64" s="110"/>
      <c r="BI64" s="111"/>
      <c r="BJ64" s="111"/>
      <c r="BK64" s="115"/>
      <c r="BL64" s="114"/>
      <c r="BM64" s="110"/>
      <c r="BN64" s="110"/>
      <c r="BO64" s="110"/>
      <c r="BP64" s="110"/>
      <c r="BQ64" s="110"/>
      <c r="BR64" s="110"/>
      <c r="BS64" s="110"/>
      <c r="BT64" s="110"/>
      <c r="BU64" s="110"/>
      <c r="BV64" s="110"/>
      <c r="BW64" s="110"/>
      <c r="BX64" s="111"/>
      <c r="BY64" s="111"/>
      <c r="BZ64" s="115"/>
      <c r="CA64" s="110"/>
      <c r="CB64" s="110"/>
      <c r="CC64" s="110"/>
      <c r="CD64" s="110"/>
      <c r="CE64" s="110"/>
      <c r="CF64" s="110"/>
      <c r="CG64" s="110"/>
      <c r="CH64" s="110"/>
      <c r="CI64" s="110"/>
      <c r="CJ64" s="110"/>
      <c r="CK64" s="110"/>
      <c r="CL64" s="110"/>
      <c r="CM64" s="111"/>
      <c r="CN64" s="111"/>
      <c r="CO64" s="116"/>
    </row>
    <row r="65" spans="2:93" ht="22.5" customHeight="1">
      <c r="B65" s="508" t="s">
        <v>45</v>
      </c>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4"/>
      <c r="AV65" s="504"/>
      <c r="AW65" s="504"/>
      <c r="AX65" s="504"/>
      <c r="AY65" s="504"/>
      <c r="AZ65" s="504"/>
      <c r="BA65" s="504"/>
      <c r="BB65" s="504"/>
      <c r="BC65" s="504"/>
      <c r="BD65" s="504"/>
      <c r="BE65" s="504"/>
      <c r="BF65" s="504"/>
      <c r="BG65" s="504"/>
      <c r="BH65" s="504"/>
      <c r="BI65" s="504"/>
      <c r="BJ65" s="504"/>
      <c r="BK65" s="504"/>
      <c r="BL65" s="504"/>
      <c r="BM65" s="504"/>
      <c r="BN65" s="504"/>
      <c r="BO65" s="504"/>
      <c r="BP65" s="504"/>
      <c r="BQ65" s="504"/>
      <c r="BR65" s="504"/>
      <c r="BS65" s="504"/>
      <c r="BT65" s="504"/>
      <c r="BU65" s="504"/>
      <c r="BV65" s="504"/>
      <c r="BW65" s="504"/>
      <c r="BX65" s="504"/>
      <c r="BY65" s="504"/>
      <c r="BZ65" s="504"/>
      <c r="CA65" s="504"/>
      <c r="CB65" s="504"/>
      <c r="CC65" s="504"/>
      <c r="CD65" s="504"/>
      <c r="CE65" s="504"/>
      <c r="CF65" s="504"/>
      <c r="CG65" s="504"/>
      <c r="CH65" s="504"/>
      <c r="CI65" s="504"/>
      <c r="CJ65" s="504"/>
      <c r="CK65" s="504"/>
      <c r="CL65" s="504"/>
      <c r="CM65" s="504"/>
      <c r="CN65" s="504"/>
      <c r="CO65" s="527"/>
    </row>
    <row r="66" spans="2:93" ht="22.5" customHeight="1">
      <c r="B66" s="533"/>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2"/>
      <c r="AW66" s="522"/>
      <c r="AX66" s="522"/>
      <c r="AY66" s="522"/>
      <c r="AZ66" s="522"/>
      <c r="BA66" s="522"/>
      <c r="BB66" s="522"/>
      <c r="BC66" s="522"/>
      <c r="BD66" s="522"/>
      <c r="BE66" s="522"/>
      <c r="BF66" s="522"/>
      <c r="BG66" s="522"/>
      <c r="BH66" s="522"/>
      <c r="BI66" s="522"/>
      <c r="BJ66" s="522"/>
      <c r="BK66" s="522"/>
      <c r="BL66" s="522"/>
      <c r="BM66" s="522"/>
      <c r="BN66" s="522"/>
      <c r="BO66" s="522"/>
      <c r="BP66" s="522"/>
      <c r="BQ66" s="522"/>
      <c r="BR66" s="522"/>
      <c r="BS66" s="522"/>
      <c r="BT66" s="522"/>
      <c r="BU66" s="522"/>
      <c r="BV66" s="522"/>
      <c r="BW66" s="522"/>
      <c r="BX66" s="522"/>
      <c r="BY66" s="522"/>
      <c r="BZ66" s="522"/>
      <c r="CA66" s="522"/>
      <c r="CB66" s="522"/>
      <c r="CC66" s="522"/>
      <c r="CD66" s="522"/>
      <c r="CE66" s="522"/>
      <c r="CF66" s="522"/>
      <c r="CG66" s="522"/>
      <c r="CH66" s="522"/>
      <c r="CI66" s="522"/>
      <c r="CJ66" s="522"/>
      <c r="CK66" s="522"/>
      <c r="CL66" s="522"/>
      <c r="CM66" s="522"/>
      <c r="CN66" s="522"/>
      <c r="CO66" s="524"/>
    </row>
    <row r="67" spans="2:93" ht="22.5" customHeight="1">
      <c r="B67" s="534"/>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503"/>
      <c r="BN67" s="503"/>
      <c r="BO67" s="503"/>
      <c r="BP67" s="503"/>
      <c r="BQ67" s="503"/>
      <c r="BR67" s="503"/>
      <c r="BS67" s="503"/>
      <c r="BT67" s="503"/>
      <c r="BU67" s="503"/>
      <c r="BV67" s="503"/>
      <c r="BW67" s="503"/>
      <c r="BX67" s="503"/>
      <c r="BY67" s="503"/>
      <c r="BZ67" s="503"/>
      <c r="CA67" s="503"/>
      <c r="CB67" s="503"/>
      <c r="CC67" s="503"/>
      <c r="CD67" s="503"/>
      <c r="CE67" s="503"/>
      <c r="CF67" s="503"/>
      <c r="CG67" s="503"/>
      <c r="CH67" s="503"/>
      <c r="CI67" s="503"/>
      <c r="CJ67" s="503"/>
      <c r="CK67" s="503"/>
      <c r="CL67" s="503"/>
      <c r="CM67" s="503"/>
      <c r="CN67" s="503"/>
      <c r="CO67" s="505"/>
    </row>
    <row r="68" spans="2:93" ht="22.5" customHeight="1">
      <c r="B68" s="7" t="s">
        <v>419</v>
      </c>
    </row>
    <row r="69" spans="2:93" ht="15" customHeight="1">
      <c r="B69" s="51" t="s">
        <v>42</v>
      </c>
    </row>
    <row r="70" spans="2:93" ht="30" customHeight="1">
      <c r="B70" s="32" t="s">
        <v>47</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row>
    <row r="71" spans="2:93" ht="15" customHeight="1">
      <c r="B71" s="7" t="s">
        <v>46</v>
      </c>
      <c r="C71" s="520"/>
      <c r="D71" s="520"/>
      <c r="E71" s="520"/>
      <c r="F71" s="520"/>
      <c r="G71" s="520"/>
      <c r="H71" s="520"/>
      <c r="I71" s="520"/>
      <c r="J71" s="520"/>
      <c r="K71" s="520"/>
      <c r="L71" s="507"/>
      <c r="M71" s="507"/>
      <c r="N71" s="507"/>
      <c r="O71" s="507"/>
      <c r="P71" s="507"/>
      <c r="Q71" s="507"/>
      <c r="R71" s="507"/>
      <c r="S71" s="520"/>
      <c r="T71" s="520"/>
      <c r="U71" s="520"/>
      <c r="V71" s="520"/>
      <c r="W71" s="520"/>
      <c r="X71" s="520"/>
      <c r="Y71" s="520"/>
      <c r="Z71" s="520"/>
      <c r="AA71" s="507"/>
      <c r="AB71" s="507"/>
      <c r="AC71" s="507"/>
      <c r="AD71" s="507"/>
      <c r="AE71" s="507"/>
      <c r="AF71" s="507"/>
      <c r="AG71" s="507"/>
      <c r="AH71" s="520"/>
      <c r="AI71" s="520"/>
      <c r="AJ71" s="520"/>
      <c r="AK71" s="520"/>
      <c r="AL71" s="520"/>
      <c r="AM71" s="520"/>
      <c r="AN71" s="520"/>
      <c r="AO71" s="520"/>
      <c r="AP71" s="507"/>
      <c r="AQ71" s="507"/>
      <c r="AR71" s="507"/>
      <c r="AS71" s="507"/>
      <c r="AT71" s="507"/>
      <c r="AU71" s="507"/>
      <c r="AV71" s="507"/>
      <c r="AW71" s="520"/>
      <c r="AX71" s="520"/>
      <c r="AY71" s="520"/>
      <c r="AZ71" s="520"/>
      <c r="BA71" s="520"/>
      <c r="BB71" s="520"/>
      <c r="BC71" s="520"/>
      <c r="BD71" s="520"/>
      <c r="BE71" s="507"/>
      <c r="BF71" s="507"/>
      <c r="BG71" s="507"/>
      <c r="BH71" s="507"/>
      <c r="BI71" s="507"/>
      <c r="BJ71" s="507"/>
      <c r="BK71" s="507"/>
      <c r="BL71" s="520"/>
      <c r="BM71" s="520"/>
      <c r="BN71" s="520"/>
      <c r="BO71" s="520"/>
      <c r="BP71" s="520"/>
      <c r="BQ71" s="520"/>
      <c r="BR71" s="520"/>
      <c r="BS71" s="520"/>
      <c r="BT71" s="507"/>
      <c r="BU71" s="507"/>
      <c r="BV71" s="507"/>
      <c r="BW71" s="507"/>
      <c r="BX71" s="507"/>
      <c r="BY71" s="507"/>
      <c r="BZ71" s="507"/>
      <c r="CA71" s="520"/>
      <c r="CB71" s="520"/>
      <c r="CC71" s="520"/>
      <c r="CD71" s="520"/>
      <c r="CE71" s="520"/>
      <c r="CF71" s="520"/>
      <c r="CG71" s="520"/>
      <c r="CH71" s="520"/>
      <c r="CI71" s="507"/>
      <c r="CJ71" s="507"/>
      <c r="CK71" s="507"/>
      <c r="CL71" s="507"/>
      <c r="CM71" s="507"/>
      <c r="CN71" s="507"/>
      <c r="CO71" s="507"/>
    </row>
    <row r="72" spans="2:93" ht="22.5" customHeight="1">
      <c r="B72" s="708" t="s">
        <v>786</v>
      </c>
      <c r="C72" s="709"/>
      <c r="D72" s="691">
        <f>D21</f>
        <v>1</v>
      </c>
      <c r="E72" s="692"/>
      <c r="F72" s="692"/>
      <c r="G72" s="692"/>
      <c r="H72" s="692"/>
      <c r="I72" s="692"/>
      <c r="J72" s="692"/>
      <c r="K72" s="692"/>
      <c r="L72" s="692"/>
      <c r="M72" s="692"/>
      <c r="N72" s="700" t="s">
        <v>40</v>
      </c>
      <c r="O72" s="700"/>
      <c r="P72" s="700"/>
      <c r="Q72" s="700"/>
      <c r="R72" s="701"/>
      <c r="S72" s="691">
        <f>S21</f>
        <v>2</v>
      </c>
      <c r="T72" s="692"/>
      <c r="U72" s="692"/>
      <c r="V72" s="692"/>
      <c r="W72" s="692"/>
      <c r="X72" s="692"/>
      <c r="Y72" s="692"/>
      <c r="Z72" s="692"/>
      <c r="AA72" s="692"/>
      <c r="AB72" s="692"/>
      <c r="AC72" s="700" t="s">
        <v>40</v>
      </c>
      <c r="AD72" s="700"/>
      <c r="AE72" s="700"/>
      <c r="AF72" s="700"/>
      <c r="AG72" s="701"/>
      <c r="AH72" s="691">
        <f>AH21</f>
        <v>3</v>
      </c>
      <c r="AI72" s="692"/>
      <c r="AJ72" s="692"/>
      <c r="AK72" s="692"/>
      <c r="AL72" s="692"/>
      <c r="AM72" s="692"/>
      <c r="AN72" s="692"/>
      <c r="AO72" s="692"/>
      <c r="AP72" s="692"/>
      <c r="AQ72" s="692"/>
      <c r="AR72" s="700" t="s">
        <v>40</v>
      </c>
      <c r="AS72" s="700"/>
      <c r="AT72" s="700"/>
      <c r="AU72" s="700"/>
      <c r="AV72" s="701"/>
      <c r="AW72" s="691">
        <f>AW21</f>
        <v>4</v>
      </c>
      <c r="AX72" s="692"/>
      <c r="AY72" s="692"/>
      <c r="AZ72" s="692"/>
      <c r="BA72" s="692"/>
      <c r="BB72" s="692"/>
      <c r="BC72" s="692"/>
      <c r="BD72" s="692"/>
      <c r="BE72" s="692"/>
      <c r="BF72" s="692"/>
      <c r="BG72" s="700" t="s">
        <v>40</v>
      </c>
      <c r="BH72" s="700"/>
      <c r="BI72" s="700"/>
      <c r="BJ72" s="700"/>
      <c r="BK72" s="701"/>
      <c r="BL72" s="691">
        <f>BL21</f>
        <v>5</v>
      </c>
      <c r="BM72" s="692"/>
      <c r="BN72" s="692"/>
      <c r="BO72" s="692"/>
      <c r="BP72" s="692"/>
      <c r="BQ72" s="692"/>
      <c r="BR72" s="692"/>
      <c r="BS72" s="692"/>
      <c r="BT72" s="692"/>
      <c r="BU72" s="692"/>
      <c r="BV72" s="700" t="s">
        <v>40</v>
      </c>
      <c r="BW72" s="700"/>
      <c r="BX72" s="700"/>
      <c r="BY72" s="700"/>
      <c r="BZ72" s="701"/>
      <c r="CA72" s="691">
        <f>CA21</f>
        <v>6</v>
      </c>
      <c r="CB72" s="692"/>
      <c r="CC72" s="692"/>
      <c r="CD72" s="692"/>
      <c r="CE72" s="692"/>
      <c r="CF72" s="692"/>
      <c r="CG72" s="692"/>
      <c r="CH72" s="692"/>
      <c r="CI72" s="692"/>
      <c r="CJ72" s="692"/>
      <c r="CK72" s="700" t="s">
        <v>40</v>
      </c>
      <c r="CL72" s="700"/>
      <c r="CM72" s="700"/>
      <c r="CN72" s="700"/>
      <c r="CO72" s="701"/>
    </row>
    <row r="73" spans="2:93" ht="22.5" customHeight="1">
      <c r="B73" s="710"/>
      <c r="C73" s="711"/>
      <c r="D73" s="91"/>
      <c r="E73" s="92"/>
      <c r="F73" s="92"/>
      <c r="G73" s="693">
        <v>10</v>
      </c>
      <c r="H73" s="693"/>
      <c r="I73" s="693"/>
      <c r="J73" s="693"/>
      <c r="K73" s="92"/>
      <c r="L73" s="693">
        <v>20</v>
      </c>
      <c r="M73" s="693"/>
      <c r="N73" s="693"/>
      <c r="O73" s="693"/>
      <c r="P73" s="92"/>
      <c r="Q73" s="92"/>
      <c r="R73" s="93"/>
      <c r="S73" s="91"/>
      <c r="T73" s="92"/>
      <c r="U73" s="92"/>
      <c r="V73" s="693">
        <v>10</v>
      </c>
      <c r="W73" s="693"/>
      <c r="X73" s="693"/>
      <c r="Y73" s="693"/>
      <c r="Z73" s="92"/>
      <c r="AA73" s="693">
        <v>20</v>
      </c>
      <c r="AB73" s="693"/>
      <c r="AC73" s="693"/>
      <c r="AD73" s="693"/>
      <c r="AE73" s="92"/>
      <c r="AF73" s="92"/>
      <c r="AG73" s="93"/>
      <c r="AH73" s="91"/>
      <c r="AI73" s="92"/>
      <c r="AJ73" s="92"/>
      <c r="AK73" s="693">
        <v>10</v>
      </c>
      <c r="AL73" s="693"/>
      <c r="AM73" s="693"/>
      <c r="AN73" s="693"/>
      <c r="AO73" s="92"/>
      <c r="AP73" s="693">
        <v>20</v>
      </c>
      <c r="AQ73" s="693"/>
      <c r="AR73" s="693"/>
      <c r="AS73" s="693"/>
      <c r="AT73" s="92"/>
      <c r="AU73" s="92"/>
      <c r="AV73" s="93"/>
      <c r="AW73" s="91"/>
      <c r="AX73" s="92"/>
      <c r="AY73" s="92"/>
      <c r="AZ73" s="693">
        <v>10</v>
      </c>
      <c r="BA73" s="693"/>
      <c r="BB73" s="693"/>
      <c r="BC73" s="693"/>
      <c r="BD73" s="92"/>
      <c r="BE73" s="693">
        <v>20</v>
      </c>
      <c r="BF73" s="693"/>
      <c r="BG73" s="693"/>
      <c r="BH73" s="693"/>
      <c r="BI73" s="92"/>
      <c r="BJ73" s="92"/>
      <c r="BK73" s="93"/>
      <c r="BL73" s="91"/>
      <c r="BM73" s="92"/>
      <c r="BN73" s="92"/>
      <c r="BO73" s="693">
        <v>10</v>
      </c>
      <c r="BP73" s="693"/>
      <c r="BQ73" s="693"/>
      <c r="BR73" s="693"/>
      <c r="BS73" s="92"/>
      <c r="BT73" s="693">
        <v>20</v>
      </c>
      <c r="BU73" s="693"/>
      <c r="BV73" s="693"/>
      <c r="BW73" s="693"/>
      <c r="BX73" s="92"/>
      <c r="BY73" s="92"/>
      <c r="BZ73" s="93"/>
      <c r="CA73" s="91"/>
      <c r="CB73" s="92"/>
      <c r="CC73" s="92"/>
      <c r="CD73" s="693">
        <v>10</v>
      </c>
      <c r="CE73" s="693"/>
      <c r="CF73" s="693"/>
      <c r="CG73" s="693"/>
      <c r="CH73" s="92"/>
      <c r="CI73" s="693">
        <v>20</v>
      </c>
      <c r="CJ73" s="693"/>
      <c r="CK73" s="693"/>
      <c r="CL73" s="693"/>
      <c r="CM73" s="92"/>
      <c r="CN73" s="92"/>
      <c r="CO73" s="93"/>
    </row>
    <row r="74" spans="2:93" ht="4.5" customHeight="1">
      <c r="B74" s="698"/>
      <c r="C74" s="699"/>
      <c r="D74" s="94"/>
      <c r="E74" s="95"/>
      <c r="F74" s="95"/>
      <c r="G74" s="95"/>
      <c r="H74" s="96"/>
      <c r="I74" s="94"/>
      <c r="J74" s="95"/>
      <c r="K74" s="95"/>
      <c r="L74" s="95"/>
      <c r="M74" s="96"/>
      <c r="N74" s="94"/>
      <c r="O74" s="95"/>
      <c r="P74" s="97"/>
      <c r="Q74" s="97"/>
      <c r="R74" s="98"/>
      <c r="S74" s="94"/>
      <c r="T74" s="95"/>
      <c r="U74" s="95"/>
      <c r="V74" s="95"/>
      <c r="W74" s="96"/>
      <c r="X74" s="94"/>
      <c r="Y74" s="95"/>
      <c r="Z74" s="95"/>
      <c r="AA74" s="95"/>
      <c r="AB74" s="96"/>
      <c r="AC74" s="94"/>
      <c r="AD74" s="95"/>
      <c r="AE74" s="97"/>
      <c r="AF74" s="97"/>
      <c r="AG74" s="98"/>
      <c r="AH74" s="94"/>
      <c r="AI74" s="95"/>
      <c r="AJ74" s="95"/>
      <c r="AK74" s="95"/>
      <c r="AL74" s="96"/>
      <c r="AM74" s="94"/>
      <c r="AN74" s="95"/>
      <c r="AO74" s="95"/>
      <c r="AP74" s="95"/>
      <c r="AQ74" s="96"/>
      <c r="AR74" s="94"/>
      <c r="AS74" s="95"/>
      <c r="AT74" s="97"/>
      <c r="AU74" s="97"/>
      <c r="AV74" s="99"/>
      <c r="AW74" s="100"/>
      <c r="AX74" s="95"/>
      <c r="AY74" s="95"/>
      <c r="AZ74" s="95"/>
      <c r="BA74" s="96"/>
      <c r="BB74" s="94"/>
      <c r="BC74" s="95"/>
      <c r="BD74" s="95"/>
      <c r="BE74" s="95"/>
      <c r="BF74" s="96"/>
      <c r="BG74" s="94"/>
      <c r="BH74" s="95"/>
      <c r="BI74" s="97"/>
      <c r="BJ74" s="97"/>
      <c r="BK74" s="98"/>
      <c r="BL74" s="94"/>
      <c r="BM74" s="95"/>
      <c r="BN74" s="95"/>
      <c r="BO74" s="95"/>
      <c r="BP74" s="96"/>
      <c r="BQ74" s="94"/>
      <c r="BR74" s="95"/>
      <c r="BS74" s="95"/>
      <c r="BT74" s="95"/>
      <c r="BU74" s="96"/>
      <c r="BV74" s="94"/>
      <c r="BW74" s="95"/>
      <c r="BX74" s="97"/>
      <c r="BY74" s="97"/>
      <c r="BZ74" s="98"/>
      <c r="CA74" s="94"/>
      <c r="CB74" s="95"/>
      <c r="CC74" s="95"/>
      <c r="CD74" s="95"/>
      <c r="CE74" s="96"/>
      <c r="CF74" s="94"/>
      <c r="CG74" s="95"/>
      <c r="CH74" s="95"/>
      <c r="CI74" s="95"/>
      <c r="CJ74" s="96"/>
      <c r="CK74" s="94"/>
      <c r="CL74" s="95"/>
      <c r="CM74" s="97"/>
      <c r="CN74" s="97"/>
      <c r="CO74" s="98"/>
    </row>
    <row r="75" spans="2:93" ht="4.5" customHeight="1">
      <c r="B75" s="694"/>
      <c r="C75" s="695"/>
      <c r="D75" s="100"/>
      <c r="E75" s="101"/>
      <c r="F75" s="101"/>
      <c r="G75" s="101"/>
      <c r="H75" s="99"/>
      <c r="I75" s="100"/>
      <c r="J75" s="101"/>
      <c r="K75" s="101"/>
      <c r="L75" s="101"/>
      <c r="M75" s="99"/>
      <c r="N75" s="100"/>
      <c r="O75" s="101"/>
      <c r="P75" s="102"/>
      <c r="Q75" s="102"/>
      <c r="R75" s="103"/>
      <c r="S75" s="100"/>
      <c r="T75" s="101"/>
      <c r="U75" s="101"/>
      <c r="V75" s="101"/>
      <c r="W75" s="99"/>
      <c r="X75" s="100"/>
      <c r="Y75" s="101"/>
      <c r="Z75" s="101"/>
      <c r="AA75" s="101"/>
      <c r="AB75" s="99"/>
      <c r="AC75" s="100"/>
      <c r="AD75" s="101"/>
      <c r="AE75" s="102"/>
      <c r="AF75" s="102"/>
      <c r="AG75" s="103"/>
      <c r="AH75" s="100"/>
      <c r="AI75" s="101"/>
      <c r="AJ75" s="101"/>
      <c r="AK75" s="101"/>
      <c r="AL75" s="99"/>
      <c r="AM75" s="100"/>
      <c r="AN75" s="101"/>
      <c r="AO75" s="101"/>
      <c r="AP75" s="101"/>
      <c r="AQ75" s="99"/>
      <c r="AR75" s="100"/>
      <c r="AS75" s="101"/>
      <c r="AT75" s="102"/>
      <c r="AU75" s="102"/>
      <c r="AV75" s="103"/>
      <c r="AW75" s="100"/>
      <c r="AX75" s="101"/>
      <c r="AY75" s="101"/>
      <c r="AZ75" s="101"/>
      <c r="BA75" s="99"/>
      <c r="BB75" s="100"/>
      <c r="BC75" s="101"/>
      <c r="BD75" s="101"/>
      <c r="BE75" s="101"/>
      <c r="BF75" s="99"/>
      <c r="BG75" s="100"/>
      <c r="BH75" s="101"/>
      <c r="BI75" s="102"/>
      <c r="BJ75" s="102"/>
      <c r="BK75" s="103"/>
      <c r="BL75" s="100"/>
      <c r="BM75" s="101"/>
      <c r="BN75" s="101"/>
      <c r="BO75" s="101"/>
      <c r="BP75" s="99"/>
      <c r="BQ75" s="100"/>
      <c r="BR75" s="101"/>
      <c r="BS75" s="101"/>
      <c r="BT75" s="101"/>
      <c r="BU75" s="99"/>
      <c r="BV75" s="100"/>
      <c r="BW75" s="101"/>
      <c r="BX75" s="102"/>
      <c r="BY75" s="102"/>
      <c r="BZ75" s="103"/>
      <c r="CA75" s="100"/>
      <c r="CB75" s="101"/>
      <c r="CC75" s="101"/>
      <c r="CD75" s="101"/>
      <c r="CE75" s="99"/>
      <c r="CF75" s="100"/>
      <c r="CG75" s="101"/>
      <c r="CH75" s="101"/>
      <c r="CI75" s="101"/>
      <c r="CJ75" s="99"/>
      <c r="CK75" s="100"/>
      <c r="CL75" s="101"/>
      <c r="CM75" s="102"/>
      <c r="CN75" s="102"/>
      <c r="CO75" s="103"/>
    </row>
    <row r="76" spans="2:93" ht="4.5" customHeight="1">
      <c r="B76" s="694"/>
      <c r="C76" s="695"/>
      <c r="D76" s="100"/>
      <c r="E76" s="101"/>
      <c r="F76" s="101"/>
      <c r="G76" s="101"/>
      <c r="H76" s="99"/>
      <c r="I76" s="100"/>
      <c r="J76" s="101"/>
      <c r="K76" s="101"/>
      <c r="L76" s="101"/>
      <c r="M76" s="99"/>
      <c r="N76" s="100"/>
      <c r="O76" s="101"/>
      <c r="P76" s="102"/>
      <c r="Q76" s="102"/>
      <c r="R76" s="103"/>
      <c r="S76" s="100"/>
      <c r="T76" s="101"/>
      <c r="U76" s="101"/>
      <c r="V76" s="101"/>
      <c r="W76" s="99"/>
      <c r="X76" s="100"/>
      <c r="Y76" s="101"/>
      <c r="Z76" s="101"/>
      <c r="AA76" s="101"/>
      <c r="AB76" s="99"/>
      <c r="AC76" s="100"/>
      <c r="AD76" s="101"/>
      <c r="AE76" s="102"/>
      <c r="AF76" s="102"/>
      <c r="AG76" s="103"/>
      <c r="AH76" s="100"/>
      <c r="AI76" s="101"/>
      <c r="AJ76" s="101"/>
      <c r="AK76" s="101"/>
      <c r="AL76" s="99"/>
      <c r="AM76" s="100"/>
      <c r="AN76" s="101"/>
      <c r="AO76" s="101"/>
      <c r="AP76" s="101"/>
      <c r="AQ76" s="99"/>
      <c r="AR76" s="100"/>
      <c r="AS76" s="101"/>
      <c r="AT76" s="102"/>
      <c r="AU76" s="102"/>
      <c r="AV76" s="99"/>
      <c r="AW76" s="100"/>
      <c r="AX76" s="101"/>
      <c r="AY76" s="101"/>
      <c r="AZ76" s="101"/>
      <c r="BA76" s="99"/>
      <c r="BB76" s="100"/>
      <c r="BC76" s="101"/>
      <c r="BD76" s="101"/>
      <c r="BE76" s="101"/>
      <c r="BF76" s="99"/>
      <c r="BG76" s="100"/>
      <c r="BH76" s="101"/>
      <c r="BI76" s="102"/>
      <c r="BJ76" s="102"/>
      <c r="BK76" s="103"/>
      <c r="BL76" s="100"/>
      <c r="BM76" s="101"/>
      <c r="BN76" s="101"/>
      <c r="BO76" s="101"/>
      <c r="BP76" s="99"/>
      <c r="BQ76" s="100"/>
      <c r="BR76" s="101"/>
      <c r="BS76" s="101"/>
      <c r="BT76" s="101"/>
      <c r="BU76" s="99"/>
      <c r="BV76" s="100"/>
      <c r="BW76" s="101"/>
      <c r="BX76" s="102"/>
      <c r="BY76" s="102"/>
      <c r="BZ76" s="103"/>
      <c r="CA76" s="100"/>
      <c r="CB76" s="101"/>
      <c r="CC76" s="101"/>
      <c r="CD76" s="101"/>
      <c r="CE76" s="99"/>
      <c r="CF76" s="100"/>
      <c r="CG76" s="101"/>
      <c r="CH76" s="101"/>
      <c r="CI76" s="101"/>
      <c r="CJ76" s="99"/>
      <c r="CK76" s="100"/>
      <c r="CL76" s="101"/>
      <c r="CM76" s="102"/>
      <c r="CN76" s="102"/>
      <c r="CO76" s="103"/>
    </row>
    <row r="77" spans="2:93" ht="4.5" customHeight="1">
      <c r="B77" s="694"/>
      <c r="C77" s="695"/>
      <c r="D77" s="100"/>
      <c r="E77" s="101"/>
      <c r="F77" s="101"/>
      <c r="G77" s="101"/>
      <c r="H77" s="99"/>
      <c r="I77" s="100"/>
      <c r="J77" s="101"/>
      <c r="K77" s="101"/>
      <c r="L77" s="101"/>
      <c r="M77" s="99"/>
      <c r="N77" s="100"/>
      <c r="O77" s="101"/>
      <c r="P77" s="102"/>
      <c r="Q77" s="102"/>
      <c r="R77" s="103"/>
      <c r="S77" s="100"/>
      <c r="T77" s="101"/>
      <c r="U77" s="101"/>
      <c r="V77" s="101"/>
      <c r="W77" s="99"/>
      <c r="X77" s="100"/>
      <c r="Y77" s="101"/>
      <c r="Z77" s="101"/>
      <c r="AA77" s="101"/>
      <c r="AB77" s="99"/>
      <c r="AC77" s="100"/>
      <c r="AD77" s="101"/>
      <c r="AE77" s="102"/>
      <c r="AF77" s="102"/>
      <c r="AG77" s="103"/>
      <c r="AH77" s="100"/>
      <c r="AI77" s="101"/>
      <c r="AJ77" s="101"/>
      <c r="AK77" s="101"/>
      <c r="AL77" s="99"/>
      <c r="AM77" s="100"/>
      <c r="AN77" s="101"/>
      <c r="AO77" s="101"/>
      <c r="AP77" s="101"/>
      <c r="AQ77" s="99"/>
      <c r="AR77" s="100"/>
      <c r="AS77" s="101"/>
      <c r="AT77" s="102"/>
      <c r="AU77" s="102"/>
      <c r="AV77" s="103"/>
      <c r="AW77" s="100"/>
      <c r="AX77" s="101"/>
      <c r="AY77" s="101"/>
      <c r="AZ77" s="101"/>
      <c r="BA77" s="99"/>
      <c r="BB77" s="100"/>
      <c r="BC77" s="101"/>
      <c r="BD77" s="101"/>
      <c r="BE77" s="101"/>
      <c r="BF77" s="99"/>
      <c r="BG77" s="100"/>
      <c r="BH77" s="101"/>
      <c r="BI77" s="102"/>
      <c r="BJ77" s="102"/>
      <c r="BK77" s="103"/>
      <c r="BL77" s="100"/>
      <c r="BM77" s="101"/>
      <c r="BN77" s="101"/>
      <c r="BO77" s="101"/>
      <c r="BP77" s="99"/>
      <c r="BQ77" s="100"/>
      <c r="BR77" s="101"/>
      <c r="BS77" s="101"/>
      <c r="BT77" s="101"/>
      <c r="BU77" s="99"/>
      <c r="BV77" s="100"/>
      <c r="BW77" s="101"/>
      <c r="BX77" s="102"/>
      <c r="BY77" s="102"/>
      <c r="BZ77" s="103"/>
      <c r="CA77" s="100"/>
      <c r="CB77" s="101"/>
      <c r="CC77" s="101"/>
      <c r="CD77" s="101"/>
      <c r="CE77" s="99"/>
      <c r="CF77" s="100"/>
      <c r="CG77" s="101"/>
      <c r="CH77" s="101"/>
      <c r="CI77" s="101"/>
      <c r="CJ77" s="99"/>
      <c r="CK77" s="100"/>
      <c r="CL77" s="101"/>
      <c r="CM77" s="102"/>
      <c r="CN77" s="102"/>
      <c r="CO77" s="103"/>
    </row>
    <row r="78" spans="2:93" ht="4.5" customHeight="1">
      <c r="B78" s="694"/>
      <c r="C78" s="695"/>
      <c r="D78" s="104"/>
      <c r="E78" s="105"/>
      <c r="F78" s="105"/>
      <c r="G78" s="105"/>
      <c r="H78" s="106"/>
      <c r="I78" s="104"/>
      <c r="J78" s="105"/>
      <c r="K78" s="105"/>
      <c r="L78" s="105"/>
      <c r="M78" s="106"/>
      <c r="N78" s="104"/>
      <c r="O78" s="105"/>
      <c r="P78" s="107"/>
      <c r="Q78" s="107"/>
      <c r="R78" s="108"/>
      <c r="S78" s="104"/>
      <c r="T78" s="105"/>
      <c r="U78" s="105"/>
      <c r="V78" s="105"/>
      <c r="W78" s="106"/>
      <c r="X78" s="104"/>
      <c r="Y78" s="105"/>
      <c r="Z78" s="105"/>
      <c r="AA78" s="105"/>
      <c r="AB78" s="106"/>
      <c r="AC78" s="104"/>
      <c r="AD78" s="105"/>
      <c r="AE78" s="107"/>
      <c r="AF78" s="107"/>
      <c r="AG78" s="108"/>
      <c r="AH78" s="104"/>
      <c r="AI78" s="105"/>
      <c r="AJ78" s="105"/>
      <c r="AK78" s="105"/>
      <c r="AL78" s="106"/>
      <c r="AM78" s="104"/>
      <c r="AN78" s="105"/>
      <c r="AO78" s="105"/>
      <c r="AP78" s="105"/>
      <c r="AQ78" s="106"/>
      <c r="AR78" s="104"/>
      <c r="AS78" s="105"/>
      <c r="AT78" s="107"/>
      <c r="AU78" s="107"/>
      <c r="AV78" s="106"/>
      <c r="AW78" s="104"/>
      <c r="AX78" s="105"/>
      <c r="AY78" s="105"/>
      <c r="AZ78" s="105"/>
      <c r="BA78" s="106"/>
      <c r="BB78" s="104"/>
      <c r="BC78" s="105"/>
      <c r="BD78" s="105"/>
      <c r="BE78" s="105"/>
      <c r="BF78" s="106"/>
      <c r="BG78" s="104"/>
      <c r="BH78" s="105"/>
      <c r="BI78" s="107"/>
      <c r="BJ78" s="107"/>
      <c r="BK78" s="108"/>
      <c r="BL78" s="104"/>
      <c r="BM78" s="105"/>
      <c r="BN78" s="105"/>
      <c r="BO78" s="105"/>
      <c r="BP78" s="106"/>
      <c r="BQ78" s="104"/>
      <c r="BR78" s="105"/>
      <c r="BS78" s="105"/>
      <c r="BT78" s="105"/>
      <c r="BU78" s="106"/>
      <c r="BV78" s="104"/>
      <c r="BW78" s="105"/>
      <c r="BX78" s="107"/>
      <c r="BY78" s="107"/>
      <c r="BZ78" s="108"/>
      <c r="CA78" s="104"/>
      <c r="CB78" s="105"/>
      <c r="CC78" s="105"/>
      <c r="CD78" s="105"/>
      <c r="CE78" s="106"/>
      <c r="CF78" s="104"/>
      <c r="CG78" s="105"/>
      <c r="CH78" s="105"/>
      <c r="CI78" s="105"/>
      <c r="CJ78" s="106"/>
      <c r="CK78" s="104"/>
      <c r="CL78" s="105"/>
      <c r="CM78" s="107"/>
      <c r="CN78" s="107"/>
      <c r="CO78" s="108"/>
    </row>
    <row r="79" spans="2:93" ht="22.5" customHeight="1">
      <c r="B79" s="696"/>
      <c r="C79" s="697"/>
      <c r="D79" s="109"/>
      <c r="E79" s="110"/>
      <c r="F79" s="110"/>
      <c r="G79" s="110"/>
      <c r="H79" s="110"/>
      <c r="I79" s="110"/>
      <c r="J79" s="110"/>
      <c r="K79" s="110"/>
      <c r="L79" s="110"/>
      <c r="M79" s="110"/>
      <c r="N79" s="110"/>
      <c r="O79" s="110"/>
      <c r="P79" s="111"/>
      <c r="Q79" s="111"/>
      <c r="R79" s="112"/>
      <c r="S79" s="113"/>
      <c r="T79" s="111"/>
      <c r="U79" s="110"/>
      <c r="V79" s="110"/>
      <c r="W79" s="110"/>
      <c r="X79" s="110"/>
      <c r="Y79" s="110"/>
      <c r="Z79" s="110"/>
      <c r="AA79" s="110"/>
      <c r="AB79" s="110"/>
      <c r="AC79" s="110"/>
      <c r="AD79" s="110"/>
      <c r="AE79" s="111"/>
      <c r="AF79" s="111"/>
      <c r="AG79" s="112"/>
      <c r="AH79" s="114"/>
      <c r="AI79" s="110"/>
      <c r="AJ79" s="110"/>
      <c r="AK79" s="110"/>
      <c r="AL79" s="110"/>
      <c r="AM79" s="110"/>
      <c r="AN79" s="110"/>
      <c r="AO79" s="110"/>
      <c r="AP79" s="110"/>
      <c r="AQ79" s="110"/>
      <c r="AR79" s="110"/>
      <c r="AS79" s="110"/>
      <c r="AT79" s="111"/>
      <c r="AU79" s="111"/>
      <c r="AV79" s="115"/>
      <c r="AW79" s="114"/>
      <c r="AX79" s="110"/>
      <c r="AY79" s="110"/>
      <c r="AZ79" s="110"/>
      <c r="BA79" s="110"/>
      <c r="BB79" s="110"/>
      <c r="BC79" s="110"/>
      <c r="BD79" s="110"/>
      <c r="BE79" s="110"/>
      <c r="BF79" s="110"/>
      <c r="BG79" s="110"/>
      <c r="BH79" s="110"/>
      <c r="BI79" s="111"/>
      <c r="BJ79" s="111"/>
      <c r="BK79" s="115"/>
      <c r="BL79" s="114"/>
      <c r="BM79" s="110"/>
      <c r="BN79" s="110"/>
      <c r="BO79" s="110"/>
      <c r="BP79" s="110"/>
      <c r="BQ79" s="110"/>
      <c r="BR79" s="110"/>
      <c r="BS79" s="110"/>
      <c r="BT79" s="110"/>
      <c r="BU79" s="110"/>
      <c r="BV79" s="110"/>
      <c r="BW79" s="110"/>
      <c r="BX79" s="111"/>
      <c r="BY79" s="111"/>
      <c r="BZ79" s="115"/>
      <c r="CA79" s="110"/>
      <c r="CB79" s="110"/>
      <c r="CC79" s="110"/>
      <c r="CD79" s="110"/>
      <c r="CE79" s="110"/>
      <c r="CF79" s="110"/>
      <c r="CG79" s="110"/>
      <c r="CH79" s="110"/>
      <c r="CI79" s="110"/>
      <c r="CJ79" s="110"/>
      <c r="CK79" s="110"/>
      <c r="CL79" s="110"/>
      <c r="CM79" s="111"/>
      <c r="CN79" s="111"/>
      <c r="CO79" s="116"/>
    </row>
    <row r="80" spans="2:93" ht="4.5" customHeight="1">
      <c r="B80" s="694"/>
      <c r="C80" s="695"/>
      <c r="D80" s="94"/>
      <c r="E80" s="95"/>
      <c r="F80" s="95"/>
      <c r="G80" s="95"/>
      <c r="H80" s="96"/>
      <c r="I80" s="94"/>
      <c r="J80" s="95"/>
      <c r="K80" s="95"/>
      <c r="L80" s="95"/>
      <c r="M80" s="96"/>
      <c r="N80" s="94"/>
      <c r="O80" s="95"/>
      <c r="P80" s="97"/>
      <c r="Q80" s="97"/>
      <c r="R80" s="98"/>
      <c r="S80" s="94"/>
      <c r="T80" s="95"/>
      <c r="U80" s="95"/>
      <c r="V80" s="95"/>
      <c r="W80" s="96"/>
      <c r="X80" s="94"/>
      <c r="Y80" s="95"/>
      <c r="Z80" s="95"/>
      <c r="AA80" s="95"/>
      <c r="AB80" s="96"/>
      <c r="AC80" s="94"/>
      <c r="AD80" s="95"/>
      <c r="AE80" s="97"/>
      <c r="AF80" s="97"/>
      <c r="AG80" s="98"/>
      <c r="AH80" s="94"/>
      <c r="AI80" s="95"/>
      <c r="AJ80" s="95"/>
      <c r="AK80" s="95"/>
      <c r="AL80" s="96"/>
      <c r="AM80" s="94"/>
      <c r="AN80" s="95"/>
      <c r="AO80" s="95"/>
      <c r="AP80" s="95"/>
      <c r="AQ80" s="96"/>
      <c r="AR80" s="94"/>
      <c r="AS80" s="95"/>
      <c r="AT80" s="97"/>
      <c r="AU80" s="97"/>
      <c r="AV80" s="99"/>
      <c r="AW80" s="100"/>
      <c r="AX80" s="95"/>
      <c r="AY80" s="95"/>
      <c r="AZ80" s="95"/>
      <c r="BA80" s="96"/>
      <c r="BB80" s="94"/>
      <c r="BC80" s="95"/>
      <c r="BD80" s="95"/>
      <c r="BE80" s="95"/>
      <c r="BF80" s="96"/>
      <c r="BG80" s="94"/>
      <c r="BH80" s="95"/>
      <c r="BI80" s="97"/>
      <c r="BJ80" s="97"/>
      <c r="BK80" s="98"/>
      <c r="BL80" s="94"/>
      <c r="BM80" s="95"/>
      <c r="BN80" s="95"/>
      <c r="BO80" s="95"/>
      <c r="BP80" s="96"/>
      <c r="BQ80" s="94"/>
      <c r="BR80" s="95"/>
      <c r="BS80" s="95"/>
      <c r="BT80" s="95"/>
      <c r="BU80" s="96"/>
      <c r="BV80" s="94"/>
      <c r="BW80" s="95"/>
      <c r="BX80" s="97"/>
      <c r="BY80" s="97"/>
      <c r="BZ80" s="98"/>
      <c r="CA80" s="94"/>
      <c r="CB80" s="95"/>
      <c r="CC80" s="95"/>
      <c r="CD80" s="95"/>
      <c r="CE80" s="96"/>
      <c r="CF80" s="94"/>
      <c r="CG80" s="95"/>
      <c r="CH80" s="95"/>
      <c r="CI80" s="95"/>
      <c r="CJ80" s="96"/>
      <c r="CK80" s="94"/>
      <c r="CL80" s="95"/>
      <c r="CM80" s="97"/>
      <c r="CN80" s="97"/>
      <c r="CO80" s="98"/>
    </row>
    <row r="81" spans="2:93" ht="4.5" customHeight="1">
      <c r="B81" s="694"/>
      <c r="C81" s="695"/>
      <c r="D81" s="100"/>
      <c r="E81" s="101"/>
      <c r="F81" s="101"/>
      <c r="G81" s="101"/>
      <c r="H81" s="99"/>
      <c r="I81" s="100"/>
      <c r="J81" s="101"/>
      <c r="K81" s="101"/>
      <c r="L81" s="101"/>
      <c r="M81" s="99"/>
      <c r="N81" s="100"/>
      <c r="O81" s="101"/>
      <c r="P81" s="102"/>
      <c r="Q81" s="102"/>
      <c r="R81" s="103"/>
      <c r="S81" s="100"/>
      <c r="T81" s="101"/>
      <c r="U81" s="101"/>
      <c r="V81" s="101"/>
      <c r="W81" s="99"/>
      <c r="X81" s="100"/>
      <c r="Y81" s="101"/>
      <c r="Z81" s="101"/>
      <c r="AA81" s="101"/>
      <c r="AB81" s="99"/>
      <c r="AC81" s="100"/>
      <c r="AD81" s="101"/>
      <c r="AE81" s="102"/>
      <c r="AF81" s="102"/>
      <c r="AG81" s="103"/>
      <c r="AH81" s="100"/>
      <c r="AI81" s="101"/>
      <c r="AJ81" s="101"/>
      <c r="AK81" s="101"/>
      <c r="AL81" s="99"/>
      <c r="AM81" s="100"/>
      <c r="AN81" s="101"/>
      <c r="AO81" s="101"/>
      <c r="AP81" s="101"/>
      <c r="AQ81" s="99"/>
      <c r="AR81" s="100"/>
      <c r="AS81" s="101"/>
      <c r="AT81" s="102"/>
      <c r="AU81" s="102"/>
      <c r="AV81" s="103"/>
      <c r="AW81" s="100"/>
      <c r="AX81" s="101"/>
      <c r="AY81" s="101"/>
      <c r="AZ81" s="101"/>
      <c r="BA81" s="99"/>
      <c r="BB81" s="100"/>
      <c r="BC81" s="101"/>
      <c r="BD81" s="101"/>
      <c r="BE81" s="101"/>
      <c r="BF81" s="99"/>
      <c r="BG81" s="100"/>
      <c r="BH81" s="101"/>
      <c r="BI81" s="102"/>
      <c r="BJ81" s="102"/>
      <c r="BK81" s="103"/>
      <c r="BL81" s="100"/>
      <c r="BM81" s="101"/>
      <c r="BN81" s="101"/>
      <c r="BO81" s="101"/>
      <c r="BP81" s="99"/>
      <c r="BQ81" s="100"/>
      <c r="BR81" s="101"/>
      <c r="BS81" s="101"/>
      <c r="BT81" s="101"/>
      <c r="BU81" s="99"/>
      <c r="BV81" s="100"/>
      <c r="BW81" s="101"/>
      <c r="BX81" s="102"/>
      <c r="BY81" s="102"/>
      <c r="BZ81" s="103"/>
      <c r="CA81" s="100"/>
      <c r="CB81" s="101"/>
      <c r="CC81" s="101"/>
      <c r="CD81" s="101"/>
      <c r="CE81" s="99"/>
      <c r="CF81" s="100"/>
      <c r="CG81" s="101"/>
      <c r="CH81" s="101"/>
      <c r="CI81" s="101"/>
      <c r="CJ81" s="99"/>
      <c r="CK81" s="100"/>
      <c r="CL81" s="101"/>
      <c r="CM81" s="102"/>
      <c r="CN81" s="102"/>
      <c r="CO81" s="103"/>
    </row>
    <row r="82" spans="2:93" ht="4.5" customHeight="1">
      <c r="B82" s="694"/>
      <c r="C82" s="695"/>
      <c r="D82" s="100"/>
      <c r="E82" s="101"/>
      <c r="F82" s="101"/>
      <c r="G82" s="101"/>
      <c r="H82" s="99"/>
      <c r="I82" s="100"/>
      <c r="J82" s="101"/>
      <c r="K82" s="101"/>
      <c r="L82" s="101"/>
      <c r="M82" s="99"/>
      <c r="N82" s="100"/>
      <c r="O82" s="101"/>
      <c r="P82" s="102"/>
      <c r="Q82" s="102"/>
      <c r="R82" s="103"/>
      <c r="S82" s="100"/>
      <c r="T82" s="101"/>
      <c r="U82" s="101"/>
      <c r="V82" s="101"/>
      <c r="W82" s="99"/>
      <c r="X82" s="100"/>
      <c r="Y82" s="101"/>
      <c r="Z82" s="101"/>
      <c r="AA82" s="101"/>
      <c r="AB82" s="99"/>
      <c r="AC82" s="100"/>
      <c r="AD82" s="101"/>
      <c r="AE82" s="102"/>
      <c r="AF82" s="102"/>
      <c r="AG82" s="103"/>
      <c r="AH82" s="100"/>
      <c r="AI82" s="101"/>
      <c r="AJ82" s="101"/>
      <c r="AK82" s="101"/>
      <c r="AL82" s="99"/>
      <c r="AM82" s="100"/>
      <c r="AN82" s="101"/>
      <c r="AO82" s="101"/>
      <c r="AP82" s="101"/>
      <c r="AQ82" s="99"/>
      <c r="AR82" s="100"/>
      <c r="AS82" s="101"/>
      <c r="AT82" s="102"/>
      <c r="AU82" s="102"/>
      <c r="AV82" s="99"/>
      <c r="AW82" s="100"/>
      <c r="AX82" s="101"/>
      <c r="AY82" s="101"/>
      <c r="AZ82" s="101"/>
      <c r="BA82" s="99"/>
      <c r="BB82" s="100"/>
      <c r="BC82" s="101"/>
      <c r="BD82" s="101"/>
      <c r="BE82" s="101"/>
      <c r="BF82" s="99"/>
      <c r="BG82" s="100"/>
      <c r="BH82" s="101"/>
      <c r="BI82" s="102"/>
      <c r="BJ82" s="102"/>
      <c r="BK82" s="103"/>
      <c r="BL82" s="100"/>
      <c r="BM82" s="101"/>
      <c r="BN82" s="101"/>
      <c r="BO82" s="101"/>
      <c r="BP82" s="99"/>
      <c r="BQ82" s="100"/>
      <c r="BR82" s="101"/>
      <c r="BS82" s="101"/>
      <c r="BT82" s="101"/>
      <c r="BU82" s="99"/>
      <c r="BV82" s="100"/>
      <c r="BW82" s="101"/>
      <c r="BX82" s="102"/>
      <c r="BY82" s="102"/>
      <c r="BZ82" s="103"/>
      <c r="CA82" s="100"/>
      <c r="CB82" s="101"/>
      <c r="CC82" s="101"/>
      <c r="CD82" s="101"/>
      <c r="CE82" s="99"/>
      <c r="CF82" s="100"/>
      <c r="CG82" s="101"/>
      <c r="CH82" s="101"/>
      <c r="CI82" s="101"/>
      <c r="CJ82" s="99"/>
      <c r="CK82" s="100"/>
      <c r="CL82" s="101"/>
      <c r="CM82" s="102"/>
      <c r="CN82" s="102"/>
      <c r="CO82" s="103"/>
    </row>
    <row r="83" spans="2:93" ht="4.5" customHeight="1">
      <c r="B83" s="694"/>
      <c r="C83" s="695"/>
      <c r="D83" s="100"/>
      <c r="E83" s="101"/>
      <c r="F83" s="101"/>
      <c r="G83" s="101"/>
      <c r="H83" s="99"/>
      <c r="I83" s="100"/>
      <c r="J83" s="101"/>
      <c r="K83" s="101"/>
      <c r="L83" s="101"/>
      <c r="M83" s="99"/>
      <c r="N83" s="100"/>
      <c r="O83" s="101"/>
      <c r="P83" s="102"/>
      <c r="Q83" s="102"/>
      <c r="R83" s="103"/>
      <c r="S83" s="100"/>
      <c r="T83" s="101"/>
      <c r="U83" s="101"/>
      <c r="V83" s="101"/>
      <c r="W83" s="99"/>
      <c r="X83" s="100"/>
      <c r="Y83" s="101"/>
      <c r="Z83" s="101"/>
      <c r="AA83" s="101"/>
      <c r="AB83" s="99"/>
      <c r="AC83" s="100"/>
      <c r="AD83" s="101"/>
      <c r="AE83" s="102"/>
      <c r="AF83" s="102"/>
      <c r="AG83" s="103"/>
      <c r="AH83" s="100"/>
      <c r="AI83" s="101"/>
      <c r="AJ83" s="101"/>
      <c r="AK83" s="101"/>
      <c r="AL83" s="99"/>
      <c r="AM83" s="100"/>
      <c r="AN83" s="101"/>
      <c r="AO83" s="101"/>
      <c r="AP83" s="101"/>
      <c r="AQ83" s="99"/>
      <c r="AR83" s="100"/>
      <c r="AS83" s="101"/>
      <c r="AT83" s="102"/>
      <c r="AU83" s="102"/>
      <c r="AV83" s="103"/>
      <c r="AW83" s="100"/>
      <c r="AX83" s="101"/>
      <c r="AY83" s="101"/>
      <c r="AZ83" s="101"/>
      <c r="BA83" s="99"/>
      <c r="BB83" s="100"/>
      <c r="BC83" s="101"/>
      <c r="BD83" s="101"/>
      <c r="BE83" s="101"/>
      <c r="BF83" s="99"/>
      <c r="BG83" s="100"/>
      <c r="BH83" s="101"/>
      <c r="BI83" s="102"/>
      <c r="BJ83" s="102"/>
      <c r="BK83" s="103"/>
      <c r="BL83" s="100"/>
      <c r="BM83" s="101"/>
      <c r="BN83" s="101"/>
      <c r="BO83" s="101"/>
      <c r="BP83" s="99"/>
      <c r="BQ83" s="100"/>
      <c r="BR83" s="101"/>
      <c r="BS83" s="101"/>
      <c r="BT83" s="101"/>
      <c r="BU83" s="99"/>
      <c r="BV83" s="100"/>
      <c r="BW83" s="101"/>
      <c r="BX83" s="102"/>
      <c r="BY83" s="102"/>
      <c r="BZ83" s="103"/>
      <c r="CA83" s="100"/>
      <c r="CB83" s="101"/>
      <c r="CC83" s="101"/>
      <c r="CD83" s="101"/>
      <c r="CE83" s="99"/>
      <c r="CF83" s="100"/>
      <c r="CG83" s="101"/>
      <c r="CH83" s="101"/>
      <c r="CI83" s="101"/>
      <c r="CJ83" s="99"/>
      <c r="CK83" s="100"/>
      <c r="CL83" s="101"/>
      <c r="CM83" s="102"/>
      <c r="CN83" s="102"/>
      <c r="CO83" s="103"/>
    </row>
    <row r="84" spans="2:93" ht="4.5" customHeight="1">
      <c r="B84" s="694"/>
      <c r="C84" s="695"/>
      <c r="D84" s="104"/>
      <c r="E84" s="105"/>
      <c r="F84" s="105"/>
      <c r="G84" s="105"/>
      <c r="H84" s="106"/>
      <c r="I84" s="104"/>
      <c r="J84" s="105"/>
      <c r="K84" s="105"/>
      <c r="L84" s="105"/>
      <c r="M84" s="106"/>
      <c r="N84" s="104"/>
      <c r="O84" s="105"/>
      <c r="P84" s="107"/>
      <c r="Q84" s="107"/>
      <c r="R84" s="108"/>
      <c r="S84" s="104"/>
      <c r="T84" s="105"/>
      <c r="U84" s="105"/>
      <c r="V84" s="105"/>
      <c r="W84" s="106"/>
      <c r="X84" s="104"/>
      <c r="Y84" s="105"/>
      <c r="Z84" s="105"/>
      <c r="AA84" s="105"/>
      <c r="AB84" s="106"/>
      <c r="AC84" s="104"/>
      <c r="AD84" s="105"/>
      <c r="AE84" s="107"/>
      <c r="AF84" s="107"/>
      <c r="AG84" s="108"/>
      <c r="AH84" s="104"/>
      <c r="AI84" s="105"/>
      <c r="AJ84" s="105"/>
      <c r="AK84" s="105"/>
      <c r="AL84" s="106"/>
      <c r="AM84" s="104"/>
      <c r="AN84" s="105"/>
      <c r="AO84" s="105"/>
      <c r="AP84" s="105"/>
      <c r="AQ84" s="106"/>
      <c r="AR84" s="104"/>
      <c r="AS84" s="105"/>
      <c r="AT84" s="107"/>
      <c r="AU84" s="107"/>
      <c r="AV84" s="106"/>
      <c r="AW84" s="104"/>
      <c r="AX84" s="105"/>
      <c r="AY84" s="105"/>
      <c r="AZ84" s="105"/>
      <c r="BA84" s="106"/>
      <c r="BB84" s="104"/>
      <c r="BC84" s="105"/>
      <c r="BD84" s="105"/>
      <c r="BE84" s="105"/>
      <c r="BF84" s="106"/>
      <c r="BG84" s="104"/>
      <c r="BH84" s="105"/>
      <c r="BI84" s="107"/>
      <c r="BJ84" s="107"/>
      <c r="BK84" s="108"/>
      <c r="BL84" s="104"/>
      <c r="BM84" s="105"/>
      <c r="BN84" s="105"/>
      <c r="BO84" s="105"/>
      <c r="BP84" s="106"/>
      <c r="BQ84" s="104"/>
      <c r="BR84" s="105"/>
      <c r="BS84" s="105"/>
      <c r="BT84" s="105"/>
      <c r="BU84" s="106"/>
      <c r="BV84" s="104"/>
      <c r="BW84" s="105"/>
      <c r="BX84" s="107"/>
      <c r="BY84" s="107"/>
      <c r="BZ84" s="108"/>
      <c r="CA84" s="104"/>
      <c r="CB84" s="105"/>
      <c r="CC84" s="105"/>
      <c r="CD84" s="105"/>
      <c r="CE84" s="106"/>
      <c r="CF84" s="104"/>
      <c r="CG84" s="105"/>
      <c r="CH84" s="105"/>
      <c r="CI84" s="105"/>
      <c r="CJ84" s="106"/>
      <c r="CK84" s="104"/>
      <c r="CL84" s="105"/>
      <c r="CM84" s="107"/>
      <c r="CN84" s="107"/>
      <c r="CO84" s="108"/>
    </row>
    <row r="85" spans="2:93" ht="22.5" customHeight="1">
      <c r="B85" s="696"/>
      <c r="C85" s="697"/>
      <c r="D85" s="109"/>
      <c r="E85" s="110"/>
      <c r="F85" s="110"/>
      <c r="G85" s="110"/>
      <c r="H85" s="110"/>
      <c r="I85" s="110"/>
      <c r="J85" s="110"/>
      <c r="K85" s="110"/>
      <c r="L85" s="110"/>
      <c r="M85" s="110"/>
      <c r="N85" s="110"/>
      <c r="O85" s="110"/>
      <c r="P85" s="111"/>
      <c r="Q85" s="111"/>
      <c r="R85" s="112"/>
      <c r="S85" s="113"/>
      <c r="T85" s="111"/>
      <c r="U85" s="110"/>
      <c r="V85" s="110"/>
      <c r="W85" s="110"/>
      <c r="X85" s="110"/>
      <c r="Y85" s="110"/>
      <c r="Z85" s="110"/>
      <c r="AA85" s="110"/>
      <c r="AB85" s="110"/>
      <c r="AC85" s="110"/>
      <c r="AD85" s="110"/>
      <c r="AE85" s="111"/>
      <c r="AF85" s="111"/>
      <c r="AG85" s="112"/>
      <c r="AH85" s="114"/>
      <c r="AI85" s="110"/>
      <c r="AJ85" s="110"/>
      <c r="AK85" s="110"/>
      <c r="AL85" s="110"/>
      <c r="AM85" s="110"/>
      <c r="AN85" s="110"/>
      <c r="AO85" s="110"/>
      <c r="AP85" s="110"/>
      <c r="AQ85" s="110"/>
      <c r="AR85" s="110"/>
      <c r="AS85" s="110"/>
      <c r="AT85" s="111"/>
      <c r="AU85" s="111"/>
      <c r="AV85" s="115"/>
      <c r="AW85" s="114"/>
      <c r="AX85" s="110"/>
      <c r="AY85" s="110"/>
      <c r="AZ85" s="110"/>
      <c r="BA85" s="110"/>
      <c r="BB85" s="110"/>
      <c r="BC85" s="110"/>
      <c r="BD85" s="110"/>
      <c r="BE85" s="110"/>
      <c r="BF85" s="110"/>
      <c r="BG85" s="110"/>
      <c r="BH85" s="110"/>
      <c r="BI85" s="111"/>
      <c r="BJ85" s="111"/>
      <c r="BK85" s="115"/>
      <c r="BL85" s="114"/>
      <c r="BM85" s="110"/>
      <c r="BN85" s="110"/>
      <c r="BO85" s="110"/>
      <c r="BP85" s="110"/>
      <c r="BQ85" s="110"/>
      <c r="BR85" s="110"/>
      <c r="BS85" s="110"/>
      <c r="BT85" s="110"/>
      <c r="BU85" s="110"/>
      <c r="BV85" s="110"/>
      <c r="BW85" s="110"/>
      <c r="BX85" s="111"/>
      <c r="BY85" s="111"/>
      <c r="BZ85" s="115"/>
      <c r="CA85" s="110"/>
      <c r="CB85" s="110"/>
      <c r="CC85" s="110"/>
      <c r="CD85" s="110"/>
      <c r="CE85" s="110"/>
      <c r="CF85" s="110"/>
      <c r="CG85" s="110"/>
      <c r="CH85" s="110"/>
      <c r="CI85" s="110"/>
      <c r="CJ85" s="110"/>
      <c r="CK85" s="110"/>
      <c r="CL85" s="110"/>
      <c r="CM85" s="111"/>
      <c r="CN85" s="111"/>
      <c r="CO85" s="116"/>
    </row>
    <row r="86" spans="2:93" ht="4.5" customHeight="1">
      <c r="B86" s="694"/>
      <c r="C86" s="695"/>
      <c r="D86" s="94"/>
      <c r="E86" s="95"/>
      <c r="F86" s="95"/>
      <c r="G86" s="95"/>
      <c r="H86" s="96"/>
      <c r="I86" s="94"/>
      <c r="J86" s="95"/>
      <c r="K86" s="95"/>
      <c r="L86" s="95"/>
      <c r="M86" s="96"/>
      <c r="N86" s="94"/>
      <c r="O86" s="95"/>
      <c r="P86" s="97"/>
      <c r="Q86" s="97"/>
      <c r="R86" s="98"/>
      <c r="S86" s="94"/>
      <c r="T86" s="95"/>
      <c r="U86" s="95"/>
      <c r="V86" s="95"/>
      <c r="W86" s="96"/>
      <c r="X86" s="94"/>
      <c r="Y86" s="95"/>
      <c r="Z86" s="95"/>
      <c r="AA86" s="95"/>
      <c r="AB86" s="96"/>
      <c r="AC86" s="94"/>
      <c r="AD86" s="95"/>
      <c r="AE86" s="97"/>
      <c r="AF86" s="97"/>
      <c r="AG86" s="98"/>
      <c r="AH86" s="94"/>
      <c r="AI86" s="95"/>
      <c r="AJ86" s="95"/>
      <c r="AK86" s="95"/>
      <c r="AL86" s="96"/>
      <c r="AM86" s="94"/>
      <c r="AN86" s="95"/>
      <c r="AO86" s="95"/>
      <c r="AP86" s="95"/>
      <c r="AQ86" s="96"/>
      <c r="AR86" s="94"/>
      <c r="AS86" s="95"/>
      <c r="AT86" s="97"/>
      <c r="AU86" s="97"/>
      <c r="AV86" s="99"/>
      <c r="AW86" s="100"/>
      <c r="AX86" s="95"/>
      <c r="AY86" s="95"/>
      <c r="AZ86" s="95"/>
      <c r="BA86" s="96"/>
      <c r="BB86" s="94"/>
      <c r="BC86" s="95"/>
      <c r="BD86" s="95"/>
      <c r="BE86" s="95"/>
      <c r="BF86" s="96"/>
      <c r="BG86" s="94"/>
      <c r="BH86" s="95"/>
      <c r="BI86" s="97"/>
      <c r="BJ86" s="97"/>
      <c r="BK86" s="98"/>
      <c r="BL86" s="94"/>
      <c r="BM86" s="95"/>
      <c r="BN86" s="95"/>
      <c r="BO86" s="95"/>
      <c r="BP86" s="96"/>
      <c r="BQ86" s="94"/>
      <c r="BR86" s="95"/>
      <c r="BS86" s="95"/>
      <c r="BT86" s="95"/>
      <c r="BU86" s="96"/>
      <c r="BV86" s="94"/>
      <c r="BW86" s="95"/>
      <c r="BX86" s="97"/>
      <c r="BY86" s="97"/>
      <c r="BZ86" s="98"/>
      <c r="CA86" s="94"/>
      <c r="CB86" s="95"/>
      <c r="CC86" s="95"/>
      <c r="CD86" s="95"/>
      <c r="CE86" s="96"/>
      <c r="CF86" s="94"/>
      <c r="CG86" s="95"/>
      <c r="CH86" s="95"/>
      <c r="CI86" s="95"/>
      <c r="CJ86" s="96"/>
      <c r="CK86" s="94"/>
      <c r="CL86" s="95"/>
      <c r="CM86" s="97"/>
      <c r="CN86" s="97"/>
      <c r="CO86" s="98"/>
    </row>
    <row r="87" spans="2:93" ht="4.5" customHeight="1">
      <c r="B87" s="694"/>
      <c r="C87" s="695"/>
      <c r="D87" s="100"/>
      <c r="E87" s="101"/>
      <c r="F87" s="101"/>
      <c r="G87" s="101"/>
      <c r="H87" s="99"/>
      <c r="I87" s="100"/>
      <c r="J87" s="101"/>
      <c r="K87" s="101"/>
      <c r="L87" s="101"/>
      <c r="M87" s="99"/>
      <c r="N87" s="100"/>
      <c r="O87" s="101"/>
      <c r="P87" s="102"/>
      <c r="Q87" s="102"/>
      <c r="R87" s="103"/>
      <c r="S87" s="100"/>
      <c r="T87" s="101"/>
      <c r="U87" s="101"/>
      <c r="V87" s="101"/>
      <c r="W87" s="99"/>
      <c r="X87" s="100"/>
      <c r="Y87" s="101"/>
      <c r="Z87" s="101"/>
      <c r="AA87" s="101"/>
      <c r="AB87" s="99"/>
      <c r="AC87" s="100"/>
      <c r="AD87" s="101"/>
      <c r="AE87" s="102"/>
      <c r="AF87" s="102"/>
      <c r="AG87" s="103"/>
      <c r="AH87" s="100"/>
      <c r="AI87" s="101"/>
      <c r="AJ87" s="101"/>
      <c r="AK87" s="101"/>
      <c r="AL87" s="99"/>
      <c r="AM87" s="100"/>
      <c r="AN87" s="101"/>
      <c r="AO87" s="101"/>
      <c r="AP87" s="101"/>
      <c r="AQ87" s="99"/>
      <c r="AR87" s="100"/>
      <c r="AS87" s="101"/>
      <c r="AT87" s="102"/>
      <c r="AU87" s="102"/>
      <c r="AV87" s="103"/>
      <c r="AW87" s="100"/>
      <c r="AX87" s="101"/>
      <c r="AY87" s="101"/>
      <c r="AZ87" s="101"/>
      <c r="BA87" s="99"/>
      <c r="BB87" s="100"/>
      <c r="BC87" s="101"/>
      <c r="BD87" s="101"/>
      <c r="BE87" s="101"/>
      <c r="BF87" s="99"/>
      <c r="BG87" s="100"/>
      <c r="BH87" s="101"/>
      <c r="BI87" s="102"/>
      <c r="BJ87" s="102"/>
      <c r="BK87" s="103"/>
      <c r="BL87" s="100"/>
      <c r="BM87" s="101"/>
      <c r="BN87" s="101"/>
      <c r="BO87" s="101"/>
      <c r="BP87" s="99"/>
      <c r="BQ87" s="100"/>
      <c r="BR87" s="101"/>
      <c r="BS87" s="101"/>
      <c r="BT87" s="101"/>
      <c r="BU87" s="99"/>
      <c r="BV87" s="100"/>
      <c r="BW87" s="101"/>
      <c r="BX87" s="102"/>
      <c r="BY87" s="102"/>
      <c r="BZ87" s="103"/>
      <c r="CA87" s="100"/>
      <c r="CB87" s="101"/>
      <c r="CC87" s="101"/>
      <c r="CD87" s="101"/>
      <c r="CE87" s="99"/>
      <c r="CF87" s="100"/>
      <c r="CG87" s="101"/>
      <c r="CH87" s="101"/>
      <c r="CI87" s="101"/>
      <c r="CJ87" s="99"/>
      <c r="CK87" s="100"/>
      <c r="CL87" s="101"/>
      <c r="CM87" s="102"/>
      <c r="CN87" s="102"/>
      <c r="CO87" s="103"/>
    </row>
    <row r="88" spans="2:93" ht="4.5" customHeight="1">
      <c r="B88" s="694"/>
      <c r="C88" s="695"/>
      <c r="D88" s="100"/>
      <c r="E88" s="101"/>
      <c r="F88" s="101"/>
      <c r="G88" s="101"/>
      <c r="H88" s="99"/>
      <c r="I88" s="100"/>
      <c r="J88" s="101"/>
      <c r="K88" s="101"/>
      <c r="L88" s="101"/>
      <c r="M88" s="99"/>
      <c r="N88" s="100"/>
      <c r="O88" s="101"/>
      <c r="P88" s="102"/>
      <c r="Q88" s="102"/>
      <c r="R88" s="103"/>
      <c r="S88" s="100"/>
      <c r="T88" s="101"/>
      <c r="U88" s="101"/>
      <c r="V88" s="101"/>
      <c r="W88" s="99"/>
      <c r="X88" s="100"/>
      <c r="Y88" s="101"/>
      <c r="Z88" s="101"/>
      <c r="AA88" s="101"/>
      <c r="AB88" s="99"/>
      <c r="AC88" s="100"/>
      <c r="AD88" s="101"/>
      <c r="AE88" s="102"/>
      <c r="AF88" s="102"/>
      <c r="AG88" s="103"/>
      <c r="AH88" s="100"/>
      <c r="AI88" s="101"/>
      <c r="AJ88" s="101"/>
      <c r="AK88" s="101"/>
      <c r="AL88" s="99"/>
      <c r="AM88" s="100"/>
      <c r="AN88" s="101"/>
      <c r="AO88" s="101"/>
      <c r="AP88" s="101"/>
      <c r="AQ88" s="99"/>
      <c r="AR88" s="100"/>
      <c r="AS88" s="101"/>
      <c r="AT88" s="102"/>
      <c r="AU88" s="102"/>
      <c r="AV88" s="99"/>
      <c r="AW88" s="100"/>
      <c r="AX88" s="101"/>
      <c r="AY88" s="101"/>
      <c r="AZ88" s="101"/>
      <c r="BA88" s="99"/>
      <c r="BB88" s="100"/>
      <c r="BC88" s="101"/>
      <c r="BD88" s="101"/>
      <c r="BE88" s="101"/>
      <c r="BF88" s="99"/>
      <c r="BG88" s="100"/>
      <c r="BH88" s="101"/>
      <c r="BI88" s="102"/>
      <c r="BJ88" s="102"/>
      <c r="BK88" s="103"/>
      <c r="BL88" s="100"/>
      <c r="BM88" s="101"/>
      <c r="BN88" s="101"/>
      <c r="BO88" s="101"/>
      <c r="BP88" s="99"/>
      <c r="BQ88" s="100"/>
      <c r="BR88" s="101"/>
      <c r="BS88" s="101"/>
      <c r="BT88" s="101"/>
      <c r="BU88" s="99"/>
      <c r="BV88" s="100"/>
      <c r="BW88" s="101"/>
      <c r="BX88" s="102"/>
      <c r="BY88" s="102"/>
      <c r="BZ88" s="103"/>
      <c r="CA88" s="100"/>
      <c r="CB88" s="101"/>
      <c r="CC88" s="101"/>
      <c r="CD88" s="101"/>
      <c r="CE88" s="99"/>
      <c r="CF88" s="100"/>
      <c r="CG88" s="101"/>
      <c r="CH88" s="101"/>
      <c r="CI88" s="101"/>
      <c r="CJ88" s="99"/>
      <c r="CK88" s="100"/>
      <c r="CL88" s="101"/>
      <c r="CM88" s="102"/>
      <c r="CN88" s="102"/>
      <c r="CO88" s="103"/>
    </row>
    <row r="89" spans="2:93" ht="4.5" customHeight="1">
      <c r="B89" s="694"/>
      <c r="C89" s="695"/>
      <c r="D89" s="100"/>
      <c r="E89" s="101"/>
      <c r="F89" s="101"/>
      <c r="G89" s="101"/>
      <c r="H89" s="99"/>
      <c r="I89" s="100"/>
      <c r="J89" s="101"/>
      <c r="K89" s="101"/>
      <c r="L89" s="101"/>
      <c r="M89" s="99"/>
      <c r="N89" s="100"/>
      <c r="O89" s="101"/>
      <c r="P89" s="102"/>
      <c r="Q89" s="102"/>
      <c r="R89" s="103"/>
      <c r="S89" s="100"/>
      <c r="T89" s="101"/>
      <c r="U89" s="101"/>
      <c r="V89" s="101"/>
      <c r="W89" s="99"/>
      <c r="X89" s="100"/>
      <c r="Y89" s="101"/>
      <c r="Z89" s="101"/>
      <c r="AA89" s="101"/>
      <c r="AB89" s="99"/>
      <c r="AC89" s="100"/>
      <c r="AD89" s="101"/>
      <c r="AE89" s="102"/>
      <c r="AF89" s="102"/>
      <c r="AG89" s="103"/>
      <c r="AH89" s="100"/>
      <c r="AI89" s="101"/>
      <c r="AJ89" s="101"/>
      <c r="AK89" s="101"/>
      <c r="AL89" s="99"/>
      <c r="AM89" s="100"/>
      <c r="AN89" s="101"/>
      <c r="AO89" s="101"/>
      <c r="AP89" s="101"/>
      <c r="AQ89" s="99"/>
      <c r="AR89" s="100"/>
      <c r="AS89" s="101"/>
      <c r="AT89" s="102"/>
      <c r="AU89" s="102"/>
      <c r="AV89" s="103"/>
      <c r="AW89" s="100"/>
      <c r="AX89" s="101"/>
      <c r="AY89" s="101"/>
      <c r="AZ89" s="101"/>
      <c r="BA89" s="99"/>
      <c r="BB89" s="100"/>
      <c r="BC89" s="101"/>
      <c r="BD89" s="101"/>
      <c r="BE89" s="101"/>
      <c r="BF89" s="99"/>
      <c r="BG89" s="100"/>
      <c r="BH89" s="101"/>
      <c r="BI89" s="102"/>
      <c r="BJ89" s="102"/>
      <c r="BK89" s="103"/>
      <c r="BL89" s="100"/>
      <c r="BM89" s="101"/>
      <c r="BN89" s="101"/>
      <c r="BO89" s="101"/>
      <c r="BP89" s="99"/>
      <c r="BQ89" s="100"/>
      <c r="BR89" s="101"/>
      <c r="BS89" s="101"/>
      <c r="BT89" s="101"/>
      <c r="BU89" s="99"/>
      <c r="BV89" s="100"/>
      <c r="BW89" s="101"/>
      <c r="BX89" s="102"/>
      <c r="BY89" s="102"/>
      <c r="BZ89" s="103"/>
      <c r="CA89" s="100"/>
      <c r="CB89" s="101"/>
      <c r="CC89" s="101"/>
      <c r="CD89" s="101"/>
      <c r="CE89" s="99"/>
      <c r="CF89" s="100"/>
      <c r="CG89" s="101"/>
      <c r="CH89" s="101"/>
      <c r="CI89" s="101"/>
      <c r="CJ89" s="99"/>
      <c r="CK89" s="100"/>
      <c r="CL89" s="101"/>
      <c r="CM89" s="102"/>
      <c r="CN89" s="102"/>
      <c r="CO89" s="103"/>
    </row>
    <row r="90" spans="2:93" ht="4.5" customHeight="1">
      <c r="B90" s="694"/>
      <c r="C90" s="695"/>
      <c r="D90" s="104"/>
      <c r="E90" s="105"/>
      <c r="F90" s="105"/>
      <c r="G90" s="105"/>
      <c r="H90" s="106"/>
      <c r="I90" s="104"/>
      <c r="J90" s="105"/>
      <c r="K90" s="105"/>
      <c r="L90" s="105"/>
      <c r="M90" s="106"/>
      <c r="N90" s="104"/>
      <c r="O90" s="105"/>
      <c r="P90" s="107"/>
      <c r="Q90" s="107"/>
      <c r="R90" s="108"/>
      <c r="S90" s="104"/>
      <c r="T90" s="105"/>
      <c r="U90" s="105"/>
      <c r="V90" s="105"/>
      <c r="W90" s="106"/>
      <c r="X90" s="104"/>
      <c r="Y90" s="105"/>
      <c r="Z90" s="105"/>
      <c r="AA90" s="105"/>
      <c r="AB90" s="106"/>
      <c r="AC90" s="104"/>
      <c r="AD90" s="105"/>
      <c r="AE90" s="107"/>
      <c r="AF90" s="107"/>
      <c r="AG90" s="108"/>
      <c r="AH90" s="104"/>
      <c r="AI90" s="105"/>
      <c r="AJ90" s="105"/>
      <c r="AK90" s="105"/>
      <c r="AL90" s="106"/>
      <c r="AM90" s="104"/>
      <c r="AN90" s="105"/>
      <c r="AO90" s="105"/>
      <c r="AP90" s="105"/>
      <c r="AQ90" s="106"/>
      <c r="AR90" s="104"/>
      <c r="AS90" s="105"/>
      <c r="AT90" s="107"/>
      <c r="AU90" s="107"/>
      <c r="AV90" s="106"/>
      <c r="AW90" s="104"/>
      <c r="AX90" s="105"/>
      <c r="AY90" s="105"/>
      <c r="AZ90" s="105"/>
      <c r="BA90" s="106"/>
      <c r="BB90" s="104"/>
      <c r="BC90" s="105"/>
      <c r="BD90" s="105"/>
      <c r="BE90" s="105"/>
      <c r="BF90" s="106"/>
      <c r="BG90" s="104"/>
      <c r="BH90" s="105"/>
      <c r="BI90" s="107"/>
      <c r="BJ90" s="107"/>
      <c r="BK90" s="108"/>
      <c r="BL90" s="104"/>
      <c r="BM90" s="105"/>
      <c r="BN90" s="105"/>
      <c r="BO90" s="105"/>
      <c r="BP90" s="106"/>
      <c r="BQ90" s="104"/>
      <c r="BR90" s="105"/>
      <c r="BS90" s="105"/>
      <c r="BT90" s="105"/>
      <c r="BU90" s="106"/>
      <c r="BV90" s="104"/>
      <c r="BW90" s="105"/>
      <c r="BX90" s="107"/>
      <c r="BY90" s="107"/>
      <c r="BZ90" s="108"/>
      <c r="CA90" s="104"/>
      <c r="CB90" s="105"/>
      <c r="CC90" s="105"/>
      <c r="CD90" s="105"/>
      <c r="CE90" s="106"/>
      <c r="CF90" s="104"/>
      <c r="CG90" s="105"/>
      <c r="CH90" s="105"/>
      <c r="CI90" s="105"/>
      <c r="CJ90" s="106"/>
      <c r="CK90" s="104"/>
      <c r="CL90" s="105"/>
      <c r="CM90" s="107"/>
      <c r="CN90" s="107"/>
      <c r="CO90" s="108"/>
    </row>
    <row r="91" spans="2:93" ht="22.5" customHeight="1">
      <c r="B91" s="696"/>
      <c r="C91" s="697"/>
      <c r="D91" s="109"/>
      <c r="E91" s="110"/>
      <c r="F91" s="110"/>
      <c r="G91" s="110"/>
      <c r="H91" s="110"/>
      <c r="I91" s="110"/>
      <c r="J91" s="110"/>
      <c r="K91" s="110"/>
      <c r="L91" s="110"/>
      <c r="M91" s="110"/>
      <c r="N91" s="110"/>
      <c r="O91" s="110"/>
      <c r="P91" s="111"/>
      <c r="Q91" s="111"/>
      <c r="R91" s="112"/>
      <c r="S91" s="113"/>
      <c r="T91" s="111"/>
      <c r="U91" s="110"/>
      <c r="V91" s="110"/>
      <c r="W91" s="110"/>
      <c r="X91" s="110"/>
      <c r="Y91" s="110"/>
      <c r="Z91" s="110"/>
      <c r="AA91" s="110"/>
      <c r="AB91" s="110"/>
      <c r="AC91" s="110"/>
      <c r="AD91" s="110"/>
      <c r="AE91" s="111"/>
      <c r="AF91" s="111"/>
      <c r="AG91" s="112"/>
      <c r="AH91" s="114"/>
      <c r="AI91" s="110"/>
      <c r="AJ91" s="110"/>
      <c r="AK91" s="110"/>
      <c r="AL91" s="110"/>
      <c r="AM91" s="110"/>
      <c r="AN91" s="110"/>
      <c r="AO91" s="110"/>
      <c r="AP91" s="110"/>
      <c r="AQ91" s="110"/>
      <c r="AR91" s="110"/>
      <c r="AS91" s="110"/>
      <c r="AT91" s="111"/>
      <c r="AU91" s="111"/>
      <c r="AV91" s="115"/>
      <c r="AW91" s="114"/>
      <c r="AX91" s="110"/>
      <c r="AY91" s="110"/>
      <c r="AZ91" s="110"/>
      <c r="BA91" s="110"/>
      <c r="BB91" s="110"/>
      <c r="BC91" s="110"/>
      <c r="BD91" s="110"/>
      <c r="BE91" s="110"/>
      <c r="BF91" s="110"/>
      <c r="BG91" s="110"/>
      <c r="BH91" s="110"/>
      <c r="BI91" s="111"/>
      <c r="BJ91" s="111"/>
      <c r="BK91" s="115"/>
      <c r="BL91" s="114"/>
      <c r="BM91" s="110"/>
      <c r="BN91" s="110"/>
      <c r="BO91" s="110"/>
      <c r="BP91" s="110"/>
      <c r="BQ91" s="110"/>
      <c r="BR91" s="110"/>
      <c r="BS91" s="110"/>
      <c r="BT91" s="110"/>
      <c r="BU91" s="110"/>
      <c r="BV91" s="110"/>
      <c r="BW91" s="110"/>
      <c r="BX91" s="111"/>
      <c r="BY91" s="111"/>
      <c r="BZ91" s="115"/>
      <c r="CA91" s="110"/>
      <c r="CB91" s="110"/>
      <c r="CC91" s="110"/>
      <c r="CD91" s="110"/>
      <c r="CE91" s="110"/>
      <c r="CF91" s="110"/>
      <c r="CG91" s="110"/>
      <c r="CH91" s="110"/>
      <c r="CI91" s="110"/>
      <c r="CJ91" s="110"/>
      <c r="CK91" s="110"/>
      <c r="CL91" s="110"/>
      <c r="CM91" s="111"/>
      <c r="CN91" s="111"/>
      <c r="CO91" s="116"/>
    </row>
    <row r="92" spans="2:93" ht="4.5" customHeight="1">
      <c r="B92" s="694"/>
      <c r="C92" s="695"/>
      <c r="D92" s="94"/>
      <c r="E92" s="95"/>
      <c r="F92" s="95"/>
      <c r="G92" s="95"/>
      <c r="H92" s="96"/>
      <c r="I92" s="94"/>
      <c r="J92" s="95"/>
      <c r="K92" s="95"/>
      <c r="L92" s="95"/>
      <c r="M92" s="96"/>
      <c r="N92" s="94"/>
      <c r="O92" s="95"/>
      <c r="P92" s="97"/>
      <c r="Q92" s="97"/>
      <c r="R92" s="98"/>
      <c r="S92" s="94"/>
      <c r="T92" s="95"/>
      <c r="U92" s="95"/>
      <c r="V92" s="95"/>
      <c r="W92" s="96"/>
      <c r="X92" s="94"/>
      <c r="Y92" s="95"/>
      <c r="Z92" s="95"/>
      <c r="AA92" s="95"/>
      <c r="AB92" s="96"/>
      <c r="AC92" s="94"/>
      <c r="AD92" s="95"/>
      <c r="AE92" s="97"/>
      <c r="AF92" s="97"/>
      <c r="AG92" s="98"/>
      <c r="AH92" s="94"/>
      <c r="AI92" s="95"/>
      <c r="AJ92" s="95"/>
      <c r="AK92" s="95"/>
      <c r="AL92" s="96"/>
      <c r="AM92" s="94"/>
      <c r="AN92" s="95"/>
      <c r="AO92" s="95"/>
      <c r="AP92" s="95"/>
      <c r="AQ92" s="96"/>
      <c r="AR92" s="94"/>
      <c r="AS92" s="95"/>
      <c r="AT92" s="97"/>
      <c r="AU92" s="97"/>
      <c r="AV92" s="99"/>
      <c r="AW92" s="100"/>
      <c r="AX92" s="95"/>
      <c r="AY92" s="95"/>
      <c r="AZ92" s="95"/>
      <c r="BA92" s="96"/>
      <c r="BB92" s="94"/>
      <c r="BC92" s="95"/>
      <c r="BD92" s="95"/>
      <c r="BE92" s="95"/>
      <c r="BF92" s="96"/>
      <c r="BG92" s="94"/>
      <c r="BH92" s="95"/>
      <c r="BI92" s="97"/>
      <c r="BJ92" s="97"/>
      <c r="BK92" s="98"/>
      <c r="BL92" s="94"/>
      <c r="BM92" s="95"/>
      <c r="BN92" s="95"/>
      <c r="BO92" s="95"/>
      <c r="BP92" s="96"/>
      <c r="BQ92" s="94"/>
      <c r="BR92" s="95"/>
      <c r="BS92" s="95"/>
      <c r="BT92" s="95"/>
      <c r="BU92" s="96"/>
      <c r="BV92" s="94"/>
      <c r="BW92" s="95"/>
      <c r="BX92" s="97"/>
      <c r="BY92" s="97"/>
      <c r="BZ92" s="98"/>
      <c r="CA92" s="94"/>
      <c r="CB92" s="95"/>
      <c r="CC92" s="95"/>
      <c r="CD92" s="95"/>
      <c r="CE92" s="96"/>
      <c r="CF92" s="94"/>
      <c r="CG92" s="95"/>
      <c r="CH92" s="95"/>
      <c r="CI92" s="95"/>
      <c r="CJ92" s="96"/>
      <c r="CK92" s="94"/>
      <c r="CL92" s="95"/>
      <c r="CM92" s="97"/>
      <c r="CN92" s="97"/>
      <c r="CO92" s="98"/>
    </row>
    <row r="93" spans="2:93" ht="4.5" customHeight="1">
      <c r="B93" s="694"/>
      <c r="C93" s="695"/>
      <c r="D93" s="100"/>
      <c r="E93" s="101"/>
      <c r="F93" s="101"/>
      <c r="G93" s="101"/>
      <c r="H93" s="99"/>
      <c r="I93" s="100"/>
      <c r="J93" s="101"/>
      <c r="K93" s="101"/>
      <c r="L93" s="101"/>
      <c r="M93" s="99"/>
      <c r="N93" s="100"/>
      <c r="O93" s="101"/>
      <c r="P93" s="102"/>
      <c r="Q93" s="102"/>
      <c r="R93" s="103"/>
      <c r="S93" s="100"/>
      <c r="T93" s="101"/>
      <c r="U93" s="101"/>
      <c r="V93" s="101"/>
      <c r="W93" s="99"/>
      <c r="X93" s="100"/>
      <c r="Y93" s="101"/>
      <c r="Z93" s="101"/>
      <c r="AA93" s="101"/>
      <c r="AB93" s="99"/>
      <c r="AC93" s="100"/>
      <c r="AD93" s="101"/>
      <c r="AE93" s="102"/>
      <c r="AF93" s="102"/>
      <c r="AG93" s="103"/>
      <c r="AH93" s="100"/>
      <c r="AI93" s="101"/>
      <c r="AJ93" s="101"/>
      <c r="AK93" s="101"/>
      <c r="AL93" s="99"/>
      <c r="AM93" s="100"/>
      <c r="AN93" s="101"/>
      <c r="AO93" s="101"/>
      <c r="AP93" s="101"/>
      <c r="AQ93" s="99"/>
      <c r="AR93" s="100"/>
      <c r="AS93" s="101"/>
      <c r="AT93" s="102"/>
      <c r="AU93" s="102"/>
      <c r="AV93" s="103"/>
      <c r="AW93" s="100"/>
      <c r="AX93" s="101"/>
      <c r="AY93" s="101"/>
      <c r="AZ93" s="101"/>
      <c r="BA93" s="99"/>
      <c r="BB93" s="100"/>
      <c r="BC93" s="101"/>
      <c r="BD93" s="101"/>
      <c r="BE93" s="101"/>
      <c r="BF93" s="99"/>
      <c r="BG93" s="100"/>
      <c r="BH93" s="101"/>
      <c r="BI93" s="102"/>
      <c r="BJ93" s="102"/>
      <c r="BK93" s="103"/>
      <c r="BL93" s="100"/>
      <c r="BM93" s="101"/>
      <c r="BN93" s="101"/>
      <c r="BO93" s="101"/>
      <c r="BP93" s="99"/>
      <c r="BQ93" s="100"/>
      <c r="BR93" s="101"/>
      <c r="BS93" s="101"/>
      <c r="BT93" s="101"/>
      <c r="BU93" s="99"/>
      <c r="BV93" s="100"/>
      <c r="BW93" s="101"/>
      <c r="BX93" s="102"/>
      <c r="BY93" s="102"/>
      <c r="BZ93" s="103"/>
      <c r="CA93" s="100"/>
      <c r="CB93" s="101"/>
      <c r="CC93" s="101"/>
      <c r="CD93" s="101"/>
      <c r="CE93" s="99"/>
      <c r="CF93" s="100"/>
      <c r="CG93" s="101"/>
      <c r="CH93" s="101"/>
      <c r="CI93" s="101"/>
      <c r="CJ93" s="99"/>
      <c r="CK93" s="100"/>
      <c r="CL93" s="101"/>
      <c r="CM93" s="102"/>
      <c r="CN93" s="102"/>
      <c r="CO93" s="103"/>
    </row>
    <row r="94" spans="2:93" ht="4.5" customHeight="1">
      <c r="B94" s="694"/>
      <c r="C94" s="695"/>
      <c r="D94" s="100"/>
      <c r="E94" s="101"/>
      <c r="F94" s="101"/>
      <c r="G94" s="101"/>
      <c r="H94" s="99"/>
      <c r="I94" s="100"/>
      <c r="J94" s="101"/>
      <c r="K94" s="101"/>
      <c r="L94" s="101"/>
      <c r="M94" s="99"/>
      <c r="N94" s="100"/>
      <c r="O94" s="101"/>
      <c r="P94" s="102"/>
      <c r="Q94" s="102"/>
      <c r="R94" s="103"/>
      <c r="S94" s="100"/>
      <c r="T94" s="101"/>
      <c r="U94" s="101"/>
      <c r="V94" s="101"/>
      <c r="W94" s="99"/>
      <c r="X94" s="100"/>
      <c r="Y94" s="101"/>
      <c r="Z94" s="101"/>
      <c r="AA94" s="101"/>
      <c r="AB94" s="99"/>
      <c r="AC94" s="100"/>
      <c r="AD94" s="101"/>
      <c r="AE94" s="102"/>
      <c r="AF94" s="102"/>
      <c r="AG94" s="103"/>
      <c r="AH94" s="100"/>
      <c r="AI94" s="101"/>
      <c r="AJ94" s="101"/>
      <c r="AK94" s="101"/>
      <c r="AL94" s="99"/>
      <c r="AM94" s="100"/>
      <c r="AN94" s="101"/>
      <c r="AO94" s="101"/>
      <c r="AP94" s="101"/>
      <c r="AQ94" s="99"/>
      <c r="AR94" s="100"/>
      <c r="AS94" s="101"/>
      <c r="AT94" s="102"/>
      <c r="AU94" s="102"/>
      <c r="AV94" s="99"/>
      <c r="AW94" s="100"/>
      <c r="AX94" s="101"/>
      <c r="AY94" s="101"/>
      <c r="AZ94" s="101"/>
      <c r="BA94" s="99"/>
      <c r="BB94" s="100"/>
      <c r="BC94" s="101"/>
      <c r="BD94" s="101"/>
      <c r="BE94" s="101"/>
      <c r="BF94" s="99"/>
      <c r="BG94" s="100"/>
      <c r="BH94" s="101"/>
      <c r="BI94" s="102"/>
      <c r="BJ94" s="102"/>
      <c r="BK94" s="103"/>
      <c r="BL94" s="100"/>
      <c r="BM94" s="101"/>
      <c r="BN94" s="101"/>
      <c r="BO94" s="101"/>
      <c r="BP94" s="99"/>
      <c r="BQ94" s="100"/>
      <c r="BR94" s="101"/>
      <c r="BS94" s="101"/>
      <c r="BT94" s="101"/>
      <c r="BU94" s="99"/>
      <c r="BV94" s="100"/>
      <c r="BW94" s="101"/>
      <c r="BX94" s="102"/>
      <c r="BY94" s="102"/>
      <c r="BZ94" s="103"/>
      <c r="CA94" s="100"/>
      <c r="CB94" s="101"/>
      <c r="CC94" s="101"/>
      <c r="CD94" s="101"/>
      <c r="CE94" s="99"/>
      <c r="CF94" s="100"/>
      <c r="CG94" s="101"/>
      <c r="CH94" s="101"/>
      <c r="CI94" s="101"/>
      <c r="CJ94" s="99"/>
      <c r="CK94" s="100"/>
      <c r="CL94" s="101"/>
      <c r="CM94" s="102"/>
      <c r="CN94" s="102"/>
      <c r="CO94" s="103"/>
    </row>
    <row r="95" spans="2:93" ht="4.5" customHeight="1">
      <c r="B95" s="694"/>
      <c r="C95" s="695"/>
      <c r="D95" s="100"/>
      <c r="E95" s="101"/>
      <c r="F95" s="101"/>
      <c r="G95" s="101"/>
      <c r="H95" s="99"/>
      <c r="I95" s="100"/>
      <c r="J95" s="101"/>
      <c r="K95" s="101"/>
      <c r="L95" s="101"/>
      <c r="M95" s="99"/>
      <c r="N95" s="100"/>
      <c r="O95" s="101"/>
      <c r="P95" s="102"/>
      <c r="Q95" s="102"/>
      <c r="R95" s="103"/>
      <c r="S95" s="100"/>
      <c r="T95" s="101"/>
      <c r="U95" s="101"/>
      <c r="V95" s="101"/>
      <c r="W95" s="99"/>
      <c r="X95" s="100"/>
      <c r="Y95" s="101"/>
      <c r="Z95" s="101"/>
      <c r="AA95" s="101"/>
      <c r="AB95" s="99"/>
      <c r="AC95" s="100"/>
      <c r="AD95" s="101"/>
      <c r="AE95" s="102"/>
      <c r="AF95" s="102"/>
      <c r="AG95" s="103"/>
      <c r="AH95" s="100"/>
      <c r="AI95" s="101"/>
      <c r="AJ95" s="101"/>
      <c r="AK95" s="101"/>
      <c r="AL95" s="99"/>
      <c r="AM95" s="100"/>
      <c r="AN95" s="101"/>
      <c r="AO95" s="101"/>
      <c r="AP95" s="101"/>
      <c r="AQ95" s="99"/>
      <c r="AR95" s="100"/>
      <c r="AS95" s="101"/>
      <c r="AT95" s="102"/>
      <c r="AU95" s="102"/>
      <c r="AV95" s="103"/>
      <c r="AW95" s="100"/>
      <c r="AX95" s="101"/>
      <c r="AY95" s="101"/>
      <c r="AZ95" s="101"/>
      <c r="BA95" s="99"/>
      <c r="BB95" s="100"/>
      <c r="BC95" s="101"/>
      <c r="BD95" s="101"/>
      <c r="BE95" s="101"/>
      <c r="BF95" s="99"/>
      <c r="BG95" s="100"/>
      <c r="BH95" s="101"/>
      <c r="BI95" s="102"/>
      <c r="BJ95" s="102"/>
      <c r="BK95" s="103"/>
      <c r="BL95" s="100"/>
      <c r="BM95" s="101"/>
      <c r="BN95" s="101"/>
      <c r="BO95" s="101"/>
      <c r="BP95" s="99"/>
      <c r="BQ95" s="100"/>
      <c r="BR95" s="101"/>
      <c r="BS95" s="101"/>
      <c r="BT95" s="101"/>
      <c r="BU95" s="99"/>
      <c r="BV95" s="100"/>
      <c r="BW95" s="101"/>
      <c r="BX95" s="102"/>
      <c r="BY95" s="102"/>
      <c r="BZ95" s="103"/>
      <c r="CA95" s="100"/>
      <c r="CB95" s="101"/>
      <c r="CC95" s="101"/>
      <c r="CD95" s="101"/>
      <c r="CE95" s="99"/>
      <c r="CF95" s="100"/>
      <c r="CG95" s="101"/>
      <c r="CH95" s="101"/>
      <c r="CI95" s="101"/>
      <c r="CJ95" s="99"/>
      <c r="CK95" s="100"/>
      <c r="CL95" s="101"/>
      <c r="CM95" s="102"/>
      <c r="CN95" s="102"/>
      <c r="CO95" s="103"/>
    </row>
    <row r="96" spans="2:93" ht="4.5" customHeight="1">
      <c r="B96" s="694"/>
      <c r="C96" s="695"/>
      <c r="D96" s="104"/>
      <c r="E96" s="105"/>
      <c r="F96" s="105"/>
      <c r="G96" s="105"/>
      <c r="H96" s="106"/>
      <c r="I96" s="104"/>
      <c r="J96" s="105"/>
      <c r="K96" s="105"/>
      <c r="L96" s="105"/>
      <c r="M96" s="106"/>
      <c r="N96" s="104"/>
      <c r="O96" s="105"/>
      <c r="P96" s="107"/>
      <c r="Q96" s="107"/>
      <c r="R96" s="108"/>
      <c r="S96" s="104"/>
      <c r="T96" s="105"/>
      <c r="U96" s="105"/>
      <c r="V96" s="105"/>
      <c r="W96" s="106"/>
      <c r="X96" s="104"/>
      <c r="Y96" s="105"/>
      <c r="Z96" s="105"/>
      <c r="AA96" s="105"/>
      <c r="AB96" s="106"/>
      <c r="AC96" s="104"/>
      <c r="AD96" s="105"/>
      <c r="AE96" s="107"/>
      <c r="AF96" s="107"/>
      <c r="AG96" s="108"/>
      <c r="AH96" s="104"/>
      <c r="AI96" s="105"/>
      <c r="AJ96" s="105"/>
      <c r="AK96" s="105"/>
      <c r="AL96" s="106"/>
      <c r="AM96" s="104"/>
      <c r="AN96" s="105"/>
      <c r="AO96" s="105"/>
      <c r="AP96" s="105"/>
      <c r="AQ96" s="106"/>
      <c r="AR96" s="104"/>
      <c r="AS96" s="105"/>
      <c r="AT96" s="107"/>
      <c r="AU96" s="107"/>
      <c r="AV96" s="106"/>
      <c r="AW96" s="104"/>
      <c r="AX96" s="105"/>
      <c r="AY96" s="105"/>
      <c r="AZ96" s="105"/>
      <c r="BA96" s="106"/>
      <c r="BB96" s="104"/>
      <c r="BC96" s="105"/>
      <c r="BD96" s="105"/>
      <c r="BE96" s="105"/>
      <c r="BF96" s="106"/>
      <c r="BG96" s="104"/>
      <c r="BH96" s="105"/>
      <c r="BI96" s="107"/>
      <c r="BJ96" s="107"/>
      <c r="BK96" s="108"/>
      <c r="BL96" s="104"/>
      <c r="BM96" s="105"/>
      <c r="BN96" s="105"/>
      <c r="BO96" s="105"/>
      <c r="BP96" s="106"/>
      <c r="BQ96" s="104"/>
      <c r="BR96" s="105"/>
      <c r="BS96" s="105"/>
      <c r="BT96" s="105"/>
      <c r="BU96" s="106"/>
      <c r="BV96" s="104"/>
      <c r="BW96" s="105"/>
      <c r="BX96" s="107"/>
      <c r="BY96" s="107"/>
      <c r="BZ96" s="108"/>
      <c r="CA96" s="104"/>
      <c r="CB96" s="105"/>
      <c r="CC96" s="105"/>
      <c r="CD96" s="105"/>
      <c r="CE96" s="106"/>
      <c r="CF96" s="104"/>
      <c r="CG96" s="105"/>
      <c r="CH96" s="105"/>
      <c r="CI96" s="105"/>
      <c r="CJ96" s="106"/>
      <c r="CK96" s="104"/>
      <c r="CL96" s="105"/>
      <c r="CM96" s="107"/>
      <c r="CN96" s="107"/>
      <c r="CO96" s="108"/>
    </row>
    <row r="97" spans="2:93" ht="22.5" customHeight="1">
      <c r="B97" s="696"/>
      <c r="C97" s="697"/>
      <c r="D97" s="109"/>
      <c r="E97" s="110"/>
      <c r="F97" s="110"/>
      <c r="G97" s="110"/>
      <c r="H97" s="110"/>
      <c r="I97" s="110"/>
      <c r="J97" s="110"/>
      <c r="K97" s="110"/>
      <c r="L97" s="110"/>
      <c r="M97" s="110"/>
      <c r="N97" s="110"/>
      <c r="O97" s="110"/>
      <c r="P97" s="111"/>
      <c r="Q97" s="111"/>
      <c r="R97" s="112"/>
      <c r="S97" s="113"/>
      <c r="T97" s="111"/>
      <c r="U97" s="110"/>
      <c r="V97" s="110"/>
      <c r="W97" s="110"/>
      <c r="X97" s="110"/>
      <c r="Y97" s="110"/>
      <c r="Z97" s="110"/>
      <c r="AA97" s="110"/>
      <c r="AB97" s="110"/>
      <c r="AC97" s="110"/>
      <c r="AD97" s="110"/>
      <c r="AE97" s="111"/>
      <c r="AF97" s="111"/>
      <c r="AG97" s="112"/>
      <c r="AH97" s="114"/>
      <c r="AI97" s="110"/>
      <c r="AJ97" s="110"/>
      <c r="AK97" s="110"/>
      <c r="AL97" s="110"/>
      <c r="AM97" s="110"/>
      <c r="AN97" s="110"/>
      <c r="AO97" s="110"/>
      <c r="AP97" s="110"/>
      <c r="AQ97" s="110"/>
      <c r="AR97" s="110"/>
      <c r="AS97" s="110"/>
      <c r="AT97" s="111"/>
      <c r="AU97" s="111"/>
      <c r="AV97" s="115"/>
      <c r="AW97" s="114"/>
      <c r="AX97" s="110"/>
      <c r="AY97" s="110"/>
      <c r="AZ97" s="110"/>
      <c r="BA97" s="110"/>
      <c r="BB97" s="110"/>
      <c r="BC97" s="110"/>
      <c r="BD97" s="110"/>
      <c r="BE97" s="110"/>
      <c r="BF97" s="110"/>
      <c r="BG97" s="110"/>
      <c r="BH97" s="110"/>
      <c r="BI97" s="111"/>
      <c r="BJ97" s="111"/>
      <c r="BK97" s="115"/>
      <c r="BL97" s="114"/>
      <c r="BM97" s="110"/>
      <c r="BN97" s="110"/>
      <c r="BO97" s="110"/>
      <c r="BP97" s="110"/>
      <c r="BQ97" s="110"/>
      <c r="BR97" s="110"/>
      <c r="BS97" s="110"/>
      <c r="BT97" s="110"/>
      <c r="BU97" s="110"/>
      <c r="BV97" s="110"/>
      <c r="BW97" s="110"/>
      <c r="BX97" s="111"/>
      <c r="BY97" s="111"/>
      <c r="BZ97" s="115"/>
      <c r="CA97" s="110"/>
      <c r="CB97" s="110"/>
      <c r="CC97" s="110"/>
      <c r="CD97" s="110"/>
      <c r="CE97" s="110"/>
      <c r="CF97" s="110"/>
      <c r="CG97" s="110"/>
      <c r="CH97" s="110"/>
      <c r="CI97" s="110"/>
      <c r="CJ97" s="110"/>
      <c r="CK97" s="110"/>
      <c r="CL97" s="110"/>
      <c r="CM97" s="111"/>
      <c r="CN97" s="111"/>
      <c r="CO97" s="116"/>
    </row>
    <row r="98" spans="2:93" ht="4.5" customHeight="1">
      <c r="B98" s="694"/>
      <c r="C98" s="695"/>
      <c r="D98" s="94"/>
      <c r="E98" s="95"/>
      <c r="F98" s="95"/>
      <c r="G98" s="95"/>
      <c r="H98" s="96"/>
      <c r="I98" s="94"/>
      <c r="J98" s="95"/>
      <c r="K98" s="95"/>
      <c r="L98" s="95"/>
      <c r="M98" s="96"/>
      <c r="N98" s="94"/>
      <c r="O98" s="95"/>
      <c r="P98" s="97"/>
      <c r="Q98" s="97"/>
      <c r="R98" s="98"/>
      <c r="S98" s="94"/>
      <c r="T98" s="95"/>
      <c r="U98" s="95"/>
      <c r="V98" s="95"/>
      <c r="W98" s="96"/>
      <c r="X98" s="94"/>
      <c r="Y98" s="95"/>
      <c r="Z98" s="95"/>
      <c r="AA98" s="95"/>
      <c r="AB98" s="96"/>
      <c r="AC98" s="94"/>
      <c r="AD98" s="95"/>
      <c r="AE98" s="97"/>
      <c r="AF98" s="97"/>
      <c r="AG98" s="98"/>
      <c r="AH98" s="94"/>
      <c r="AI98" s="95"/>
      <c r="AJ98" s="95"/>
      <c r="AK98" s="95"/>
      <c r="AL98" s="96"/>
      <c r="AM98" s="94"/>
      <c r="AN98" s="95"/>
      <c r="AO98" s="95"/>
      <c r="AP98" s="95"/>
      <c r="AQ98" s="96"/>
      <c r="AR98" s="94"/>
      <c r="AS98" s="95"/>
      <c r="AT98" s="97"/>
      <c r="AU98" s="97"/>
      <c r="AV98" s="99"/>
      <c r="AW98" s="100"/>
      <c r="AX98" s="95"/>
      <c r="AY98" s="95"/>
      <c r="AZ98" s="95"/>
      <c r="BA98" s="96"/>
      <c r="BB98" s="94"/>
      <c r="BC98" s="95"/>
      <c r="BD98" s="95"/>
      <c r="BE98" s="95"/>
      <c r="BF98" s="96"/>
      <c r="BG98" s="94"/>
      <c r="BH98" s="95"/>
      <c r="BI98" s="97"/>
      <c r="BJ98" s="97"/>
      <c r="BK98" s="98"/>
      <c r="BL98" s="94"/>
      <c r="BM98" s="95"/>
      <c r="BN98" s="95"/>
      <c r="BO98" s="95"/>
      <c r="BP98" s="96"/>
      <c r="BQ98" s="94"/>
      <c r="BR98" s="95"/>
      <c r="BS98" s="95"/>
      <c r="BT98" s="95"/>
      <c r="BU98" s="96"/>
      <c r="BV98" s="94"/>
      <c r="BW98" s="95"/>
      <c r="BX98" s="97"/>
      <c r="BY98" s="97"/>
      <c r="BZ98" s="98"/>
      <c r="CA98" s="94"/>
      <c r="CB98" s="95"/>
      <c r="CC98" s="95"/>
      <c r="CD98" s="95"/>
      <c r="CE98" s="96"/>
      <c r="CF98" s="94"/>
      <c r="CG98" s="95"/>
      <c r="CH98" s="95"/>
      <c r="CI98" s="95"/>
      <c r="CJ98" s="96"/>
      <c r="CK98" s="94"/>
      <c r="CL98" s="95"/>
      <c r="CM98" s="97"/>
      <c r="CN98" s="97"/>
      <c r="CO98" s="98"/>
    </row>
    <row r="99" spans="2:93" ht="4.5" customHeight="1">
      <c r="B99" s="694"/>
      <c r="C99" s="695"/>
      <c r="D99" s="100"/>
      <c r="E99" s="101"/>
      <c r="F99" s="101"/>
      <c r="G99" s="101"/>
      <c r="H99" s="99"/>
      <c r="I99" s="100"/>
      <c r="J99" s="101"/>
      <c r="K99" s="101"/>
      <c r="L99" s="101"/>
      <c r="M99" s="99"/>
      <c r="N99" s="100"/>
      <c r="O99" s="101"/>
      <c r="P99" s="102"/>
      <c r="Q99" s="102"/>
      <c r="R99" s="103"/>
      <c r="S99" s="100"/>
      <c r="T99" s="101"/>
      <c r="U99" s="101"/>
      <c r="V99" s="101"/>
      <c r="W99" s="99"/>
      <c r="X99" s="100"/>
      <c r="Y99" s="101"/>
      <c r="Z99" s="101"/>
      <c r="AA99" s="101"/>
      <c r="AB99" s="99"/>
      <c r="AC99" s="100"/>
      <c r="AD99" s="101"/>
      <c r="AE99" s="102"/>
      <c r="AF99" s="102"/>
      <c r="AG99" s="103"/>
      <c r="AH99" s="100"/>
      <c r="AI99" s="101"/>
      <c r="AJ99" s="101"/>
      <c r="AK99" s="101"/>
      <c r="AL99" s="99"/>
      <c r="AM99" s="100"/>
      <c r="AN99" s="101"/>
      <c r="AO99" s="101"/>
      <c r="AP99" s="101"/>
      <c r="AQ99" s="99"/>
      <c r="AR99" s="100"/>
      <c r="AS99" s="101"/>
      <c r="AT99" s="102"/>
      <c r="AU99" s="102"/>
      <c r="AV99" s="103"/>
      <c r="AW99" s="100"/>
      <c r="AX99" s="101"/>
      <c r="AY99" s="101"/>
      <c r="AZ99" s="101"/>
      <c r="BA99" s="99"/>
      <c r="BB99" s="100"/>
      <c r="BC99" s="101"/>
      <c r="BD99" s="101"/>
      <c r="BE99" s="101"/>
      <c r="BF99" s="99"/>
      <c r="BG99" s="100"/>
      <c r="BH99" s="101"/>
      <c r="BI99" s="102"/>
      <c r="BJ99" s="102"/>
      <c r="BK99" s="103"/>
      <c r="BL99" s="100"/>
      <c r="BM99" s="101"/>
      <c r="BN99" s="101"/>
      <c r="BO99" s="101"/>
      <c r="BP99" s="99"/>
      <c r="BQ99" s="100"/>
      <c r="BR99" s="101"/>
      <c r="BS99" s="101"/>
      <c r="BT99" s="101"/>
      <c r="BU99" s="99"/>
      <c r="BV99" s="100"/>
      <c r="BW99" s="101"/>
      <c r="BX99" s="102"/>
      <c r="BY99" s="102"/>
      <c r="BZ99" s="103"/>
      <c r="CA99" s="100"/>
      <c r="CB99" s="101"/>
      <c r="CC99" s="101"/>
      <c r="CD99" s="101"/>
      <c r="CE99" s="99"/>
      <c r="CF99" s="100"/>
      <c r="CG99" s="101"/>
      <c r="CH99" s="101"/>
      <c r="CI99" s="101"/>
      <c r="CJ99" s="99"/>
      <c r="CK99" s="100"/>
      <c r="CL99" s="101"/>
      <c r="CM99" s="102"/>
      <c r="CN99" s="102"/>
      <c r="CO99" s="103"/>
    </row>
    <row r="100" spans="2:93" ht="4.5" customHeight="1">
      <c r="B100" s="694"/>
      <c r="C100" s="695"/>
      <c r="D100" s="100"/>
      <c r="E100" s="101"/>
      <c r="F100" s="101"/>
      <c r="G100" s="101"/>
      <c r="H100" s="99"/>
      <c r="I100" s="100"/>
      <c r="J100" s="101"/>
      <c r="K100" s="101"/>
      <c r="L100" s="101"/>
      <c r="M100" s="99"/>
      <c r="N100" s="100"/>
      <c r="O100" s="101"/>
      <c r="P100" s="102"/>
      <c r="Q100" s="102"/>
      <c r="R100" s="103"/>
      <c r="S100" s="100"/>
      <c r="T100" s="101"/>
      <c r="U100" s="101"/>
      <c r="V100" s="101"/>
      <c r="W100" s="99"/>
      <c r="X100" s="100"/>
      <c r="Y100" s="101"/>
      <c r="Z100" s="101"/>
      <c r="AA100" s="101"/>
      <c r="AB100" s="99"/>
      <c r="AC100" s="100"/>
      <c r="AD100" s="101"/>
      <c r="AE100" s="102"/>
      <c r="AF100" s="102"/>
      <c r="AG100" s="103"/>
      <c r="AH100" s="100"/>
      <c r="AI100" s="101"/>
      <c r="AJ100" s="101"/>
      <c r="AK100" s="101"/>
      <c r="AL100" s="99"/>
      <c r="AM100" s="100"/>
      <c r="AN100" s="101"/>
      <c r="AO100" s="101"/>
      <c r="AP100" s="101"/>
      <c r="AQ100" s="99"/>
      <c r="AR100" s="100"/>
      <c r="AS100" s="101"/>
      <c r="AT100" s="102"/>
      <c r="AU100" s="102"/>
      <c r="AV100" s="99"/>
      <c r="AW100" s="100"/>
      <c r="AX100" s="101"/>
      <c r="AY100" s="101"/>
      <c r="AZ100" s="101"/>
      <c r="BA100" s="99"/>
      <c r="BB100" s="100"/>
      <c r="BC100" s="101"/>
      <c r="BD100" s="101"/>
      <c r="BE100" s="101"/>
      <c r="BF100" s="99"/>
      <c r="BG100" s="100"/>
      <c r="BH100" s="101"/>
      <c r="BI100" s="102"/>
      <c r="BJ100" s="102"/>
      <c r="BK100" s="103"/>
      <c r="BL100" s="100"/>
      <c r="BM100" s="101"/>
      <c r="BN100" s="101"/>
      <c r="BO100" s="101"/>
      <c r="BP100" s="99"/>
      <c r="BQ100" s="100"/>
      <c r="BR100" s="101"/>
      <c r="BS100" s="101"/>
      <c r="BT100" s="101"/>
      <c r="BU100" s="99"/>
      <c r="BV100" s="100"/>
      <c r="BW100" s="101"/>
      <c r="BX100" s="102"/>
      <c r="BY100" s="102"/>
      <c r="BZ100" s="103"/>
      <c r="CA100" s="100"/>
      <c r="CB100" s="101"/>
      <c r="CC100" s="101"/>
      <c r="CD100" s="101"/>
      <c r="CE100" s="99"/>
      <c r="CF100" s="100"/>
      <c r="CG100" s="101"/>
      <c r="CH100" s="101"/>
      <c r="CI100" s="101"/>
      <c r="CJ100" s="99"/>
      <c r="CK100" s="100"/>
      <c r="CL100" s="101"/>
      <c r="CM100" s="102"/>
      <c r="CN100" s="102"/>
      <c r="CO100" s="103"/>
    </row>
    <row r="101" spans="2:93" ht="4.5" customHeight="1">
      <c r="B101" s="694"/>
      <c r="C101" s="695"/>
      <c r="D101" s="100"/>
      <c r="E101" s="101"/>
      <c r="F101" s="101"/>
      <c r="G101" s="101"/>
      <c r="H101" s="99"/>
      <c r="I101" s="100"/>
      <c r="J101" s="101"/>
      <c r="K101" s="101"/>
      <c r="L101" s="101"/>
      <c r="M101" s="99"/>
      <c r="N101" s="100"/>
      <c r="O101" s="101"/>
      <c r="P101" s="102"/>
      <c r="Q101" s="102"/>
      <c r="R101" s="103"/>
      <c r="S101" s="100"/>
      <c r="T101" s="101"/>
      <c r="U101" s="101"/>
      <c r="V101" s="101"/>
      <c r="W101" s="99"/>
      <c r="X101" s="100"/>
      <c r="Y101" s="101"/>
      <c r="Z101" s="101"/>
      <c r="AA101" s="101"/>
      <c r="AB101" s="99"/>
      <c r="AC101" s="100"/>
      <c r="AD101" s="101"/>
      <c r="AE101" s="102"/>
      <c r="AF101" s="102"/>
      <c r="AG101" s="103"/>
      <c r="AH101" s="100"/>
      <c r="AI101" s="101"/>
      <c r="AJ101" s="101"/>
      <c r="AK101" s="101"/>
      <c r="AL101" s="99"/>
      <c r="AM101" s="100"/>
      <c r="AN101" s="101"/>
      <c r="AO101" s="101"/>
      <c r="AP101" s="101"/>
      <c r="AQ101" s="99"/>
      <c r="AR101" s="100"/>
      <c r="AS101" s="101"/>
      <c r="AT101" s="102"/>
      <c r="AU101" s="102"/>
      <c r="AV101" s="103"/>
      <c r="AW101" s="100"/>
      <c r="AX101" s="101"/>
      <c r="AY101" s="101"/>
      <c r="AZ101" s="101"/>
      <c r="BA101" s="99"/>
      <c r="BB101" s="100"/>
      <c r="BC101" s="101"/>
      <c r="BD101" s="101"/>
      <c r="BE101" s="101"/>
      <c r="BF101" s="99"/>
      <c r="BG101" s="100"/>
      <c r="BH101" s="101"/>
      <c r="BI101" s="102"/>
      <c r="BJ101" s="102"/>
      <c r="BK101" s="103"/>
      <c r="BL101" s="100"/>
      <c r="BM101" s="101"/>
      <c r="BN101" s="101"/>
      <c r="BO101" s="101"/>
      <c r="BP101" s="99"/>
      <c r="BQ101" s="100"/>
      <c r="BR101" s="101"/>
      <c r="BS101" s="101"/>
      <c r="BT101" s="101"/>
      <c r="BU101" s="99"/>
      <c r="BV101" s="100"/>
      <c r="BW101" s="101"/>
      <c r="BX101" s="102"/>
      <c r="BY101" s="102"/>
      <c r="BZ101" s="103"/>
      <c r="CA101" s="100"/>
      <c r="CB101" s="101"/>
      <c r="CC101" s="101"/>
      <c r="CD101" s="101"/>
      <c r="CE101" s="99"/>
      <c r="CF101" s="100"/>
      <c r="CG101" s="101"/>
      <c r="CH101" s="101"/>
      <c r="CI101" s="101"/>
      <c r="CJ101" s="99"/>
      <c r="CK101" s="100"/>
      <c r="CL101" s="101"/>
      <c r="CM101" s="102"/>
      <c r="CN101" s="102"/>
      <c r="CO101" s="103"/>
    </row>
    <row r="102" spans="2:93" ht="4.5" customHeight="1">
      <c r="B102" s="694"/>
      <c r="C102" s="695"/>
      <c r="D102" s="104"/>
      <c r="E102" s="105"/>
      <c r="F102" s="105"/>
      <c r="G102" s="105"/>
      <c r="H102" s="106"/>
      <c r="I102" s="104"/>
      <c r="J102" s="105"/>
      <c r="K102" s="105"/>
      <c r="L102" s="105"/>
      <c r="M102" s="106"/>
      <c r="N102" s="104"/>
      <c r="O102" s="105"/>
      <c r="P102" s="107"/>
      <c r="Q102" s="107"/>
      <c r="R102" s="108"/>
      <c r="S102" s="104"/>
      <c r="T102" s="105"/>
      <c r="U102" s="105"/>
      <c r="V102" s="105"/>
      <c r="W102" s="106"/>
      <c r="X102" s="104"/>
      <c r="Y102" s="105"/>
      <c r="Z102" s="105"/>
      <c r="AA102" s="105"/>
      <c r="AB102" s="106"/>
      <c r="AC102" s="104"/>
      <c r="AD102" s="105"/>
      <c r="AE102" s="107"/>
      <c r="AF102" s="107"/>
      <c r="AG102" s="108"/>
      <c r="AH102" s="104"/>
      <c r="AI102" s="105"/>
      <c r="AJ102" s="105"/>
      <c r="AK102" s="105"/>
      <c r="AL102" s="106"/>
      <c r="AM102" s="104"/>
      <c r="AN102" s="105"/>
      <c r="AO102" s="105"/>
      <c r="AP102" s="105"/>
      <c r="AQ102" s="106"/>
      <c r="AR102" s="104"/>
      <c r="AS102" s="105"/>
      <c r="AT102" s="107"/>
      <c r="AU102" s="107"/>
      <c r="AV102" s="106"/>
      <c r="AW102" s="104"/>
      <c r="AX102" s="105"/>
      <c r="AY102" s="105"/>
      <c r="AZ102" s="105"/>
      <c r="BA102" s="106"/>
      <c r="BB102" s="104"/>
      <c r="BC102" s="105"/>
      <c r="BD102" s="105"/>
      <c r="BE102" s="105"/>
      <c r="BF102" s="106"/>
      <c r="BG102" s="104"/>
      <c r="BH102" s="105"/>
      <c r="BI102" s="107"/>
      <c r="BJ102" s="107"/>
      <c r="BK102" s="108"/>
      <c r="BL102" s="104"/>
      <c r="BM102" s="105"/>
      <c r="BN102" s="105"/>
      <c r="BO102" s="105"/>
      <c r="BP102" s="106"/>
      <c r="BQ102" s="104"/>
      <c r="BR102" s="105"/>
      <c r="BS102" s="105"/>
      <c r="BT102" s="105"/>
      <c r="BU102" s="106"/>
      <c r="BV102" s="104"/>
      <c r="BW102" s="105"/>
      <c r="BX102" s="107"/>
      <c r="BY102" s="107"/>
      <c r="BZ102" s="108"/>
      <c r="CA102" s="104"/>
      <c r="CB102" s="105"/>
      <c r="CC102" s="105"/>
      <c r="CD102" s="105"/>
      <c r="CE102" s="106"/>
      <c r="CF102" s="104"/>
      <c r="CG102" s="105"/>
      <c r="CH102" s="105"/>
      <c r="CI102" s="105"/>
      <c r="CJ102" s="106"/>
      <c r="CK102" s="104"/>
      <c r="CL102" s="105"/>
      <c r="CM102" s="107"/>
      <c r="CN102" s="107"/>
      <c r="CO102" s="108"/>
    </row>
    <row r="103" spans="2:93" ht="22.5" customHeight="1">
      <c r="B103" s="696"/>
      <c r="C103" s="697"/>
      <c r="D103" s="109"/>
      <c r="E103" s="110"/>
      <c r="F103" s="110"/>
      <c r="G103" s="110"/>
      <c r="H103" s="110"/>
      <c r="I103" s="110"/>
      <c r="J103" s="110"/>
      <c r="K103" s="110"/>
      <c r="L103" s="110"/>
      <c r="M103" s="110"/>
      <c r="N103" s="110"/>
      <c r="O103" s="110"/>
      <c r="P103" s="111"/>
      <c r="Q103" s="111"/>
      <c r="R103" s="112"/>
      <c r="S103" s="113"/>
      <c r="T103" s="111"/>
      <c r="U103" s="110"/>
      <c r="V103" s="110"/>
      <c r="W103" s="110"/>
      <c r="X103" s="110"/>
      <c r="Y103" s="110"/>
      <c r="Z103" s="110"/>
      <c r="AA103" s="110"/>
      <c r="AB103" s="110"/>
      <c r="AC103" s="110"/>
      <c r="AD103" s="110"/>
      <c r="AE103" s="111"/>
      <c r="AF103" s="111"/>
      <c r="AG103" s="112"/>
      <c r="AH103" s="114"/>
      <c r="AI103" s="110"/>
      <c r="AJ103" s="110"/>
      <c r="AK103" s="110"/>
      <c r="AL103" s="110"/>
      <c r="AM103" s="110"/>
      <c r="AN103" s="110"/>
      <c r="AO103" s="110"/>
      <c r="AP103" s="110"/>
      <c r="AQ103" s="110"/>
      <c r="AR103" s="110"/>
      <c r="AS103" s="110"/>
      <c r="AT103" s="111"/>
      <c r="AU103" s="111"/>
      <c r="AV103" s="115"/>
      <c r="AW103" s="114"/>
      <c r="AX103" s="110"/>
      <c r="AY103" s="110"/>
      <c r="AZ103" s="110"/>
      <c r="BA103" s="110"/>
      <c r="BB103" s="110"/>
      <c r="BC103" s="110"/>
      <c r="BD103" s="110"/>
      <c r="BE103" s="110"/>
      <c r="BF103" s="110"/>
      <c r="BG103" s="110"/>
      <c r="BH103" s="110"/>
      <c r="BI103" s="111"/>
      <c r="BJ103" s="111"/>
      <c r="BK103" s="115"/>
      <c r="BL103" s="114"/>
      <c r="BM103" s="110"/>
      <c r="BN103" s="110"/>
      <c r="BO103" s="110"/>
      <c r="BP103" s="110"/>
      <c r="BQ103" s="110"/>
      <c r="BR103" s="110"/>
      <c r="BS103" s="110"/>
      <c r="BT103" s="110"/>
      <c r="BU103" s="110"/>
      <c r="BV103" s="110"/>
      <c r="BW103" s="110"/>
      <c r="BX103" s="111"/>
      <c r="BY103" s="111"/>
      <c r="BZ103" s="115"/>
      <c r="CA103" s="110"/>
      <c r="CB103" s="110"/>
      <c r="CC103" s="110"/>
      <c r="CD103" s="110"/>
      <c r="CE103" s="110"/>
      <c r="CF103" s="110"/>
      <c r="CG103" s="110"/>
      <c r="CH103" s="110"/>
      <c r="CI103" s="110"/>
      <c r="CJ103" s="110"/>
      <c r="CK103" s="110"/>
      <c r="CL103" s="110"/>
      <c r="CM103" s="111"/>
      <c r="CN103" s="111"/>
      <c r="CO103" s="116"/>
    </row>
    <row r="104" spans="2:93" ht="4.5" customHeight="1">
      <c r="B104" s="694"/>
      <c r="C104" s="695"/>
      <c r="D104" s="94"/>
      <c r="E104" s="95"/>
      <c r="F104" s="95"/>
      <c r="G104" s="95"/>
      <c r="H104" s="96"/>
      <c r="I104" s="94"/>
      <c r="J104" s="95"/>
      <c r="K104" s="95"/>
      <c r="L104" s="95"/>
      <c r="M104" s="96"/>
      <c r="N104" s="94"/>
      <c r="O104" s="95"/>
      <c r="P104" s="97"/>
      <c r="Q104" s="97"/>
      <c r="R104" s="98"/>
      <c r="S104" s="94"/>
      <c r="T104" s="95"/>
      <c r="U104" s="95"/>
      <c r="V104" s="95"/>
      <c r="W104" s="96"/>
      <c r="X104" s="94"/>
      <c r="Y104" s="95"/>
      <c r="Z104" s="95"/>
      <c r="AA104" s="95"/>
      <c r="AB104" s="96"/>
      <c r="AC104" s="94"/>
      <c r="AD104" s="95"/>
      <c r="AE104" s="97"/>
      <c r="AF104" s="97"/>
      <c r="AG104" s="98"/>
      <c r="AH104" s="94"/>
      <c r="AI104" s="95"/>
      <c r="AJ104" s="95"/>
      <c r="AK104" s="95"/>
      <c r="AL104" s="96"/>
      <c r="AM104" s="94"/>
      <c r="AN104" s="95"/>
      <c r="AO104" s="95"/>
      <c r="AP104" s="95"/>
      <c r="AQ104" s="96"/>
      <c r="AR104" s="94"/>
      <c r="AS104" s="95"/>
      <c r="AT104" s="97"/>
      <c r="AU104" s="97"/>
      <c r="AV104" s="99"/>
      <c r="AW104" s="100"/>
      <c r="AX104" s="95"/>
      <c r="AY104" s="95"/>
      <c r="AZ104" s="95"/>
      <c r="BA104" s="96"/>
      <c r="BB104" s="94"/>
      <c r="BC104" s="95"/>
      <c r="BD104" s="95"/>
      <c r="BE104" s="95"/>
      <c r="BF104" s="96"/>
      <c r="BG104" s="94"/>
      <c r="BH104" s="95"/>
      <c r="BI104" s="97"/>
      <c r="BJ104" s="97"/>
      <c r="BK104" s="98"/>
      <c r="BL104" s="94"/>
      <c r="BM104" s="95"/>
      <c r="BN104" s="95"/>
      <c r="BO104" s="95"/>
      <c r="BP104" s="96"/>
      <c r="BQ104" s="94"/>
      <c r="BR104" s="95"/>
      <c r="BS104" s="95"/>
      <c r="BT104" s="95"/>
      <c r="BU104" s="96"/>
      <c r="BV104" s="94"/>
      <c r="BW104" s="95"/>
      <c r="BX104" s="97"/>
      <c r="BY104" s="97"/>
      <c r="BZ104" s="98"/>
      <c r="CA104" s="94"/>
      <c r="CB104" s="95"/>
      <c r="CC104" s="95"/>
      <c r="CD104" s="95"/>
      <c r="CE104" s="96"/>
      <c r="CF104" s="94"/>
      <c r="CG104" s="95"/>
      <c r="CH104" s="95"/>
      <c r="CI104" s="95"/>
      <c r="CJ104" s="96"/>
      <c r="CK104" s="94"/>
      <c r="CL104" s="95"/>
      <c r="CM104" s="97"/>
      <c r="CN104" s="97"/>
      <c r="CO104" s="98"/>
    </row>
    <row r="105" spans="2:93" ht="4.5" customHeight="1">
      <c r="B105" s="694"/>
      <c r="C105" s="695"/>
      <c r="D105" s="100"/>
      <c r="E105" s="101"/>
      <c r="F105" s="101"/>
      <c r="G105" s="101"/>
      <c r="H105" s="99"/>
      <c r="I105" s="100"/>
      <c r="J105" s="101"/>
      <c r="K105" s="101"/>
      <c r="L105" s="101"/>
      <c r="M105" s="99"/>
      <c r="N105" s="100"/>
      <c r="O105" s="101"/>
      <c r="P105" s="102"/>
      <c r="Q105" s="102"/>
      <c r="R105" s="103"/>
      <c r="S105" s="100"/>
      <c r="T105" s="101"/>
      <c r="U105" s="101"/>
      <c r="V105" s="101"/>
      <c r="W105" s="99"/>
      <c r="X105" s="100"/>
      <c r="Y105" s="101"/>
      <c r="Z105" s="101"/>
      <c r="AA105" s="101"/>
      <c r="AB105" s="99"/>
      <c r="AC105" s="100"/>
      <c r="AD105" s="101"/>
      <c r="AE105" s="102"/>
      <c r="AF105" s="102"/>
      <c r="AG105" s="103"/>
      <c r="AH105" s="100"/>
      <c r="AI105" s="101"/>
      <c r="AJ105" s="101"/>
      <c r="AK105" s="101"/>
      <c r="AL105" s="99"/>
      <c r="AM105" s="100"/>
      <c r="AN105" s="101"/>
      <c r="AO105" s="101"/>
      <c r="AP105" s="101"/>
      <c r="AQ105" s="99"/>
      <c r="AR105" s="100"/>
      <c r="AS105" s="101"/>
      <c r="AT105" s="102"/>
      <c r="AU105" s="102"/>
      <c r="AV105" s="103"/>
      <c r="AW105" s="100"/>
      <c r="AX105" s="101"/>
      <c r="AY105" s="101"/>
      <c r="AZ105" s="101"/>
      <c r="BA105" s="99"/>
      <c r="BB105" s="100"/>
      <c r="BC105" s="101"/>
      <c r="BD105" s="101"/>
      <c r="BE105" s="101"/>
      <c r="BF105" s="99"/>
      <c r="BG105" s="100"/>
      <c r="BH105" s="101"/>
      <c r="BI105" s="102"/>
      <c r="BJ105" s="102"/>
      <c r="BK105" s="103"/>
      <c r="BL105" s="100"/>
      <c r="BM105" s="101"/>
      <c r="BN105" s="101"/>
      <c r="BO105" s="101"/>
      <c r="BP105" s="99"/>
      <c r="BQ105" s="100"/>
      <c r="BR105" s="101"/>
      <c r="BS105" s="101"/>
      <c r="BT105" s="101"/>
      <c r="BU105" s="99"/>
      <c r="BV105" s="100"/>
      <c r="BW105" s="101"/>
      <c r="BX105" s="102"/>
      <c r="BY105" s="102"/>
      <c r="BZ105" s="103"/>
      <c r="CA105" s="100"/>
      <c r="CB105" s="101"/>
      <c r="CC105" s="101"/>
      <c r="CD105" s="101"/>
      <c r="CE105" s="99"/>
      <c r="CF105" s="100"/>
      <c r="CG105" s="101"/>
      <c r="CH105" s="101"/>
      <c r="CI105" s="101"/>
      <c r="CJ105" s="99"/>
      <c r="CK105" s="100"/>
      <c r="CL105" s="101"/>
      <c r="CM105" s="102"/>
      <c r="CN105" s="102"/>
      <c r="CO105" s="103"/>
    </row>
    <row r="106" spans="2:93" ht="4.5" customHeight="1">
      <c r="B106" s="694"/>
      <c r="C106" s="695"/>
      <c r="D106" s="100"/>
      <c r="E106" s="101"/>
      <c r="F106" s="101"/>
      <c r="G106" s="101"/>
      <c r="H106" s="99"/>
      <c r="I106" s="100"/>
      <c r="J106" s="101"/>
      <c r="K106" s="101"/>
      <c r="L106" s="101"/>
      <c r="M106" s="99"/>
      <c r="N106" s="100"/>
      <c r="O106" s="101"/>
      <c r="P106" s="102"/>
      <c r="Q106" s="102"/>
      <c r="R106" s="103"/>
      <c r="S106" s="100"/>
      <c r="T106" s="101"/>
      <c r="U106" s="101"/>
      <c r="V106" s="101"/>
      <c r="W106" s="99"/>
      <c r="X106" s="100"/>
      <c r="Y106" s="101"/>
      <c r="Z106" s="101"/>
      <c r="AA106" s="101"/>
      <c r="AB106" s="99"/>
      <c r="AC106" s="100"/>
      <c r="AD106" s="101"/>
      <c r="AE106" s="102"/>
      <c r="AF106" s="102"/>
      <c r="AG106" s="103"/>
      <c r="AH106" s="100"/>
      <c r="AI106" s="101"/>
      <c r="AJ106" s="101"/>
      <c r="AK106" s="101"/>
      <c r="AL106" s="99"/>
      <c r="AM106" s="100"/>
      <c r="AN106" s="101"/>
      <c r="AO106" s="101"/>
      <c r="AP106" s="101"/>
      <c r="AQ106" s="99"/>
      <c r="AR106" s="100"/>
      <c r="AS106" s="101"/>
      <c r="AT106" s="102"/>
      <c r="AU106" s="102"/>
      <c r="AV106" s="99"/>
      <c r="AW106" s="100"/>
      <c r="AX106" s="101"/>
      <c r="AY106" s="101"/>
      <c r="AZ106" s="101"/>
      <c r="BA106" s="99"/>
      <c r="BB106" s="100"/>
      <c r="BC106" s="101"/>
      <c r="BD106" s="101"/>
      <c r="BE106" s="101"/>
      <c r="BF106" s="99"/>
      <c r="BG106" s="100"/>
      <c r="BH106" s="101"/>
      <c r="BI106" s="102"/>
      <c r="BJ106" s="102"/>
      <c r="BK106" s="103"/>
      <c r="BL106" s="100"/>
      <c r="BM106" s="101"/>
      <c r="BN106" s="101"/>
      <c r="BO106" s="101"/>
      <c r="BP106" s="99"/>
      <c r="BQ106" s="100"/>
      <c r="BR106" s="101"/>
      <c r="BS106" s="101"/>
      <c r="BT106" s="101"/>
      <c r="BU106" s="99"/>
      <c r="BV106" s="100"/>
      <c r="BW106" s="101"/>
      <c r="BX106" s="102"/>
      <c r="BY106" s="102"/>
      <c r="BZ106" s="103"/>
      <c r="CA106" s="100"/>
      <c r="CB106" s="101"/>
      <c r="CC106" s="101"/>
      <c r="CD106" s="101"/>
      <c r="CE106" s="99"/>
      <c r="CF106" s="100"/>
      <c r="CG106" s="101"/>
      <c r="CH106" s="101"/>
      <c r="CI106" s="101"/>
      <c r="CJ106" s="99"/>
      <c r="CK106" s="100"/>
      <c r="CL106" s="101"/>
      <c r="CM106" s="102"/>
      <c r="CN106" s="102"/>
      <c r="CO106" s="103"/>
    </row>
    <row r="107" spans="2:93" ht="4.5" customHeight="1">
      <c r="B107" s="694"/>
      <c r="C107" s="695"/>
      <c r="D107" s="100"/>
      <c r="E107" s="101"/>
      <c r="F107" s="101"/>
      <c r="G107" s="101"/>
      <c r="H107" s="99"/>
      <c r="I107" s="100"/>
      <c r="J107" s="101"/>
      <c r="K107" s="101"/>
      <c r="L107" s="101"/>
      <c r="M107" s="99"/>
      <c r="N107" s="100"/>
      <c r="O107" s="101"/>
      <c r="P107" s="102"/>
      <c r="Q107" s="102"/>
      <c r="R107" s="103"/>
      <c r="S107" s="100"/>
      <c r="T107" s="101"/>
      <c r="U107" s="101"/>
      <c r="V107" s="101"/>
      <c r="W107" s="99"/>
      <c r="X107" s="100"/>
      <c r="Y107" s="101"/>
      <c r="Z107" s="101"/>
      <c r="AA107" s="101"/>
      <c r="AB107" s="99"/>
      <c r="AC107" s="100"/>
      <c r="AD107" s="101"/>
      <c r="AE107" s="102"/>
      <c r="AF107" s="102"/>
      <c r="AG107" s="103"/>
      <c r="AH107" s="100"/>
      <c r="AI107" s="101"/>
      <c r="AJ107" s="101"/>
      <c r="AK107" s="101"/>
      <c r="AL107" s="99"/>
      <c r="AM107" s="100"/>
      <c r="AN107" s="101"/>
      <c r="AO107" s="101"/>
      <c r="AP107" s="101"/>
      <c r="AQ107" s="99"/>
      <c r="AR107" s="100"/>
      <c r="AS107" s="101"/>
      <c r="AT107" s="102"/>
      <c r="AU107" s="102"/>
      <c r="AV107" s="103"/>
      <c r="AW107" s="100"/>
      <c r="AX107" s="101"/>
      <c r="AY107" s="101"/>
      <c r="AZ107" s="101"/>
      <c r="BA107" s="99"/>
      <c r="BB107" s="100"/>
      <c r="BC107" s="101"/>
      <c r="BD107" s="101"/>
      <c r="BE107" s="101"/>
      <c r="BF107" s="99"/>
      <c r="BG107" s="100"/>
      <c r="BH107" s="101"/>
      <c r="BI107" s="102"/>
      <c r="BJ107" s="102"/>
      <c r="BK107" s="103"/>
      <c r="BL107" s="100"/>
      <c r="BM107" s="101"/>
      <c r="BN107" s="101"/>
      <c r="BO107" s="101"/>
      <c r="BP107" s="99"/>
      <c r="BQ107" s="100"/>
      <c r="BR107" s="101"/>
      <c r="BS107" s="101"/>
      <c r="BT107" s="101"/>
      <c r="BU107" s="99"/>
      <c r="BV107" s="100"/>
      <c r="BW107" s="101"/>
      <c r="BX107" s="102"/>
      <c r="BY107" s="102"/>
      <c r="BZ107" s="103"/>
      <c r="CA107" s="100"/>
      <c r="CB107" s="101"/>
      <c r="CC107" s="101"/>
      <c r="CD107" s="101"/>
      <c r="CE107" s="99"/>
      <c r="CF107" s="100"/>
      <c r="CG107" s="101"/>
      <c r="CH107" s="101"/>
      <c r="CI107" s="101"/>
      <c r="CJ107" s="99"/>
      <c r="CK107" s="100"/>
      <c r="CL107" s="101"/>
      <c r="CM107" s="102"/>
      <c r="CN107" s="102"/>
      <c r="CO107" s="103"/>
    </row>
    <row r="108" spans="2:93" ht="4.5" customHeight="1">
      <c r="B108" s="694"/>
      <c r="C108" s="695"/>
      <c r="D108" s="104"/>
      <c r="E108" s="105"/>
      <c r="F108" s="105"/>
      <c r="G108" s="105"/>
      <c r="H108" s="106"/>
      <c r="I108" s="104"/>
      <c r="J108" s="105"/>
      <c r="K108" s="105"/>
      <c r="L108" s="105"/>
      <c r="M108" s="106"/>
      <c r="N108" s="104"/>
      <c r="O108" s="105"/>
      <c r="P108" s="107"/>
      <c r="Q108" s="107"/>
      <c r="R108" s="108"/>
      <c r="S108" s="104"/>
      <c r="T108" s="105"/>
      <c r="U108" s="105"/>
      <c r="V108" s="105"/>
      <c r="W108" s="106"/>
      <c r="X108" s="104"/>
      <c r="Y108" s="105"/>
      <c r="Z108" s="105"/>
      <c r="AA108" s="105"/>
      <c r="AB108" s="106"/>
      <c r="AC108" s="104"/>
      <c r="AD108" s="105"/>
      <c r="AE108" s="107"/>
      <c r="AF108" s="107"/>
      <c r="AG108" s="108"/>
      <c r="AH108" s="104"/>
      <c r="AI108" s="105"/>
      <c r="AJ108" s="105"/>
      <c r="AK108" s="105"/>
      <c r="AL108" s="106"/>
      <c r="AM108" s="104"/>
      <c r="AN108" s="105"/>
      <c r="AO108" s="105"/>
      <c r="AP108" s="105"/>
      <c r="AQ108" s="106"/>
      <c r="AR108" s="104"/>
      <c r="AS108" s="105"/>
      <c r="AT108" s="107"/>
      <c r="AU108" s="107"/>
      <c r="AV108" s="106"/>
      <c r="AW108" s="104"/>
      <c r="AX108" s="105"/>
      <c r="AY108" s="105"/>
      <c r="AZ108" s="105"/>
      <c r="BA108" s="106"/>
      <c r="BB108" s="104"/>
      <c r="BC108" s="105"/>
      <c r="BD108" s="105"/>
      <c r="BE108" s="105"/>
      <c r="BF108" s="106"/>
      <c r="BG108" s="104"/>
      <c r="BH108" s="105"/>
      <c r="BI108" s="107"/>
      <c r="BJ108" s="107"/>
      <c r="BK108" s="108"/>
      <c r="BL108" s="104"/>
      <c r="BM108" s="105"/>
      <c r="BN108" s="105"/>
      <c r="BO108" s="105"/>
      <c r="BP108" s="106"/>
      <c r="BQ108" s="104"/>
      <c r="BR108" s="105"/>
      <c r="BS108" s="105"/>
      <c r="BT108" s="105"/>
      <c r="BU108" s="106"/>
      <c r="BV108" s="104"/>
      <c r="BW108" s="105"/>
      <c r="BX108" s="107"/>
      <c r="BY108" s="107"/>
      <c r="BZ108" s="108"/>
      <c r="CA108" s="104"/>
      <c r="CB108" s="105"/>
      <c r="CC108" s="105"/>
      <c r="CD108" s="105"/>
      <c r="CE108" s="106"/>
      <c r="CF108" s="104"/>
      <c r="CG108" s="105"/>
      <c r="CH108" s="105"/>
      <c r="CI108" s="105"/>
      <c r="CJ108" s="106"/>
      <c r="CK108" s="104"/>
      <c r="CL108" s="105"/>
      <c r="CM108" s="107"/>
      <c r="CN108" s="107"/>
      <c r="CO108" s="108"/>
    </row>
    <row r="109" spans="2:93" ht="22.5" customHeight="1">
      <c r="B109" s="696"/>
      <c r="C109" s="697"/>
      <c r="D109" s="109"/>
      <c r="E109" s="110"/>
      <c r="F109" s="110"/>
      <c r="G109" s="110"/>
      <c r="H109" s="110"/>
      <c r="I109" s="110"/>
      <c r="J109" s="110"/>
      <c r="K109" s="110"/>
      <c r="L109" s="110"/>
      <c r="M109" s="110"/>
      <c r="N109" s="110"/>
      <c r="O109" s="110"/>
      <c r="P109" s="111"/>
      <c r="Q109" s="111"/>
      <c r="R109" s="112"/>
      <c r="S109" s="113"/>
      <c r="T109" s="111"/>
      <c r="U109" s="110"/>
      <c r="V109" s="110"/>
      <c r="W109" s="110"/>
      <c r="X109" s="110"/>
      <c r="Y109" s="110"/>
      <c r="Z109" s="110"/>
      <c r="AA109" s="110"/>
      <c r="AB109" s="110"/>
      <c r="AC109" s="110"/>
      <c r="AD109" s="110"/>
      <c r="AE109" s="111"/>
      <c r="AF109" s="111"/>
      <c r="AG109" s="112"/>
      <c r="AH109" s="114"/>
      <c r="AI109" s="110"/>
      <c r="AJ109" s="110"/>
      <c r="AK109" s="110"/>
      <c r="AL109" s="110"/>
      <c r="AM109" s="110"/>
      <c r="AN109" s="110"/>
      <c r="AO109" s="110"/>
      <c r="AP109" s="110"/>
      <c r="AQ109" s="110"/>
      <c r="AR109" s="110"/>
      <c r="AS109" s="110"/>
      <c r="AT109" s="111"/>
      <c r="AU109" s="111"/>
      <c r="AV109" s="115"/>
      <c r="AW109" s="114"/>
      <c r="AX109" s="110"/>
      <c r="AY109" s="110"/>
      <c r="AZ109" s="110"/>
      <c r="BA109" s="110"/>
      <c r="BB109" s="110"/>
      <c r="BC109" s="110"/>
      <c r="BD109" s="110"/>
      <c r="BE109" s="110"/>
      <c r="BF109" s="110"/>
      <c r="BG109" s="110"/>
      <c r="BH109" s="110"/>
      <c r="BI109" s="111"/>
      <c r="BJ109" s="111"/>
      <c r="BK109" s="115"/>
      <c r="BL109" s="114"/>
      <c r="BM109" s="110"/>
      <c r="BN109" s="110"/>
      <c r="BO109" s="110"/>
      <c r="BP109" s="110"/>
      <c r="BQ109" s="110"/>
      <c r="BR109" s="110"/>
      <c r="BS109" s="110"/>
      <c r="BT109" s="110"/>
      <c r="BU109" s="110"/>
      <c r="BV109" s="110"/>
      <c r="BW109" s="110"/>
      <c r="BX109" s="111"/>
      <c r="BY109" s="111"/>
      <c r="BZ109" s="115"/>
      <c r="CA109" s="110"/>
      <c r="CB109" s="110"/>
      <c r="CC109" s="110"/>
      <c r="CD109" s="110"/>
      <c r="CE109" s="110"/>
      <c r="CF109" s="110"/>
      <c r="CG109" s="110"/>
      <c r="CH109" s="110"/>
      <c r="CI109" s="110"/>
      <c r="CJ109" s="110"/>
      <c r="CK109" s="110"/>
      <c r="CL109" s="110"/>
      <c r="CM109" s="111"/>
      <c r="CN109" s="111"/>
      <c r="CO109" s="116"/>
    </row>
    <row r="110" spans="2:93" ht="4.5" customHeight="1">
      <c r="B110" s="694"/>
      <c r="C110" s="695"/>
      <c r="D110" s="94"/>
      <c r="E110" s="95"/>
      <c r="F110" s="95"/>
      <c r="G110" s="95"/>
      <c r="H110" s="96"/>
      <c r="I110" s="94"/>
      <c r="J110" s="95"/>
      <c r="K110" s="95"/>
      <c r="L110" s="95"/>
      <c r="M110" s="96"/>
      <c r="N110" s="94"/>
      <c r="O110" s="95"/>
      <c r="P110" s="97"/>
      <c r="Q110" s="97"/>
      <c r="R110" s="98"/>
      <c r="S110" s="94"/>
      <c r="T110" s="95"/>
      <c r="U110" s="95"/>
      <c r="V110" s="95"/>
      <c r="W110" s="96"/>
      <c r="X110" s="94"/>
      <c r="Y110" s="95"/>
      <c r="Z110" s="95"/>
      <c r="AA110" s="95"/>
      <c r="AB110" s="96"/>
      <c r="AC110" s="94"/>
      <c r="AD110" s="95"/>
      <c r="AE110" s="97"/>
      <c r="AF110" s="97"/>
      <c r="AG110" s="98"/>
      <c r="AH110" s="94"/>
      <c r="AI110" s="95"/>
      <c r="AJ110" s="95"/>
      <c r="AK110" s="95"/>
      <c r="AL110" s="96"/>
      <c r="AM110" s="94"/>
      <c r="AN110" s="95"/>
      <c r="AO110" s="95"/>
      <c r="AP110" s="95"/>
      <c r="AQ110" s="96"/>
      <c r="AR110" s="94"/>
      <c r="AS110" s="95"/>
      <c r="AT110" s="97"/>
      <c r="AU110" s="97"/>
      <c r="AV110" s="99"/>
      <c r="AW110" s="100"/>
      <c r="AX110" s="95"/>
      <c r="AY110" s="95"/>
      <c r="AZ110" s="95"/>
      <c r="BA110" s="96"/>
      <c r="BB110" s="94"/>
      <c r="BC110" s="95"/>
      <c r="BD110" s="95"/>
      <c r="BE110" s="95"/>
      <c r="BF110" s="96"/>
      <c r="BG110" s="94"/>
      <c r="BH110" s="95"/>
      <c r="BI110" s="97"/>
      <c r="BJ110" s="97"/>
      <c r="BK110" s="98"/>
      <c r="BL110" s="94"/>
      <c r="BM110" s="95"/>
      <c r="BN110" s="95"/>
      <c r="BO110" s="95"/>
      <c r="BP110" s="96"/>
      <c r="BQ110" s="94"/>
      <c r="BR110" s="95"/>
      <c r="BS110" s="95"/>
      <c r="BT110" s="95"/>
      <c r="BU110" s="96"/>
      <c r="BV110" s="94"/>
      <c r="BW110" s="95"/>
      <c r="BX110" s="97"/>
      <c r="BY110" s="97"/>
      <c r="BZ110" s="98"/>
      <c r="CA110" s="94"/>
      <c r="CB110" s="95"/>
      <c r="CC110" s="95"/>
      <c r="CD110" s="95"/>
      <c r="CE110" s="96"/>
      <c r="CF110" s="94"/>
      <c r="CG110" s="95"/>
      <c r="CH110" s="95"/>
      <c r="CI110" s="95"/>
      <c r="CJ110" s="96"/>
      <c r="CK110" s="94"/>
      <c r="CL110" s="95"/>
      <c r="CM110" s="97"/>
      <c r="CN110" s="97"/>
      <c r="CO110" s="98"/>
    </row>
    <row r="111" spans="2:93" ht="4.5" customHeight="1">
      <c r="B111" s="694"/>
      <c r="C111" s="695"/>
      <c r="D111" s="100"/>
      <c r="E111" s="101"/>
      <c r="F111" s="101"/>
      <c r="G111" s="101"/>
      <c r="H111" s="99"/>
      <c r="I111" s="100"/>
      <c r="J111" s="101"/>
      <c r="K111" s="101"/>
      <c r="L111" s="101"/>
      <c r="M111" s="99"/>
      <c r="N111" s="100"/>
      <c r="O111" s="101"/>
      <c r="P111" s="102"/>
      <c r="Q111" s="102"/>
      <c r="R111" s="103"/>
      <c r="S111" s="100"/>
      <c r="T111" s="101"/>
      <c r="U111" s="101"/>
      <c r="V111" s="101"/>
      <c r="W111" s="99"/>
      <c r="X111" s="100"/>
      <c r="Y111" s="101"/>
      <c r="Z111" s="101"/>
      <c r="AA111" s="101"/>
      <c r="AB111" s="99"/>
      <c r="AC111" s="100"/>
      <c r="AD111" s="101"/>
      <c r="AE111" s="102"/>
      <c r="AF111" s="102"/>
      <c r="AG111" s="103"/>
      <c r="AH111" s="100"/>
      <c r="AI111" s="101"/>
      <c r="AJ111" s="101"/>
      <c r="AK111" s="101"/>
      <c r="AL111" s="99"/>
      <c r="AM111" s="100"/>
      <c r="AN111" s="101"/>
      <c r="AO111" s="101"/>
      <c r="AP111" s="101"/>
      <c r="AQ111" s="99"/>
      <c r="AR111" s="100"/>
      <c r="AS111" s="101"/>
      <c r="AT111" s="102"/>
      <c r="AU111" s="102"/>
      <c r="AV111" s="103"/>
      <c r="AW111" s="100"/>
      <c r="AX111" s="101"/>
      <c r="AY111" s="101"/>
      <c r="AZ111" s="101"/>
      <c r="BA111" s="99"/>
      <c r="BB111" s="100"/>
      <c r="BC111" s="101"/>
      <c r="BD111" s="101"/>
      <c r="BE111" s="101"/>
      <c r="BF111" s="99"/>
      <c r="BG111" s="100"/>
      <c r="BH111" s="101"/>
      <c r="BI111" s="102"/>
      <c r="BJ111" s="102"/>
      <c r="BK111" s="103"/>
      <c r="BL111" s="100"/>
      <c r="BM111" s="101"/>
      <c r="BN111" s="101"/>
      <c r="BO111" s="101"/>
      <c r="BP111" s="99"/>
      <c r="BQ111" s="100"/>
      <c r="BR111" s="101"/>
      <c r="BS111" s="101"/>
      <c r="BT111" s="101"/>
      <c r="BU111" s="99"/>
      <c r="BV111" s="100"/>
      <c r="BW111" s="101"/>
      <c r="BX111" s="102"/>
      <c r="BY111" s="102"/>
      <c r="BZ111" s="103"/>
      <c r="CA111" s="100"/>
      <c r="CB111" s="101"/>
      <c r="CC111" s="101"/>
      <c r="CD111" s="101"/>
      <c r="CE111" s="99"/>
      <c r="CF111" s="100"/>
      <c r="CG111" s="101"/>
      <c r="CH111" s="101"/>
      <c r="CI111" s="101"/>
      <c r="CJ111" s="99"/>
      <c r="CK111" s="100"/>
      <c r="CL111" s="101"/>
      <c r="CM111" s="102"/>
      <c r="CN111" s="102"/>
      <c r="CO111" s="103"/>
    </row>
    <row r="112" spans="2:93" ht="4.5" customHeight="1">
      <c r="B112" s="694"/>
      <c r="C112" s="695"/>
      <c r="D112" s="100"/>
      <c r="E112" s="101"/>
      <c r="F112" s="101"/>
      <c r="G112" s="101"/>
      <c r="H112" s="99"/>
      <c r="I112" s="100"/>
      <c r="J112" s="101"/>
      <c r="K112" s="101"/>
      <c r="L112" s="101"/>
      <c r="M112" s="99"/>
      <c r="N112" s="100"/>
      <c r="O112" s="101"/>
      <c r="P112" s="102"/>
      <c r="Q112" s="102"/>
      <c r="R112" s="103"/>
      <c r="S112" s="100"/>
      <c r="T112" s="101"/>
      <c r="U112" s="101"/>
      <c r="V112" s="101"/>
      <c r="W112" s="99"/>
      <c r="X112" s="100"/>
      <c r="Y112" s="101"/>
      <c r="Z112" s="101"/>
      <c r="AA112" s="101"/>
      <c r="AB112" s="99"/>
      <c r="AC112" s="100"/>
      <c r="AD112" s="101"/>
      <c r="AE112" s="102"/>
      <c r="AF112" s="102"/>
      <c r="AG112" s="103"/>
      <c r="AH112" s="100"/>
      <c r="AI112" s="101"/>
      <c r="AJ112" s="101"/>
      <c r="AK112" s="101"/>
      <c r="AL112" s="99"/>
      <c r="AM112" s="100"/>
      <c r="AN112" s="101"/>
      <c r="AO112" s="101"/>
      <c r="AP112" s="101"/>
      <c r="AQ112" s="99"/>
      <c r="AR112" s="100"/>
      <c r="AS112" s="101"/>
      <c r="AT112" s="102"/>
      <c r="AU112" s="102"/>
      <c r="AV112" s="99"/>
      <c r="AW112" s="100"/>
      <c r="AX112" s="101"/>
      <c r="AY112" s="101"/>
      <c r="AZ112" s="101"/>
      <c r="BA112" s="99"/>
      <c r="BB112" s="100"/>
      <c r="BC112" s="101"/>
      <c r="BD112" s="101"/>
      <c r="BE112" s="101"/>
      <c r="BF112" s="99"/>
      <c r="BG112" s="100"/>
      <c r="BH112" s="101"/>
      <c r="BI112" s="102"/>
      <c r="BJ112" s="102"/>
      <c r="BK112" s="103"/>
      <c r="BL112" s="100"/>
      <c r="BM112" s="101"/>
      <c r="BN112" s="101"/>
      <c r="BO112" s="101"/>
      <c r="BP112" s="99"/>
      <c r="BQ112" s="100"/>
      <c r="BR112" s="101"/>
      <c r="BS112" s="101"/>
      <c r="BT112" s="101"/>
      <c r="BU112" s="99"/>
      <c r="BV112" s="100"/>
      <c r="BW112" s="101"/>
      <c r="BX112" s="102"/>
      <c r="BY112" s="102"/>
      <c r="BZ112" s="103"/>
      <c r="CA112" s="100"/>
      <c r="CB112" s="101"/>
      <c r="CC112" s="101"/>
      <c r="CD112" s="101"/>
      <c r="CE112" s="99"/>
      <c r="CF112" s="100"/>
      <c r="CG112" s="101"/>
      <c r="CH112" s="101"/>
      <c r="CI112" s="101"/>
      <c r="CJ112" s="99"/>
      <c r="CK112" s="100"/>
      <c r="CL112" s="101"/>
      <c r="CM112" s="102"/>
      <c r="CN112" s="102"/>
      <c r="CO112" s="103"/>
    </row>
    <row r="113" spans="2:93" ht="4.5" customHeight="1">
      <c r="B113" s="694"/>
      <c r="C113" s="695"/>
      <c r="D113" s="100"/>
      <c r="E113" s="101"/>
      <c r="F113" s="101"/>
      <c r="G113" s="101"/>
      <c r="H113" s="99"/>
      <c r="I113" s="100"/>
      <c r="J113" s="101"/>
      <c r="K113" s="101"/>
      <c r="L113" s="101"/>
      <c r="M113" s="99"/>
      <c r="N113" s="100"/>
      <c r="O113" s="101"/>
      <c r="P113" s="102"/>
      <c r="Q113" s="102"/>
      <c r="R113" s="103"/>
      <c r="S113" s="100"/>
      <c r="T113" s="101"/>
      <c r="U113" s="101"/>
      <c r="V113" s="101"/>
      <c r="W113" s="99"/>
      <c r="X113" s="100"/>
      <c r="Y113" s="101"/>
      <c r="Z113" s="101"/>
      <c r="AA113" s="101"/>
      <c r="AB113" s="99"/>
      <c r="AC113" s="100"/>
      <c r="AD113" s="101"/>
      <c r="AE113" s="102"/>
      <c r="AF113" s="102"/>
      <c r="AG113" s="103"/>
      <c r="AH113" s="100"/>
      <c r="AI113" s="101"/>
      <c r="AJ113" s="101"/>
      <c r="AK113" s="101"/>
      <c r="AL113" s="99"/>
      <c r="AM113" s="100"/>
      <c r="AN113" s="101"/>
      <c r="AO113" s="101"/>
      <c r="AP113" s="101"/>
      <c r="AQ113" s="99"/>
      <c r="AR113" s="100"/>
      <c r="AS113" s="101"/>
      <c r="AT113" s="102"/>
      <c r="AU113" s="102"/>
      <c r="AV113" s="103"/>
      <c r="AW113" s="100"/>
      <c r="AX113" s="101"/>
      <c r="AY113" s="101"/>
      <c r="AZ113" s="101"/>
      <c r="BA113" s="99"/>
      <c r="BB113" s="100"/>
      <c r="BC113" s="101"/>
      <c r="BD113" s="101"/>
      <c r="BE113" s="101"/>
      <c r="BF113" s="99"/>
      <c r="BG113" s="100"/>
      <c r="BH113" s="101"/>
      <c r="BI113" s="102"/>
      <c r="BJ113" s="102"/>
      <c r="BK113" s="103"/>
      <c r="BL113" s="100"/>
      <c r="BM113" s="101"/>
      <c r="BN113" s="101"/>
      <c r="BO113" s="101"/>
      <c r="BP113" s="99"/>
      <c r="BQ113" s="100"/>
      <c r="BR113" s="101"/>
      <c r="BS113" s="101"/>
      <c r="BT113" s="101"/>
      <c r="BU113" s="99"/>
      <c r="BV113" s="100"/>
      <c r="BW113" s="101"/>
      <c r="BX113" s="102"/>
      <c r="BY113" s="102"/>
      <c r="BZ113" s="103"/>
      <c r="CA113" s="100"/>
      <c r="CB113" s="101"/>
      <c r="CC113" s="101"/>
      <c r="CD113" s="101"/>
      <c r="CE113" s="99"/>
      <c r="CF113" s="100"/>
      <c r="CG113" s="101"/>
      <c r="CH113" s="101"/>
      <c r="CI113" s="101"/>
      <c r="CJ113" s="99"/>
      <c r="CK113" s="100"/>
      <c r="CL113" s="101"/>
      <c r="CM113" s="102"/>
      <c r="CN113" s="102"/>
      <c r="CO113" s="103"/>
    </row>
    <row r="114" spans="2:93" ht="4.5" customHeight="1">
      <c r="B114" s="694"/>
      <c r="C114" s="695"/>
      <c r="D114" s="104"/>
      <c r="E114" s="105"/>
      <c r="F114" s="105"/>
      <c r="G114" s="105"/>
      <c r="H114" s="106"/>
      <c r="I114" s="104"/>
      <c r="J114" s="105"/>
      <c r="K114" s="105"/>
      <c r="L114" s="105"/>
      <c r="M114" s="106"/>
      <c r="N114" s="104"/>
      <c r="O114" s="105"/>
      <c r="P114" s="107"/>
      <c r="Q114" s="107"/>
      <c r="R114" s="108"/>
      <c r="S114" s="104"/>
      <c r="T114" s="105"/>
      <c r="U114" s="105"/>
      <c r="V114" s="105"/>
      <c r="W114" s="106"/>
      <c r="X114" s="104"/>
      <c r="Y114" s="105"/>
      <c r="Z114" s="105"/>
      <c r="AA114" s="105"/>
      <c r="AB114" s="106"/>
      <c r="AC114" s="104"/>
      <c r="AD114" s="105"/>
      <c r="AE114" s="107"/>
      <c r="AF114" s="107"/>
      <c r="AG114" s="108"/>
      <c r="AH114" s="104"/>
      <c r="AI114" s="105"/>
      <c r="AJ114" s="105"/>
      <c r="AK114" s="105"/>
      <c r="AL114" s="106"/>
      <c r="AM114" s="104"/>
      <c r="AN114" s="105"/>
      <c r="AO114" s="105"/>
      <c r="AP114" s="105"/>
      <c r="AQ114" s="106"/>
      <c r="AR114" s="104"/>
      <c r="AS114" s="105"/>
      <c r="AT114" s="107"/>
      <c r="AU114" s="107"/>
      <c r="AV114" s="106"/>
      <c r="AW114" s="104"/>
      <c r="AX114" s="105"/>
      <c r="AY114" s="105"/>
      <c r="AZ114" s="105"/>
      <c r="BA114" s="106"/>
      <c r="BB114" s="104"/>
      <c r="BC114" s="105"/>
      <c r="BD114" s="105"/>
      <c r="BE114" s="105"/>
      <c r="BF114" s="106"/>
      <c r="BG114" s="104"/>
      <c r="BH114" s="105"/>
      <c r="BI114" s="107"/>
      <c r="BJ114" s="107"/>
      <c r="BK114" s="108"/>
      <c r="BL114" s="104"/>
      <c r="BM114" s="105"/>
      <c r="BN114" s="105"/>
      <c r="BO114" s="105"/>
      <c r="BP114" s="106"/>
      <c r="BQ114" s="104"/>
      <c r="BR114" s="105"/>
      <c r="BS114" s="105"/>
      <c r="BT114" s="105"/>
      <c r="BU114" s="106"/>
      <c r="BV114" s="104"/>
      <c r="BW114" s="105"/>
      <c r="BX114" s="107"/>
      <c r="BY114" s="107"/>
      <c r="BZ114" s="108"/>
      <c r="CA114" s="104"/>
      <c r="CB114" s="105"/>
      <c r="CC114" s="105"/>
      <c r="CD114" s="105"/>
      <c r="CE114" s="106"/>
      <c r="CF114" s="104"/>
      <c r="CG114" s="105"/>
      <c r="CH114" s="105"/>
      <c r="CI114" s="105"/>
      <c r="CJ114" s="106"/>
      <c r="CK114" s="104"/>
      <c r="CL114" s="105"/>
      <c r="CM114" s="107"/>
      <c r="CN114" s="107"/>
      <c r="CO114" s="108"/>
    </row>
    <row r="115" spans="2:93" ht="22.5" customHeight="1">
      <c r="B115" s="696"/>
      <c r="C115" s="697"/>
      <c r="D115" s="109"/>
      <c r="E115" s="110"/>
      <c r="F115" s="110"/>
      <c r="G115" s="110"/>
      <c r="H115" s="110"/>
      <c r="I115" s="110"/>
      <c r="J115" s="110"/>
      <c r="K115" s="110"/>
      <c r="L115" s="110"/>
      <c r="M115" s="110"/>
      <c r="N115" s="110"/>
      <c r="O115" s="110"/>
      <c r="P115" s="111"/>
      <c r="Q115" s="111"/>
      <c r="R115" s="112"/>
      <c r="S115" s="113"/>
      <c r="T115" s="111"/>
      <c r="U115" s="110"/>
      <c r="V115" s="110"/>
      <c r="W115" s="110"/>
      <c r="X115" s="110"/>
      <c r="Y115" s="110"/>
      <c r="Z115" s="110"/>
      <c r="AA115" s="110"/>
      <c r="AB115" s="110"/>
      <c r="AC115" s="110"/>
      <c r="AD115" s="110"/>
      <c r="AE115" s="111"/>
      <c r="AF115" s="111"/>
      <c r="AG115" s="112"/>
      <c r="AH115" s="114"/>
      <c r="AI115" s="110"/>
      <c r="AJ115" s="110"/>
      <c r="AK115" s="110"/>
      <c r="AL115" s="110"/>
      <c r="AM115" s="110"/>
      <c r="AN115" s="110"/>
      <c r="AO115" s="110"/>
      <c r="AP115" s="110"/>
      <c r="AQ115" s="110"/>
      <c r="AR115" s="110"/>
      <c r="AS115" s="110"/>
      <c r="AT115" s="111"/>
      <c r="AU115" s="111"/>
      <c r="AV115" s="115"/>
      <c r="AW115" s="114"/>
      <c r="AX115" s="110"/>
      <c r="AY115" s="110"/>
      <c r="AZ115" s="110"/>
      <c r="BA115" s="110"/>
      <c r="BB115" s="110"/>
      <c r="BC115" s="110"/>
      <c r="BD115" s="110"/>
      <c r="BE115" s="110"/>
      <c r="BF115" s="110"/>
      <c r="BG115" s="110"/>
      <c r="BH115" s="110"/>
      <c r="BI115" s="111"/>
      <c r="BJ115" s="111"/>
      <c r="BK115" s="115"/>
      <c r="BL115" s="114"/>
      <c r="BM115" s="110"/>
      <c r="BN115" s="110"/>
      <c r="BO115" s="110"/>
      <c r="BP115" s="110"/>
      <c r="BQ115" s="110"/>
      <c r="BR115" s="110"/>
      <c r="BS115" s="110"/>
      <c r="BT115" s="110"/>
      <c r="BU115" s="110"/>
      <c r="BV115" s="110"/>
      <c r="BW115" s="110"/>
      <c r="BX115" s="111"/>
      <c r="BY115" s="111"/>
      <c r="BZ115" s="115"/>
      <c r="CA115" s="110"/>
      <c r="CB115" s="110"/>
      <c r="CC115" s="110"/>
      <c r="CD115" s="110"/>
      <c r="CE115" s="110"/>
      <c r="CF115" s="110"/>
      <c r="CG115" s="110"/>
      <c r="CH115" s="110"/>
      <c r="CI115" s="110"/>
      <c r="CJ115" s="110"/>
      <c r="CK115" s="110"/>
      <c r="CL115" s="110"/>
      <c r="CM115" s="111"/>
      <c r="CN115" s="111"/>
      <c r="CO115" s="116"/>
    </row>
    <row r="116" spans="2:93" ht="4.5" customHeight="1">
      <c r="B116" s="694"/>
      <c r="C116" s="695"/>
      <c r="D116" s="94"/>
      <c r="E116" s="95"/>
      <c r="F116" s="95"/>
      <c r="G116" s="95"/>
      <c r="H116" s="96"/>
      <c r="I116" s="94"/>
      <c r="J116" s="95"/>
      <c r="K116" s="95"/>
      <c r="L116" s="95"/>
      <c r="M116" s="96"/>
      <c r="N116" s="94"/>
      <c r="O116" s="95"/>
      <c r="P116" s="97"/>
      <c r="Q116" s="97"/>
      <c r="R116" s="98"/>
      <c r="S116" s="94"/>
      <c r="T116" s="95"/>
      <c r="U116" s="95"/>
      <c r="V116" s="95"/>
      <c r="W116" s="96"/>
      <c r="X116" s="94"/>
      <c r="Y116" s="95"/>
      <c r="Z116" s="95"/>
      <c r="AA116" s="95"/>
      <c r="AB116" s="96"/>
      <c r="AC116" s="94"/>
      <c r="AD116" s="95"/>
      <c r="AE116" s="97"/>
      <c r="AF116" s="97"/>
      <c r="AG116" s="98"/>
      <c r="AH116" s="94"/>
      <c r="AI116" s="95"/>
      <c r="AJ116" s="95"/>
      <c r="AK116" s="95"/>
      <c r="AL116" s="96"/>
      <c r="AM116" s="94"/>
      <c r="AN116" s="95"/>
      <c r="AO116" s="95"/>
      <c r="AP116" s="95"/>
      <c r="AQ116" s="96"/>
      <c r="AR116" s="94"/>
      <c r="AS116" s="95"/>
      <c r="AT116" s="97"/>
      <c r="AU116" s="97"/>
      <c r="AV116" s="99"/>
      <c r="AW116" s="100"/>
      <c r="AX116" s="95"/>
      <c r="AY116" s="95"/>
      <c r="AZ116" s="95"/>
      <c r="BA116" s="96"/>
      <c r="BB116" s="94"/>
      <c r="BC116" s="95"/>
      <c r="BD116" s="95"/>
      <c r="BE116" s="95"/>
      <c r="BF116" s="96"/>
      <c r="BG116" s="94"/>
      <c r="BH116" s="95"/>
      <c r="BI116" s="97"/>
      <c r="BJ116" s="97"/>
      <c r="BK116" s="98"/>
      <c r="BL116" s="94"/>
      <c r="BM116" s="95"/>
      <c r="BN116" s="95"/>
      <c r="BO116" s="95"/>
      <c r="BP116" s="96"/>
      <c r="BQ116" s="94"/>
      <c r="BR116" s="95"/>
      <c r="BS116" s="95"/>
      <c r="BT116" s="95"/>
      <c r="BU116" s="96"/>
      <c r="BV116" s="94"/>
      <c r="BW116" s="95"/>
      <c r="BX116" s="97"/>
      <c r="BY116" s="97"/>
      <c r="BZ116" s="98"/>
      <c r="CA116" s="94"/>
      <c r="CB116" s="95"/>
      <c r="CC116" s="95"/>
      <c r="CD116" s="95"/>
      <c r="CE116" s="96"/>
      <c r="CF116" s="94"/>
      <c r="CG116" s="95"/>
      <c r="CH116" s="95"/>
      <c r="CI116" s="95"/>
      <c r="CJ116" s="96"/>
      <c r="CK116" s="94"/>
      <c r="CL116" s="95"/>
      <c r="CM116" s="97"/>
      <c r="CN116" s="97"/>
      <c r="CO116" s="98"/>
    </row>
    <row r="117" spans="2:93" ht="4.5" customHeight="1">
      <c r="B117" s="694"/>
      <c r="C117" s="695"/>
      <c r="D117" s="100"/>
      <c r="E117" s="101"/>
      <c r="F117" s="101"/>
      <c r="G117" s="101"/>
      <c r="H117" s="99"/>
      <c r="I117" s="100"/>
      <c r="J117" s="101"/>
      <c r="K117" s="101"/>
      <c r="L117" s="101"/>
      <c r="M117" s="99"/>
      <c r="N117" s="100"/>
      <c r="O117" s="101"/>
      <c r="P117" s="102"/>
      <c r="Q117" s="102"/>
      <c r="R117" s="103"/>
      <c r="S117" s="100"/>
      <c r="T117" s="101"/>
      <c r="U117" s="101"/>
      <c r="V117" s="101"/>
      <c r="W117" s="99"/>
      <c r="X117" s="100"/>
      <c r="Y117" s="101"/>
      <c r="Z117" s="101"/>
      <c r="AA117" s="101"/>
      <c r="AB117" s="99"/>
      <c r="AC117" s="100"/>
      <c r="AD117" s="101"/>
      <c r="AE117" s="102"/>
      <c r="AF117" s="102"/>
      <c r="AG117" s="103"/>
      <c r="AH117" s="100"/>
      <c r="AI117" s="101"/>
      <c r="AJ117" s="101"/>
      <c r="AK117" s="101"/>
      <c r="AL117" s="99"/>
      <c r="AM117" s="100"/>
      <c r="AN117" s="101"/>
      <c r="AO117" s="101"/>
      <c r="AP117" s="101"/>
      <c r="AQ117" s="99"/>
      <c r="AR117" s="100"/>
      <c r="AS117" s="101"/>
      <c r="AT117" s="102"/>
      <c r="AU117" s="102"/>
      <c r="AV117" s="103"/>
      <c r="AW117" s="100"/>
      <c r="AX117" s="101"/>
      <c r="AY117" s="101"/>
      <c r="AZ117" s="101"/>
      <c r="BA117" s="99"/>
      <c r="BB117" s="100"/>
      <c r="BC117" s="101"/>
      <c r="BD117" s="101"/>
      <c r="BE117" s="101"/>
      <c r="BF117" s="99"/>
      <c r="BG117" s="100"/>
      <c r="BH117" s="101"/>
      <c r="BI117" s="102"/>
      <c r="BJ117" s="102"/>
      <c r="BK117" s="103"/>
      <c r="BL117" s="100"/>
      <c r="BM117" s="101"/>
      <c r="BN117" s="101"/>
      <c r="BO117" s="101"/>
      <c r="BP117" s="99"/>
      <c r="BQ117" s="100"/>
      <c r="BR117" s="101"/>
      <c r="BS117" s="101"/>
      <c r="BT117" s="101"/>
      <c r="BU117" s="99"/>
      <c r="BV117" s="100"/>
      <c r="BW117" s="101"/>
      <c r="BX117" s="102"/>
      <c r="BY117" s="102"/>
      <c r="BZ117" s="103"/>
      <c r="CA117" s="100"/>
      <c r="CB117" s="101"/>
      <c r="CC117" s="101"/>
      <c r="CD117" s="101"/>
      <c r="CE117" s="99"/>
      <c r="CF117" s="100"/>
      <c r="CG117" s="101"/>
      <c r="CH117" s="101"/>
      <c r="CI117" s="101"/>
      <c r="CJ117" s="99"/>
      <c r="CK117" s="100"/>
      <c r="CL117" s="101"/>
      <c r="CM117" s="102"/>
      <c r="CN117" s="102"/>
      <c r="CO117" s="103"/>
    </row>
    <row r="118" spans="2:93" ht="4.5" customHeight="1">
      <c r="B118" s="694"/>
      <c r="C118" s="695"/>
      <c r="D118" s="100"/>
      <c r="E118" s="101"/>
      <c r="F118" s="101"/>
      <c r="G118" s="101"/>
      <c r="H118" s="99"/>
      <c r="I118" s="100"/>
      <c r="J118" s="101"/>
      <c r="K118" s="101"/>
      <c r="L118" s="101"/>
      <c r="M118" s="99"/>
      <c r="N118" s="100"/>
      <c r="O118" s="101"/>
      <c r="P118" s="102"/>
      <c r="Q118" s="102"/>
      <c r="R118" s="103"/>
      <c r="S118" s="100"/>
      <c r="T118" s="101"/>
      <c r="U118" s="101"/>
      <c r="V118" s="101"/>
      <c r="W118" s="99"/>
      <c r="X118" s="100"/>
      <c r="Y118" s="101"/>
      <c r="Z118" s="101"/>
      <c r="AA118" s="101"/>
      <c r="AB118" s="99"/>
      <c r="AC118" s="100"/>
      <c r="AD118" s="101"/>
      <c r="AE118" s="102"/>
      <c r="AF118" s="102"/>
      <c r="AG118" s="103"/>
      <c r="AH118" s="100"/>
      <c r="AI118" s="101"/>
      <c r="AJ118" s="101"/>
      <c r="AK118" s="101"/>
      <c r="AL118" s="99"/>
      <c r="AM118" s="100"/>
      <c r="AN118" s="101"/>
      <c r="AO118" s="101"/>
      <c r="AP118" s="101"/>
      <c r="AQ118" s="99"/>
      <c r="AR118" s="100"/>
      <c r="AS118" s="101"/>
      <c r="AT118" s="102"/>
      <c r="AU118" s="102"/>
      <c r="AV118" s="99"/>
      <c r="AW118" s="100"/>
      <c r="AX118" s="101"/>
      <c r="AY118" s="101"/>
      <c r="AZ118" s="101"/>
      <c r="BA118" s="99"/>
      <c r="BB118" s="100"/>
      <c r="BC118" s="101"/>
      <c r="BD118" s="101"/>
      <c r="BE118" s="101"/>
      <c r="BF118" s="99"/>
      <c r="BG118" s="100"/>
      <c r="BH118" s="101"/>
      <c r="BI118" s="102"/>
      <c r="BJ118" s="102"/>
      <c r="BK118" s="103"/>
      <c r="BL118" s="100"/>
      <c r="BM118" s="101"/>
      <c r="BN118" s="101"/>
      <c r="BO118" s="101"/>
      <c r="BP118" s="99"/>
      <c r="BQ118" s="100"/>
      <c r="BR118" s="101"/>
      <c r="BS118" s="101"/>
      <c r="BT118" s="101"/>
      <c r="BU118" s="99"/>
      <c r="BV118" s="100"/>
      <c r="BW118" s="101"/>
      <c r="BX118" s="102"/>
      <c r="BY118" s="102"/>
      <c r="BZ118" s="103"/>
      <c r="CA118" s="100"/>
      <c r="CB118" s="101"/>
      <c r="CC118" s="101"/>
      <c r="CD118" s="101"/>
      <c r="CE118" s="99"/>
      <c r="CF118" s="100"/>
      <c r="CG118" s="101"/>
      <c r="CH118" s="101"/>
      <c r="CI118" s="101"/>
      <c r="CJ118" s="99"/>
      <c r="CK118" s="100"/>
      <c r="CL118" s="101"/>
      <c r="CM118" s="102"/>
      <c r="CN118" s="102"/>
      <c r="CO118" s="103"/>
    </row>
    <row r="119" spans="2:93" ht="4.5" customHeight="1">
      <c r="B119" s="694"/>
      <c r="C119" s="695"/>
      <c r="D119" s="100"/>
      <c r="E119" s="101"/>
      <c r="F119" s="101"/>
      <c r="G119" s="101"/>
      <c r="H119" s="99"/>
      <c r="I119" s="100"/>
      <c r="J119" s="101"/>
      <c r="K119" s="101"/>
      <c r="L119" s="101"/>
      <c r="M119" s="99"/>
      <c r="N119" s="100"/>
      <c r="O119" s="101"/>
      <c r="P119" s="102"/>
      <c r="Q119" s="102"/>
      <c r="R119" s="103"/>
      <c r="S119" s="100"/>
      <c r="T119" s="101"/>
      <c r="U119" s="101"/>
      <c r="V119" s="101"/>
      <c r="W119" s="99"/>
      <c r="X119" s="100"/>
      <c r="Y119" s="101"/>
      <c r="Z119" s="101"/>
      <c r="AA119" s="101"/>
      <c r="AB119" s="99"/>
      <c r="AC119" s="100"/>
      <c r="AD119" s="101"/>
      <c r="AE119" s="102"/>
      <c r="AF119" s="102"/>
      <c r="AG119" s="103"/>
      <c r="AH119" s="100"/>
      <c r="AI119" s="101"/>
      <c r="AJ119" s="101"/>
      <c r="AK119" s="101"/>
      <c r="AL119" s="99"/>
      <c r="AM119" s="100"/>
      <c r="AN119" s="101"/>
      <c r="AO119" s="101"/>
      <c r="AP119" s="101"/>
      <c r="AQ119" s="99"/>
      <c r="AR119" s="100"/>
      <c r="AS119" s="101"/>
      <c r="AT119" s="102"/>
      <c r="AU119" s="102"/>
      <c r="AV119" s="103"/>
      <c r="AW119" s="100"/>
      <c r="AX119" s="101"/>
      <c r="AY119" s="101"/>
      <c r="AZ119" s="101"/>
      <c r="BA119" s="99"/>
      <c r="BB119" s="100"/>
      <c r="BC119" s="101"/>
      <c r="BD119" s="101"/>
      <c r="BE119" s="101"/>
      <c r="BF119" s="99"/>
      <c r="BG119" s="100"/>
      <c r="BH119" s="101"/>
      <c r="BI119" s="102"/>
      <c r="BJ119" s="102"/>
      <c r="BK119" s="103"/>
      <c r="BL119" s="100"/>
      <c r="BM119" s="101"/>
      <c r="BN119" s="101"/>
      <c r="BO119" s="101"/>
      <c r="BP119" s="99"/>
      <c r="BQ119" s="100"/>
      <c r="BR119" s="101"/>
      <c r="BS119" s="101"/>
      <c r="BT119" s="101"/>
      <c r="BU119" s="99"/>
      <c r="BV119" s="100"/>
      <c r="BW119" s="101"/>
      <c r="BX119" s="102"/>
      <c r="BY119" s="102"/>
      <c r="BZ119" s="103"/>
      <c r="CA119" s="100"/>
      <c r="CB119" s="101"/>
      <c r="CC119" s="101"/>
      <c r="CD119" s="101"/>
      <c r="CE119" s="99"/>
      <c r="CF119" s="100"/>
      <c r="CG119" s="101"/>
      <c r="CH119" s="101"/>
      <c r="CI119" s="101"/>
      <c r="CJ119" s="99"/>
      <c r="CK119" s="100"/>
      <c r="CL119" s="101"/>
      <c r="CM119" s="102"/>
      <c r="CN119" s="102"/>
      <c r="CO119" s="103"/>
    </row>
    <row r="120" spans="2:93" ht="4.5" customHeight="1">
      <c r="B120" s="694"/>
      <c r="C120" s="695"/>
      <c r="D120" s="104"/>
      <c r="E120" s="105"/>
      <c r="F120" s="105"/>
      <c r="G120" s="105"/>
      <c r="H120" s="106"/>
      <c r="I120" s="104"/>
      <c r="J120" s="105"/>
      <c r="K120" s="105"/>
      <c r="L120" s="105"/>
      <c r="M120" s="106"/>
      <c r="N120" s="104"/>
      <c r="O120" s="105"/>
      <c r="P120" s="107"/>
      <c r="Q120" s="107"/>
      <c r="R120" s="108"/>
      <c r="S120" s="104"/>
      <c r="T120" s="105"/>
      <c r="U120" s="105"/>
      <c r="V120" s="105"/>
      <c r="W120" s="106"/>
      <c r="X120" s="104"/>
      <c r="Y120" s="105"/>
      <c r="Z120" s="105"/>
      <c r="AA120" s="105"/>
      <c r="AB120" s="106"/>
      <c r="AC120" s="104"/>
      <c r="AD120" s="105"/>
      <c r="AE120" s="107"/>
      <c r="AF120" s="107"/>
      <c r="AG120" s="108"/>
      <c r="AH120" s="104"/>
      <c r="AI120" s="105"/>
      <c r="AJ120" s="105"/>
      <c r="AK120" s="105"/>
      <c r="AL120" s="106"/>
      <c r="AM120" s="104"/>
      <c r="AN120" s="105"/>
      <c r="AO120" s="105"/>
      <c r="AP120" s="105"/>
      <c r="AQ120" s="106"/>
      <c r="AR120" s="104"/>
      <c r="AS120" s="105"/>
      <c r="AT120" s="107"/>
      <c r="AU120" s="107"/>
      <c r="AV120" s="106"/>
      <c r="AW120" s="104"/>
      <c r="AX120" s="105"/>
      <c r="AY120" s="105"/>
      <c r="AZ120" s="105"/>
      <c r="BA120" s="106"/>
      <c r="BB120" s="104"/>
      <c r="BC120" s="105"/>
      <c r="BD120" s="105"/>
      <c r="BE120" s="105"/>
      <c r="BF120" s="106"/>
      <c r="BG120" s="104"/>
      <c r="BH120" s="105"/>
      <c r="BI120" s="107"/>
      <c r="BJ120" s="107"/>
      <c r="BK120" s="108"/>
      <c r="BL120" s="104"/>
      <c r="BM120" s="105"/>
      <c r="BN120" s="105"/>
      <c r="BO120" s="105"/>
      <c r="BP120" s="106"/>
      <c r="BQ120" s="104"/>
      <c r="BR120" s="105"/>
      <c r="BS120" s="105"/>
      <c r="BT120" s="105"/>
      <c r="BU120" s="106"/>
      <c r="BV120" s="104"/>
      <c r="BW120" s="105"/>
      <c r="BX120" s="107"/>
      <c r="BY120" s="107"/>
      <c r="BZ120" s="108"/>
      <c r="CA120" s="104"/>
      <c r="CB120" s="105"/>
      <c r="CC120" s="105"/>
      <c r="CD120" s="105"/>
      <c r="CE120" s="106"/>
      <c r="CF120" s="104"/>
      <c r="CG120" s="105"/>
      <c r="CH120" s="105"/>
      <c r="CI120" s="105"/>
      <c r="CJ120" s="106"/>
      <c r="CK120" s="104"/>
      <c r="CL120" s="105"/>
      <c r="CM120" s="107"/>
      <c r="CN120" s="107"/>
      <c r="CO120" s="108"/>
    </row>
    <row r="121" spans="2:93" ht="22.5" customHeight="1">
      <c r="B121" s="696"/>
      <c r="C121" s="697"/>
      <c r="D121" s="109"/>
      <c r="E121" s="110"/>
      <c r="F121" s="110"/>
      <c r="G121" s="110"/>
      <c r="H121" s="110"/>
      <c r="I121" s="110"/>
      <c r="J121" s="110"/>
      <c r="K121" s="110"/>
      <c r="L121" s="110"/>
      <c r="M121" s="110"/>
      <c r="N121" s="110"/>
      <c r="O121" s="110"/>
      <c r="P121" s="111"/>
      <c r="Q121" s="111"/>
      <c r="R121" s="112"/>
      <c r="S121" s="113"/>
      <c r="T121" s="111"/>
      <c r="U121" s="110"/>
      <c r="V121" s="110"/>
      <c r="W121" s="110"/>
      <c r="X121" s="110"/>
      <c r="Y121" s="110"/>
      <c r="Z121" s="110"/>
      <c r="AA121" s="110"/>
      <c r="AB121" s="110"/>
      <c r="AC121" s="110"/>
      <c r="AD121" s="110"/>
      <c r="AE121" s="111"/>
      <c r="AF121" s="111"/>
      <c r="AG121" s="112"/>
      <c r="AH121" s="114"/>
      <c r="AI121" s="110"/>
      <c r="AJ121" s="110"/>
      <c r="AK121" s="110"/>
      <c r="AL121" s="110"/>
      <c r="AM121" s="110"/>
      <c r="AN121" s="110"/>
      <c r="AO121" s="110"/>
      <c r="AP121" s="110"/>
      <c r="AQ121" s="110"/>
      <c r="AR121" s="110"/>
      <c r="AS121" s="110"/>
      <c r="AT121" s="111"/>
      <c r="AU121" s="111"/>
      <c r="AV121" s="115"/>
      <c r="AW121" s="114"/>
      <c r="AX121" s="110"/>
      <c r="AY121" s="110"/>
      <c r="AZ121" s="110"/>
      <c r="BA121" s="110"/>
      <c r="BB121" s="110"/>
      <c r="BC121" s="110"/>
      <c r="BD121" s="110"/>
      <c r="BE121" s="110"/>
      <c r="BF121" s="110"/>
      <c r="BG121" s="110"/>
      <c r="BH121" s="110"/>
      <c r="BI121" s="111"/>
      <c r="BJ121" s="111"/>
      <c r="BK121" s="115"/>
      <c r="BL121" s="114"/>
      <c r="BM121" s="110"/>
      <c r="BN121" s="110"/>
      <c r="BO121" s="110"/>
      <c r="BP121" s="110"/>
      <c r="BQ121" s="110"/>
      <c r="BR121" s="110"/>
      <c r="BS121" s="110"/>
      <c r="BT121" s="110"/>
      <c r="BU121" s="110"/>
      <c r="BV121" s="110"/>
      <c r="BW121" s="110"/>
      <c r="BX121" s="111"/>
      <c r="BY121" s="111"/>
      <c r="BZ121" s="115"/>
      <c r="CA121" s="110"/>
      <c r="CB121" s="110"/>
      <c r="CC121" s="110"/>
      <c r="CD121" s="110"/>
      <c r="CE121" s="110"/>
      <c r="CF121" s="110"/>
      <c r="CG121" s="110"/>
      <c r="CH121" s="110"/>
      <c r="CI121" s="110"/>
      <c r="CJ121" s="110"/>
      <c r="CK121" s="110"/>
      <c r="CL121" s="110"/>
      <c r="CM121" s="111"/>
      <c r="CN121" s="111"/>
      <c r="CO121" s="116"/>
    </row>
    <row r="122" spans="2:93" ht="4.5" customHeight="1">
      <c r="B122" s="698"/>
      <c r="C122" s="699"/>
      <c r="D122" s="94"/>
      <c r="E122" s="95"/>
      <c r="F122" s="95"/>
      <c r="G122" s="95"/>
      <c r="H122" s="96"/>
      <c r="I122" s="94"/>
      <c r="J122" s="95"/>
      <c r="K122" s="95"/>
      <c r="L122" s="95"/>
      <c r="M122" s="96"/>
      <c r="N122" s="94"/>
      <c r="O122" s="95"/>
      <c r="P122" s="97"/>
      <c r="Q122" s="97"/>
      <c r="R122" s="98"/>
      <c r="S122" s="94"/>
      <c r="T122" s="95"/>
      <c r="U122" s="95"/>
      <c r="V122" s="95"/>
      <c r="W122" s="96"/>
      <c r="X122" s="94"/>
      <c r="Y122" s="95"/>
      <c r="Z122" s="95"/>
      <c r="AA122" s="95"/>
      <c r="AB122" s="96"/>
      <c r="AC122" s="94"/>
      <c r="AD122" s="95"/>
      <c r="AE122" s="97"/>
      <c r="AF122" s="97"/>
      <c r="AG122" s="98"/>
      <c r="AH122" s="94"/>
      <c r="AI122" s="95"/>
      <c r="AJ122" s="95"/>
      <c r="AK122" s="95"/>
      <c r="AL122" s="96"/>
      <c r="AM122" s="94"/>
      <c r="AN122" s="95"/>
      <c r="AO122" s="95"/>
      <c r="AP122" s="95"/>
      <c r="AQ122" s="96"/>
      <c r="AR122" s="94"/>
      <c r="AS122" s="95"/>
      <c r="AT122" s="97"/>
      <c r="AU122" s="97"/>
      <c r="AV122" s="99"/>
      <c r="AW122" s="100"/>
      <c r="AX122" s="95"/>
      <c r="AY122" s="95"/>
      <c r="AZ122" s="95"/>
      <c r="BA122" s="96"/>
      <c r="BB122" s="94"/>
      <c r="BC122" s="95"/>
      <c r="BD122" s="95"/>
      <c r="BE122" s="95"/>
      <c r="BF122" s="96"/>
      <c r="BG122" s="94"/>
      <c r="BH122" s="95"/>
      <c r="BI122" s="97"/>
      <c r="BJ122" s="97"/>
      <c r="BK122" s="98"/>
      <c r="BL122" s="94"/>
      <c r="BM122" s="95"/>
      <c r="BN122" s="95"/>
      <c r="BO122" s="95"/>
      <c r="BP122" s="96"/>
      <c r="BQ122" s="94"/>
      <c r="BR122" s="95"/>
      <c r="BS122" s="95"/>
      <c r="BT122" s="95"/>
      <c r="BU122" s="96"/>
      <c r="BV122" s="94"/>
      <c r="BW122" s="95"/>
      <c r="BX122" s="97"/>
      <c r="BY122" s="97"/>
      <c r="BZ122" s="98"/>
      <c r="CA122" s="94"/>
      <c r="CB122" s="95"/>
      <c r="CC122" s="95"/>
      <c r="CD122" s="95"/>
      <c r="CE122" s="96"/>
      <c r="CF122" s="94"/>
      <c r="CG122" s="95"/>
      <c r="CH122" s="95"/>
      <c r="CI122" s="95"/>
      <c r="CJ122" s="96"/>
      <c r="CK122" s="94"/>
      <c r="CL122" s="95"/>
      <c r="CM122" s="97"/>
      <c r="CN122" s="97"/>
      <c r="CO122" s="98"/>
    </row>
    <row r="123" spans="2:93" ht="4.5" customHeight="1">
      <c r="B123" s="694"/>
      <c r="C123" s="695"/>
      <c r="D123" s="100"/>
      <c r="E123" s="101"/>
      <c r="F123" s="101"/>
      <c r="G123" s="101"/>
      <c r="H123" s="99"/>
      <c r="I123" s="100"/>
      <c r="J123" s="101"/>
      <c r="K123" s="101"/>
      <c r="L123" s="101"/>
      <c r="M123" s="99"/>
      <c r="N123" s="100"/>
      <c r="O123" s="101"/>
      <c r="P123" s="102"/>
      <c r="Q123" s="102"/>
      <c r="R123" s="103"/>
      <c r="S123" s="100"/>
      <c r="T123" s="101"/>
      <c r="U123" s="101"/>
      <c r="V123" s="101"/>
      <c r="W123" s="99"/>
      <c r="X123" s="100"/>
      <c r="Y123" s="101"/>
      <c r="Z123" s="101"/>
      <c r="AA123" s="101"/>
      <c r="AB123" s="99"/>
      <c r="AC123" s="100"/>
      <c r="AD123" s="101"/>
      <c r="AE123" s="102"/>
      <c r="AF123" s="102"/>
      <c r="AG123" s="103"/>
      <c r="AH123" s="100"/>
      <c r="AI123" s="101"/>
      <c r="AJ123" s="101"/>
      <c r="AK123" s="101"/>
      <c r="AL123" s="99"/>
      <c r="AM123" s="100"/>
      <c r="AN123" s="101"/>
      <c r="AO123" s="101"/>
      <c r="AP123" s="101"/>
      <c r="AQ123" s="99"/>
      <c r="AR123" s="100"/>
      <c r="AS123" s="101"/>
      <c r="AT123" s="102"/>
      <c r="AU123" s="102"/>
      <c r="AV123" s="103"/>
      <c r="AW123" s="100"/>
      <c r="AX123" s="101"/>
      <c r="AY123" s="101"/>
      <c r="AZ123" s="101"/>
      <c r="BA123" s="99"/>
      <c r="BB123" s="100"/>
      <c r="BC123" s="101"/>
      <c r="BD123" s="101"/>
      <c r="BE123" s="101"/>
      <c r="BF123" s="99"/>
      <c r="BG123" s="100"/>
      <c r="BH123" s="101"/>
      <c r="BI123" s="102"/>
      <c r="BJ123" s="102"/>
      <c r="BK123" s="103"/>
      <c r="BL123" s="100"/>
      <c r="BM123" s="101"/>
      <c r="BN123" s="101"/>
      <c r="BO123" s="101"/>
      <c r="BP123" s="99"/>
      <c r="BQ123" s="100"/>
      <c r="BR123" s="101"/>
      <c r="BS123" s="101"/>
      <c r="BT123" s="101"/>
      <c r="BU123" s="99"/>
      <c r="BV123" s="100"/>
      <c r="BW123" s="101"/>
      <c r="BX123" s="102"/>
      <c r="BY123" s="102"/>
      <c r="BZ123" s="103"/>
      <c r="CA123" s="100"/>
      <c r="CB123" s="101"/>
      <c r="CC123" s="101"/>
      <c r="CD123" s="101"/>
      <c r="CE123" s="99"/>
      <c r="CF123" s="100"/>
      <c r="CG123" s="101"/>
      <c r="CH123" s="101"/>
      <c r="CI123" s="101"/>
      <c r="CJ123" s="99"/>
      <c r="CK123" s="100"/>
      <c r="CL123" s="101"/>
      <c r="CM123" s="102"/>
      <c r="CN123" s="102"/>
      <c r="CO123" s="103"/>
    </row>
    <row r="124" spans="2:93" ht="4.5" customHeight="1">
      <c r="B124" s="694"/>
      <c r="C124" s="695"/>
      <c r="D124" s="100"/>
      <c r="E124" s="101"/>
      <c r="F124" s="101"/>
      <c r="G124" s="101"/>
      <c r="H124" s="99"/>
      <c r="I124" s="100"/>
      <c r="J124" s="101"/>
      <c r="K124" s="101"/>
      <c r="L124" s="101"/>
      <c r="M124" s="99"/>
      <c r="N124" s="100"/>
      <c r="O124" s="101"/>
      <c r="P124" s="102"/>
      <c r="Q124" s="102"/>
      <c r="R124" s="103"/>
      <c r="S124" s="100"/>
      <c r="T124" s="101"/>
      <c r="U124" s="101"/>
      <c r="V124" s="101"/>
      <c r="W124" s="99"/>
      <c r="X124" s="100"/>
      <c r="Y124" s="101"/>
      <c r="Z124" s="101"/>
      <c r="AA124" s="101"/>
      <c r="AB124" s="99"/>
      <c r="AC124" s="100"/>
      <c r="AD124" s="101"/>
      <c r="AE124" s="102"/>
      <c r="AF124" s="102"/>
      <c r="AG124" s="103"/>
      <c r="AH124" s="100"/>
      <c r="AI124" s="101"/>
      <c r="AJ124" s="101"/>
      <c r="AK124" s="101"/>
      <c r="AL124" s="99"/>
      <c r="AM124" s="100"/>
      <c r="AN124" s="101"/>
      <c r="AO124" s="101"/>
      <c r="AP124" s="101"/>
      <c r="AQ124" s="99"/>
      <c r="AR124" s="100"/>
      <c r="AS124" s="101"/>
      <c r="AT124" s="102"/>
      <c r="AU124" s="102"/>
      <c r="AV124" s="99"/>
      <c r="AW124" s="100"/>
      <c r="AX124" s="101"/>
      <c r="AY124" s="101"/>
      <c r="AZ124" s="101"/>
      <c r="BA124" s="99"/>
      <c r="BB124" s="100"/>
      <c r="BC124" s="101"/>
      <c r="BD124" s="101"/>
      <c r="BE124" s="101"/>
      <c r="BF124" s="99"/>
      <c r="BG124" s="100"/>
      <c r="BH124" s="101"/>
      <c r="BI124" s="102"/>
      <c r="BJ124" s="102"/>
      <c r="BK124" s="103"/>
      <c r="BL124" s="100"/>
      <c r="BM124" s="101"/>
      <c r="BN124" s="101"/>
      <c r="BO124" s="101"/>
      <c r="BP124" s="99"/>
      <c r="BQ124" s="100"/>
      <c r="BR124" s="101"/>
      <c r="BS124" s="101"/>
      <c r="BT124" s="101"/>
      <c r="BU124" s="99"/>
      <c r="BV124" s="100"/>
      <c r="BW124" s="101"/>
      <c r="BX124" s="102"/>
      <c r="BY124" s="102"/>
      <c r="BZ124" s="103"/>
      <c r="CA124" s="100"/>
      <c r="CB124" s="101"/>
      <c r="CC124" s="101"/>
      <c r="CD124" s="101"/>
      <c r="CE124" s="99"/>
      <c r="CF124" s="100"/>
      <c r="CG124" s="101"/>
      <c r="CH124" s="101"/>
      <c r="CI124" s="101"/>
      <c r="CJ124" s="99"/>
      <c r="CK124" s="100"/>
      <c r="CL124" s="101"/>
      <c r="CM124" s="102"/>
      <c r="CN124" s="102"/>
      <c r="CO124" s="103"/>
    </row>
    <row r="125" spans="2:93" ht="4.5" customHeight="1">
      <c r="B125" s="694"/>
      <c r="C125" s="695"/>
      <c r="D125" s="100"/>
      <c r="E125" s="101"/>
      <c r="F125" s="101"/>
      <c r="G125" s="101"/>
      <c r="H125" s="99"/>
      <c r="I125" s="100"/>
      <c r="J125" s="101"/>
      <c r="K125" s="101"/>
      <c r="L125" s="101"/>
      <c r="M125" s="99"/>
      <c r="N125" s="100"/>
      <c r="O125" s="101"/>
      <c r="P125" s="102"/>
      <c r="Q125" s="102"/>
      <c r="R125" s="103"/>
      <c r="S125" s="100"/>
      <c r="T125" s="101"/>
      <c r="U125" s="101"/>
      <c r="V125" s="101"/>
      <c r="W125" s="99"/>
      <c r="X125" s="100"/>
      <c r="Y125" s="101"/>
      <c r="Z125" s="101"/>
      <c r="AA125" s="101"/>
      <c r="AB125" s="99"/>
      <c r="AC125" s="100"/>
      <c r="AD125" s="101"/>
      <c r="AE125" s="102"/>
      <c r="AF125" s="102"/>
      <c r="AG125" s="103"/>
      <c r="AH125" s="100"/>
      <c r="AI125" s="101"/>
      <c r="AJ125" s="101"/>
      <c r="AK125" s="101"/>
      <c r="AL125" s="99"/>
      <c r="AM125" s="100"/>
      <c r="AN125" s="101"/>
      <c r="AO125" s="101"/>
      <c r="AP125" s="101"/>
      <c r="AQ125" s="99"/>
      <c r="AR125" s="100"/>
      <c r="AS125" s="101"/>
      <c r="AT125" s="102"/>
      <c r="AU125" s="102"/>
      <c r="AV125" s="103"/>
      <c r="AW125" s="100"/>
      <c r="AX125" s="101"/>
      <c r="AY125" s="101"/>
      <c r="AZ125" s="101"/>
      <c r="BA125" s="99"/>
      <c r="BB125" s="100"/>
      <c r="BC125" s="101"/>
      <c r="BD125" s="101"/>
      <c r="BE125" s="101"/>
      <c r="BF125" s="99"/>
      <c r="BG125" s="100"/>
      <c r="BH125" s="101"/>
      <c r="BI125" s="102"/>
      <c r="BJ125" s="102"/>
      <c r="BK125" s="103"/>
      <c r="BL125" s="100"/>
      <c r="BM125" s="101"/>
      <c r="BN125" s="101"/>
      <c r="BO125" s="101"/>
      <c r="BP125" s="99"/>
      <c r="BQ125" s="100"/>
      <c r="BR125" s="101"/>
      <c r="BS125" s="101"/>
      <c r="BT125" s="101"/>
      <c r="BU125" s="99"/>
      <c r="BV125" s="100"/>
      <c r="BW125" s="101"/>
      <c r="BX125" s="102"/>
      <c r="BY125" s="102"/>
      <c r="BZ125" s="103"/>
      <c r="CA125" s="100"/>
      <c r="CB125" s="101"/>
      <c r="CC125" s="101"/>
      <c r="CD125" s="101"/>
      <c r="CE125" s="99"/>
      <c r="CF125" s="100"/>
      <c r="CG125" s="101"/>
      <c r="CH125" s="101"/>
      <c r="CI125" s="101"/>
      <c r="CJ125" s="99"/>
      <c r="CK125" s="100"/>
      <c r="CL125" s="101"/>
      <c r="CM125" s="102"/>
      <c r="CN125" s="102"/>
      <c r="CO125" s="103"/>
    </row>
    <row r="126" spans="2:93" ht="4.5" customHeight="1">
      <c r="B126" s="694"/>
      <c r="C126" s="695"/>
      <c r="D126" s="104"/>
      <c r="E126" s="105"/>
      <c r="F126" s="105"/>
      <c r="G126" s="105"/>
      <c r="H126" s="106"/>
      <c r="I126" s="104"/>
      <c r="J126" s="105"/>
      <c r="K126" s="105"/>
      <c r="L126" s="105"/>
      <c r="M126" s="106"/>
      <c r="N126" s="104"/>
      <c r="O126" s="105"/>
      <c r="P126" s="107"/>
      <c r="Q126" s="107"/>
      <c r="R126" s="108"/>
      <c r="S126" s="104"/>
      <c r="T126" s="105"/>
      <c r="U126" s="105"/>
      <c r="V126" s="105"/>
      <c r="W126" s="106"/>
      <c r="X126" s="104"/>
      <c r="Y126" s="105"/>
      <c r="Z126" s="105"/>
      <c r="AA126" s="105"/>
      <c r="AB126" s="106"/>
      <c r="AC126" s="104"/>
      <c r="AD126" s="105"/>
      <c r="AE126" s="107"/>
      <c r="AF126" s="107"/>
      <c r="AG126" s="108"/>
      <c r="AH126" s="104"/>
      <c r="AI126" s="105"/>
      <c r="AJ126" s="105"/>
      <c r="AK126" s="105"/>
      <c r="AL126" s="106"/>
      <c r="AM126" s="104"/>
      <c r="AN126" s="105"/>
      <c r="AO126" s="105"/>
      <c r="AP126" s="105"/>
      <c r="AQ126" s="106"/>
      <c r="AR126" s="104"/>
      <c r="AS126" s="105"/>
      <c r="AT126" s="107"/>
      <c r="AU126" s="107"/>
      <c r="AV126" s="106"/>
      <c r="AW126" s="104"/>
      <c r="AX126" s="105"/>
      <c r="AY126" s="105"/>
      <c r="AZ126" s="105"/>
      <c r="BA126" s="106"/>
      <c r="BB126" s="104"/>
      <c r="BC126" s="105"/>
      <c r="BD126" s="105"/>
      <c r="BE126" s="105"/>
      <c r="BF126" s="106"/>
      <c r="BG126" s="104"/>
      <c r="BH126" s="105"/>
      <c r="BI126" s="107"/>
      <c r="BJ126" s="107"/>
      <c r="BK126" s="108"/>
      <c r="BL126" s="104"/>
      <c r="BM126" s="105"/>
      <c r="BN126" s="105"/>
      <c r="BO126" s="105"/>
      <c r="BP126" s="106"/>
      <c r="BQ126" s="104"/>
      <c r="BR126" s="105"/>
      <c r="BS126" s="105"/>
      <c r="BT126" s="105"/>
      <c r="BU126" s="106"/>
      <c r="BV126" s="104"/>
      <c r="BW126" s="105"/>
      <c r="BX126" s="107"/>
      <c r="BY126" s="107"/>
      <c r="BZ126" s="108"/>
      <c r="CA126" s="104"/>
      <c r="CB126" s="105"/>
      <c r="CC126" s="105"/>
      <c r="CD126" s="105"/>
      <c r="CE126" s="106"/>
      <c r="CF126" s="104"/>
      <c r="CG126" s="105"/>
      <c r="CH126" s="105"/>
      <c r="CI126" s="105"/>
      <c r="CJ126" s="106"/>
      <c r="CK126" s="104"/>
      <c r="CL126" s="105"/>
      <c r="CM126" s="107"/>
      <c r="CN126" s="107"/>
      <c r="CO126" s="108"/>
    </row>
    <row r="127" spans="2:93" ht="22.5" customHeight="1">
      <c r="B127" s="696"/>
      <c r="C127" s="697"/>
      <c r="D127" s="109"/>
      <c r="E127" s="110"/>
      <c r="F127" s="110"/>
      <c r="G127" s="110"/>
      <c r="H127" s="110"/>
      <c r="I127" s="110"/>
      <c r="J127" s="110"/>
      <c r="K127" s="110"/>
      <c r="L127" s="110"/>
      <c r="M127" s="110"/>
      <c r="N127" s="110"/>
      <c r="O127" s="110"/>
      <c r="P127" s="111"/>
      <c r="Q127" s="111"/>
      <c r="R127" s="112"/>
      <c r="S127" s="113"/>
      <c r="T127" s="111"/>
      <c r="U127" s="110"/>
      <c r="V127" s="110"/>
      <c r="W127" s="110"/>
      <c r="X127" s="110"/>
      <c r="Y127" s="110"/>
      <c r="Z127" s="110"/>
      <c r="AA127" s="110"/>
      <c r="AB127" s="110"/>
      <c r="AC127" s="110"/>
      <c r="AD127" s="110"/>
      <c r="AE127" s="111"/>
      <c r="AF127" s="111"/>
      <c r="AG127" s="112"/>
      <c r="AH127" s="114"/>
      <c r="AI127" s="110"/>
      <c r="AJ127" s="110"/>
      <c r="AK127" s="110"/>
      <c r="AL127" s="110"/>
      <c r="AM127" s="110"/>
      <c r="AN127" s="110"/>
      <c r="AO127" s="110"/>
      <c r="AP127" s="110"/>
      <c r="AQ127" s="110"/>
      <c r="AR127" s="110"/>
      <c r="AS127" s="110"/>
      <c r="AT127" s="111"/>
      <c r="AU127" s="111"/>
      <c r="AV127" s="115"/>
      <c r="AW127" s="114"/>
      <c r="AX127" s="110"/>
      <c r="AY127" s="110"/>
      <c r="AZ127" s="110"/>
      <c r="BA127" s="110"/>
      <c r="BB127" s="110"/>
      <c r="BC127" s="110"/>
      <c r="BD127" s="110"/>
      <c r="BE127" s="110"/>
      <c r="BF127" s="110"/>
      <c r="BG127" s="110"/>
      <c r="BH127" s="110"/>
      <c r="BI127" s="111"/>
      <c r="BJ127" s="111"/>
      <c r="BK127" s="115"/>
      <c r="BL127" s="114"/>
      <c r="BM127" s="110"/>
      <c r="BN127" s="110"/>
      <c r="BO127" s="110"/>
      <c r="BP127" s="110"/>
      <c r="BQ127" s="110"/>
      <c r="BR127" s="110"/>
      <c r="BS127" s="110"/>
      <c r="BT127" s="110"/>
      <c r="BU127" s="110"/>
      <c r="BV127" s="110"/>
      <c r="BW127" s="110"/>
      <c r="BX127" s="111"/>
      <c r="BY127" s="111"/>
      <c r="BZ127" s="115"/>
      <c r="CA127" s="110"/>
      <c r="CB127" s="110"/>
      <c r="CC127" s="110"/>
      <c r="CD127" s="110"/>
      <c r="CE127" s="110"/>
      <c r="CF127" s="110"/>
      <c r="CG127" s="110"/>
      <c r="CH127" s="110"/>
      <c r="CI127" s="110"/>
      <c r="CJ127" s="110"/>
      <c r="CK127" s="110"/>
      <c r="CL127" s="110"/>
      <c r="CM127" s="111"/>
      <c r="CN127" s="111"/>
      <c r="CO127" s="116"/>
    </row>
    <row r="128" spans="2:93" ht="4.5" customHeight="1">
      <c r="B128" s="694"/>
      <c r="C128" s="695"/>
      <c r="D128" s="94"/>
      <c r="E128" s="95"/>
      <c r="F128" s="95"/>
      <c r="G128" s="95"/>
      <c r="H128" s="96"/>
      <c r="I128" s="94"/>
      <c r="J128" s="95"/>
      <c r="K128" s="95"/>
      <c r="L128" s="95"/>
      <c r="M128" s="96"/>
      <c r="N128" s="94"/>
      <c r="O128" s="95"/>
      <c r="P128" s="97"/>
      <c r="Q128" s="97"/>
      <c r="R128" s="98"/>
      <c r="S128" s="94"/>
      <c r="T128" s="95"/>
      <c r="U128" s="95"/>
      <c r="V128" s="95"/>
      <c r="W128" s="96"/>
      <c r="X128" s="94"/>
      <c r="Y128" s="95"/>
      <c r="Z128" s="95"/>
      <c r="AA128" s="95"/>
      <c r="AB128" s="96"/>
      <c r="AC128" s="94"/>
      <c r="AD128" s="95"/>
      <c r="AE128" s="97"/>
      <c r="AF128" s="97"/>
      <c r="AG128" s="98"/>
      <c r="AH128" s="94"/>
      <c r="AI128" s="95"/>
      <c r="AJ128" s="95"/>
      <c r="AK128" s="95"/>
      <c r="AL128" s="96"/>
      <c r="AM128" s="94"/>
      <c r="AN128" s="95"/>
      <c r="AO128" s="95"/>
      <c r="AP128" s="95"/>
      <c r="AQ128" s="96"/>
      <c r="AR128" s="94"/>
      <c r="AS128" s="95"/>
      <c r="AT128" s="97"/>
      <c r="AU128" s="97"/>
      <c r="AV128" s="99"/>
      <c r="AW128" s="100"/>
      <c r="AX128" s="95"/>
      <c r="AY128" s="95"/>
      <c r="AZ128" s="95"/>
      <c r="BA128" s="96"/>
      <c r="BB128" s="94"/>
      <c r="BC128" s="95"/>
      <c r="BD128" s="95"/>
      <c r="BE128" s="95"/>
      <c r="BF128" s="96"/>
      <c r="BG128" s="94"/>
      <c r="BH128" s="95"/>
      <c r="BI128" s="97"/>
      <c r="BJ128" s="97"/>
      <c r="BK128" s="98"/>
      <c r="BL128" s="94"/>
      <c r="BM128" s="95"/>
      <c r="BN128" s="95"/>
      <c r="BO128" s="95"/>
      <c r="BP128" s="96"/>
      <c r="BQ128" s="94"/>
      <c r="BR128" s="95"/>
      <c r="BS128" s="95"/>
      <c r="BT128" s="95"/>
      <c r="BU128" s="96"/>
      <c r="BV128" s="94"/>
      <c r="BW128" s="95"/>
      <c r="BX128" s="97"/>
      <c r="BY128" s="97"/>
      <c r="BZ128" s="98"/>
      <c r="CA128" s="94"/>
      <c r="CB128" s="95"/>
      <c r="CC128" s="95"/>
      <c r="CD128" s="95"/>
      <c r="CE128" s="96"/>
      <c r="CF128" s="94"/>
      <c r="CG128" s="95"/>
      <c r="CH128" s="95"/>
      <c r="CI128" s="95"/>
      <c r="CJ128" s="96"/>
      <c r="CK128" s="94"/>
      <c r="CL128" s="95"/>
      <c r="CM128" s="97"/>
      <c r="CN128" s="97"/>
      <c r="CO128" s="98"/>
    </row>
    <row r="129" spans="2:93" ht="4.5" customHeight="1">
      <c r="B129" s="694"/>
      <c r="C129" s="695"/>
      <c r="D129" s="100"/>
      <c r="E129" s="101"/>
      <c r="F129" s="101"/>
      <c r="G129" s="101"/>
      <c r="H129" s="99"/>
      <c r="I129" s="100"/>
      <c r="J129" s="101"/>
      <c r="K129" s="101"/>
      <c r="L129" s="101"/>
      <c r="M129" s="99"/>
      <c r="N129" s="100"/>
      <c r="O129" s="101"/>
      <c r="P129" s="102"/>
      <c r="Q129" s="102"/>
      <c r="R129" s="103"/>
      <c r="S129" s="100"/>
      <c r="T129" s="101"/>
      <c r="U129" s="101"/>
      <c r="V129" s="101"/>
      <c r="W129" s="99"/>
      <c r="X129" s="100"/>
      <c r="Y129" s="101"/>
      <c r="Z129" s="101"/>
      <c r="AA129" s="101"/>
      <c r="AB129" s="99"/>
      <c r="AC129" s="100"/>
      <c r="AD129" s="101"/>
      <c r="AE129" s="102"/>
      <c r="AF129" s="102"/>
      <c r="AG129" s="103"/>
      <c r="AH129" s="100"/>
      <c r="AI129" s="101"/>
      <c r="AJ129" s="101"/>
      <c r="AK129" s="101"/>
      <c r="AL129" s="99"/>
      <c r="AM129" s="100"/>
      <c r="AN129" s="101"/>
      <c r="AO129" s="101"/>
      <c r="AP129" s="101"/>
      <c r="AQ129" s="99"/>
      <c r="AR129" s="100"/>
      <c r="AS129" s="101"/>
      <c r="AT129" s="102"/>
      <c r="AU129" s="102"/>
      <c r="AV129" s="103"/>
      <c r="AW129" s="100"/>
      <c r="AX129" s="101"/>
      <c r="AY129" s="101"/>
      <c r="AZ129" s="101"/>
      <c r="BA129" s="99"/>
      <c r="BB129" s="100"/>
      <c r="BC129" s="101"/>
      <c r="BD129" s="101"/>
      <c r="BE129" s="101"/>
      <c r="BF129" s="99"/>
      <c r="BG129" s="100"/>
      <c r="BH129" s="101"/>
      <c r="BI129" s="102"/>
      <c r="BJ129" s="102"/>
      <c r="BK129" s="103"/>
      <c r="BL129" s="100"/>
      <c r="BM129" s="101"/>
      <c r="BN129" s="101"/>
      <c r="BO129" s="101"/>
      <c r="BP129" s="99"/>
      <c r="BQ129" s="100"/>
      <c r="BR129" s="101"/>
      <c r="BS129" s="101"/>
      <c r="BT129" s="101"/>
      <c r="BU129" s="99"/>
      <c r="BV129" s="100"/>
      <c r="BW129" s="101"/>
      <c r="BX129" s="102"/>
      <c r="BY129" s="102"/>
      <c r="BZ129" s="103"/>
      <c r="CA129" s="100"/>
      <c r="CB129" s="101"/>
      <c r="CC129" s="101"/>
      <c r="CD129" s="101"/>
      <c r="CE129" s="99"/>
      <c r="CF129" s="100"/>
      <c r="CG129" s="101"/>
      <c r="CH129" s="101"/>
      <c r="CI129" s="101"/>
      <c r="CJ129" s="99"/>
      <c r="CK129" s="100"/>
      <c r="CL129" s="101"/>
      <c r="CM129" s="102"/>
      <c r="CN129" s="102"/>
      <c r="CO129" s="103"/>
    </row>
    <row r="130" spans="2:93" ht="4.5" customHeight="1">
      <c r="B130" s="694"/>
      <c r="C130" s="695"/>
      <c r="D130" s="100"/>
      <c r="E130" s="101"/>
      <c r="F130" s="101"/>
      <c r="G130" s="101"/>
      <c r="H130" s="99"/>
      <c r="I130" s="100"/>
      <c r="J130" s="101"/>
      <c r="K130" s="101"/>
      <c r="L130" s="101"/>
      <c r="M130" s="99"/>
      <c r="N130" s="100"/>
      <c r="O130" s="101"/>
      <c r="P130" s="102"/>
      <c r="Q130" s="102"/>
      <c r="R130" s="103"/>
      <c r="S130" s="100"/>
      <c r="T130" s="101"/>
      <c r="U130" s="101"/>
      <c r="V130" s="101"/>
      <c r="W130" s="99"/>
      <c r="X130" s="100"/>
      <c r="Y130" s="101"/>
      <c r="Z130" s="101"/>
      <c r="AA130" s="101"/>
      <c r="AB130" s="99"/>
      <c r="AC130" s="100"/>
      <c r="AD130" s="101"/>
      <c r="AE130" s="102"/>
      <c r="AF130" s="102"/>
      <c r="AG130" s="103"/>
      <c r="AH130" s="100"/>
      <c r="AI130" s="101"/>
      <c r="AJ130" s="101"/>
      <c r="AK130" s="101"/>
      <c r="AL130" s="99"/>
      <c r="AM130" s="100"/>
      <c r="AN130" s="101"/>
      <c r="AO130" s="101"/>
      <c r="AP130" s="101"/>
      <c r="AQ130" s="99"/>
      <c r="AR130" s="100"/>
      <c r="AS130" s="101"/>
      <c r="AT130" s="102"/>
      <c r="AU130" s="102"/>
      <c r="AV130" s="99"/>
      <c r="AW130" s="100"/>
      <c r="AX130" s="101"/>
      <c r="AY130" s="101"/>
      <c r="AZ130" s="101"/>
      <c r="BA130" s="99"/>
      <c r="BB130" s="100"/>
      <c r="BC130" s="101"/>
      <c r="BD130" s="101"/>
      <c r="BE130" s="101"/>
      <c r="BF130" s="99"/>
      <c r="BG130" s="100"/>
      <c r="BH130" s="101"/>
      <c r="BI130" s="102"/>
      <c r="BJ130" s="102"/>
      <c r="BK130" s="103"/>
      <c r="BL130" s="100"/>
      <c r="BM130" s="101"/>
      <c r="BN130" s="101"/>
      <c r="BO130" s="101"/>
      <c r="BP130" s="99"/>
      <c r="BQ130" s="100"/>
      <c r="BR130" s="101"/>
      <c r="BS130" s="101"/>
      <c r="BT130" s="101"/>
      <c r="BU130" s="99"/>
      <c r="BV130" s="100"/>
      <c r="BW130" s="101"/>
      <c r="BX130" s="102"/>
      <c r="BY130" s="102"/>
      <c r="BZ130" s="103"/>
      <c r="CA130" s="100"/>
      <c r="CB130" s="101"/>
      <c r="CC130" s="101"/>
      <c r="CD130" s="101"/>
      <c r="CE130" s="99"/>
      <c r="CF130" s="100"/>
      <c r="CG130" s="101"/>
      <c r="CH130" s="101"/>
      <c r="CI130" s="101"/>
      <c r="CJ130" s="99"/>
      <c r="CK130" s="100"/>
      <c r="CL130" s="101"/>
      <c r="CM130" s="102"/>
      <c r="CN130" s="102"/>
      <c r="CO130" s="103"/>
    </row>
    <row r="131" spans="2:93" ht="4.5" customHeight="1">
      <c r="B131" s="694"/>
      <c r="C131" s="695"/>
      <c r="D131" s="100"/>
      <c r="E131" s="101"/>
      <c r="F131" s="101"/>
      <c r="G131" s="101"/>
      <c r="H131" s="99"/>
      <c r="I131" s="100"/>
      <c r="J131" s="101"/>
      <c r="K131" s="101"/>
      <c r="L131" s="101"/>
      <c r="M131" s="99"/>
      <c r="N131" s="100"/>
      <c r="O131" s="101"/>
      <c r="P131" s="102"/>
      <c r="Q131" s="102"/>
      <c r="R131" s="103"/>
      <c r="S131" s="100"/>
      <c r="T131" s="101"/>
      <c r="U131" s="101"/>
      <c r="V131" s="101"/>
      <c r="W131" s="99"/>
      <c r="X131" s="100"/>
      <c r="Y131" s="101"/>
      <c r="Z131" s="101"/>
      <c r="AA131" s="101"/>
      <c r="AB131" s="99"/>
      <c r="AC131" s="100"/>
      <c r="AD131" s="101"/>
      <c r="AE131" s="102"/>
      <c r="AF131" s="102"/>
      <c r="AG131" s="103"/>
      <c r="AH131" s="100"/>
      <c r="AI131" s="101"/>
      <c r="AJ131" s="101"/>
      <c r="AK131" s="101"/>
      <c r="AL131" s="99"/>
      <c r="AM131" s="100"/>
      <c r="AN131" s="101"/>
      <c r="AO131" s="101"/>
      <c r="AP131" s="101"/>
      <c r="AQ131" s="99"/>
      <c r="AR131" s="100"/>
      <c r="AS131" s="101"/>
      <c r="AT131" s="102"/>
      <c r="AU131" s="102"/>
      <c r="AV131" s="103"/>
      <c r="AW131" s="100"/>
      <c r="AX131" s="101"/>
      <c r="AY131" s="101"/>
      <c r="AZ131" s="101"/>
      <c r="BA131" s="99"/>
      <c r="BB131" s="100"/>
      <c r="BC131" s="101"/>
      <c r="BD131" s="101"/>
      <c r="BE131" s="101"/>
      <c r="BF131" s="99"/>
      <c r="BG131" s="100"/>
      <c r="BH131" s="101"/>
      <c r="BI131" s="102"/>
      <c r="BJ131" s="102"/>
      <c r="BK131" s="103"/>
      <c r="BL131" s="100"/>
      <c r="BM131" s="101"/>
      <c r="BN131" s="101"/>
      <c r="BO131" s="101"/>
      <c r="BP131" s="99"/>
      <c r="BQ131" s="100"/>
      <c r="BR131" s="101"/>
      <c r="BS131" s="101"/>
      <c r="BT131" s="101"/>
      <c r="BU131" s="99"/>
      <c r="BV131" s="100"/>
      <c r="BW131" s="101"/>
      <c r="BX131" s="102"/>
      <c r="BY131" s="102"/>
      <c r="BZ131" s="103"/>
      <c r="CA131" s="100"/>
      <c r="CB131" s="101"/>
      <c r="CC131" s="101"/>
      <c r="CD131" s="101"/>
      <c r="CE131" s="99"/>
      <c r="CF131" s="100"/>
      <c r="CG131" s="101"/>
      <c r="CH131" s="101"/>
      <c r="CI131" s="101"/>
      <c r="CJ131" s="99"/>
      <c r="CK131" s="100"/>
      <c r="CL131" s="101"/>
      <c r="CM131" s="102"/>
      <c r="CN131" s="102"/>
      <c r="CO131" s="103"/>
    </row>
    <row r="132" spans="2:93" ht="4.5" customHeight="1">
      <c r="B132" s="694"/>
      <c r="C132" s="695"/>
      <c r="D132" s="104"/>
      <c r="E132" s="105"/>
      <c r="F132" s="105"/>
      <c r="G132" s="105"/>
      <c r="H132" s="106"/>
      <c r="I132" s="104"/>
      <c r="J132" s="105"/>
      <c r="K132" s="105"/>
      <c r="L132" s="105"/>
      <c r="M132" s="106"/>
      <c r="N132" s="104"/>
      <c r="O132" s="105"/>
      <c r="P132" s="107"/>
      <c r="Q132" s="107"/>
      <c r="R132" s="108"/>
      <c r="S132" s="104"/>
      <c r="T132" s="105"/>
      <c r="U132" s="105"/>
      <c r="V132" s="105"/>
      <c r="W132" s="106"/>
      <c r="X132" s="104"/>
      <c r="Y132" s="105"/>
      <c r="Z132" s="105"/>
      <c r="AA132" s="105"/>
      <c r="AB132" s="106"/>
      <c r="AC132" s="104"/>
      <c r="AD132" s="105"/>
      <c r="AE132" s="107"/>
      <c r="AF132" s="107"/>
      <c r="AG132" s="108"/>
      <c r="AH132" s="104"/>
      <c r="AI132" s="105"/>
      <c r="AJ132" s="105"/>
      <c r="AK132" s="105"/>
      <c r="AL132" s="106"/>
      <c r="AM132" s="104"/>
      <c r="AN132" s="105"/>
      <c r="AO132" s="105"/>
      <c r="AP132" s="105"/>
      <c r="AQ132" s="106"/>
      <c r="AR132" s="104"/>
      <c r="AS132" s="105"/>
      <c r="AT132" s="107"/>
      <c r="AU132" s="107"/>
      <c r="AV132" s="106"/>
      <c r="AW132" s="104"/>
      <c r="AX132" s="105"/>
      <c r="AY132" s="105"/>
      <c r="AZ132" s="105"/>
      <c r="BA132" s="106"/>
      <c r="BB132" s="104"/>
      <c r="BC132" s="105"/>
      <c r="BD132" s="105"/>
      <c r="BE132" s="105"/>
      <c r="BF132" s="106"/>
      <c r="BG132" s="104"/>
      <c r="BH132" s="105"/>
      <c r="BI132" s="107"/>
      <c r="BJ132" s="107"/>
      <c r="BK132" s="108"/>
      <c r="BL132" s="104"/>
      <c r="BM132" s="105"/>
      <c r="BN132" s="105"/>
      <c r="BO132" s="105"/>
      <c r="BP132" s="106"/>
      <c r="BQ132" s="104"/>
      <c r="BR132" s="105"/>
      <c r="BS132" s="105"/>
      <c r="BT132" s="105"/>
      <c r="BU132" s="106"/>
      <c r="BV132" s="104"/>
      <c r="BW132" s="105"/>
      <c r="BX132" s="107"/>
      <c r="BY132" s="107"/>
      <c r="BZ132" s="108"/>
      <c r="CA132" s="104"/>
      <c r="CB132" s="105"/>
      <c r="CC132" s="105"/>
      <c r="CD132" s="105"/>
      <c r="CE132" s="106"/>
      <c r="CF132" s="104"/>
      <c r="CG132" s="105"/>
      <c r="CH132" s="105"/>
      <c r="CI132" s="105"/>
      <c r="CJ132" s="106"/>
      <c r="CK132" s="104"/>
      <c r="CL132" s="105"/>
      <c r="CM132" s="107"/>
      <c r="CN132" s="107"/>
      <c r="CO132" s="108"/>
    </row>
    <row r="133" spans="2:93" ht="22.5" customHeight="1">
      <c r="B133" s="696"/>
      <c r="C133" s="697"/>
      <c r="D133" s="109"/>
      <c r="E133" s="110"/>
      <c r="F133" s="110"/>
      <c r="G133" s="110"/>
      <c r="H133" s="110"/>
      <c r="I133" s="110"/>
      <c r="J133" s="110"/>
      <c r="K133" s="110"/>
      <c r="L133" s="110"/>
      <c r="M133" s="110"/>
      <c r="N133" s="110"/>
      <c r="O133" s="110"/>
      <c r="P133" s="111"/>
      <c r="Q133" s="111"/>
      <c r="R133" s="112"/>
      <c r="S133" s="113"/>
      <c r="T133" s="111"/>
      <c r="U133" s="110"/>
      <c r="V133" s="110"/>
      <c r="W133" s="110"/>
      <c r="X133" s="110"/>
      <c r="Y133" s="110"/>
      <c r="Z133" s="110"/>
      <c r="AA133" s="110"/>
      <c r="AB133" s="110"/>
      <c r="AC133" s="110"/>
      <c r="AD133" s="110"/>
      <c r="AE133" s="111"/>
      <c r="AF133" s="111"/>
      <c r="AG133" s="112"/>
      <c r="AH133" s="114"/>
      <c r="AI133" s="110"/>
      <c r="AJ133" s="110"/>
      <c r="AK133" s="110"/>
      <c r="AL133" s="110"/>
      <c r="AM133" s="110"/>
      <c r="AN133" s="110"/>
      <c r="AO133" s="110"/>
      <c r="AP133" s="110"/>
      <c r="AQ133" s="110"/>
      <c r="AR133" s="110"/>
      <c r="AS133" s="110"/>
      <c r="AT133" s="111"/>
      <c r="AU133" s="111"/>
      <c r="AV133" s="115"/>
      <c r="AW133" s="114"/>
      <c r="AX133" s="110"/>
      <c r="AY133" s="110"/>
      <c r="AZ133" s="110"/>
      <c r="BA133" s="110"/>
      <c r="BB133" s="110"/>
      <c r="BC133" s="110"/>
      <c r="BD133" s="110"/>
      <c r="BE133" s="110"/>
      <c r="BF133" s="110"/>
      <c r="BG133" s="110"/>
      <c r="BH133" s="110"/>
      <c r="BI133" s="111"/>
      <c r="BJ133" s="111"/>
      <c r="BK133" s="115"/>
      <c r="BL133" s="114"/>
      <c r="BM133" s="110"/>
      <c r="BN133" s="110"/>
      <c r="BO133" s="110"/>
      <c r="BP133" s="110"/>
      <c r="BQ133" s="110"/>
      <c r="BR133" s="110"/>
      <c r="BS133" s="110"/>
      <c r="BT133" s="110"/>
      <c r="BU133" s="110"/>
      <c r="BV133" s="110"/>
      <c r="BW133" s="110"/>
      <c r="BX133" s="111"/>
      <c r="BY133" s="111"/>
      <c r="BZ133" s="115"/>
      <c r="CA133" s="110"/>
      <c r="CB133" s="110"/>
      <c r="CC133" s="110"/>
      <c r="CD133" s="110"/>
      <c r="CE133" s="110"/>
      <c r="CF133" s="110"/>
      <c r="CG133" s="110"/>
      <c r="CH133" s="110"/>
      <c r="CI133" s="110"/>
      <c r="CJ133" s="110"/>
      <c r="CK133" s="110"/>
      <c r="CL133" s="110"/>
      <c r="CM133" s="111"/>
      <c r="CN133" s="111"/>
      <c r="CO133" s="116"/>
    </row>
    <row r="134" spans="2:93" ht="4.5" customHeight="1">
      <c r="B134" s="694"/>
      <c r="C134" s="695"/>
      <c r="D134" s="94"/>
      <c r="E134" s="95"/>
      <c r="F134" s="95"/>
      <c r="G134" s="95"/>
      <c r="H134" s="96"/>
      <c r="I134" s="94"/>
      <c r="J134" s="95"/>
      <c r="K134" s="95"/>
      <c r="L134" s="95"/>
      <c r="M134" s="96"/>
      <c r="N134" s="94"/>
      <c r="O134" s="95"/>
      <c r="P134" s="97"/>
      <c r="Q134" s="97"/>
      <c r="R134" s="98"/>
      <c r="S134" s="94"/>
      <c r="T134" s="95"/>
      <c r="U134" s="95"/>
      <c r="V134" s="95"/>
      <c r="W134" s="96"/>
      <c r="X134" s="94"/>
      <c r="Y134" s="95"/>
      <c r="Z134" s="95"/>
      <c r="AA134" s="95"/>
      <c r="AB134" s="96"/>
      <c r="AC134" s="94"/>
      <c r="AD134" s="95"/>
      <c r="AE134" s="97"/>
      <c r="AF134" s="97"/>
      <c r="AG134" s="98"/>
      <c r="AH134" s="94"/>
      <c r="AI134" s="95"/>
      <c r="AJ134" s="95"/>
      <c r="AK134" s="95"/>
      <c r="AL134" s="96"/>
      <c r="AM134" s="94"/>
      <c r="AN134" s="95"/>
      <c r="AO134" s="95"/>
      <c r="AP134" s="95"/>
      <c r="AQ134" s="96"/>
      <c r="AR134" s="94"/>
      <c r="AS134" s="95"/>
      <c r="AT134" s="97"/>
      <c r="AU134" s="97"/>
      <c r="AV134" s="99"/>
      <c r="AW134" s="100"/>
      <c r="AX134" s="95"/>
      <c r="AY134" s="95"/>
      <c r="AZ134" s="95"/>
      <c r="BA134" s="96"/>
      <c r="BB134" s="94"/>
      <c r="BC134" s="95"/>
      <c r="BD134" s="95"/>
      <c r="BE134" s="95"/>
      <c r="BF134" s="96"/>
      <c r="BG134" s="94"/>
      <c r="BH134" s="95"/>
      <c r="BI134" s="97"/>
      <c r="BJ134" s="97"/>
      <c r="BK134" s="98"/>
      <c r="BL134" s="94"/>
      <c r="BM134" s="95"/>
      <c r="BN134" s="95"/>
      <c r="BO134" s="95"/>
      <c r="BP134" s="96"/>
      <c r="BQ134" s="94"/>
      <c r="BR134" s="95"/>
      <c r="BS134" s="95"/>
      <c r="BT134" s="95"/>
      <c r="BU134" s="96"/>
      <c r="BV134" s="94"/>
      <c r="BW134" s="95"/>
      <c r="BX134" s="97"/>
      <c r="BY134" s="97"/>
      <c r="BZ134" s="98"/>
      <c r="CA134" s="94"/>
      <c r="CB134" s="95"/>
      <c r="CC134" s="95"/>
      <c r="CD134" s="95"/>
      <c r="CE134" s="96"/>
      <c r="CF134" s="94"/>
      <c r="CG134" s="95"/>
      <c r="CH134" s="95"/>
      <c r="CI134" s="95"/>
      <c r="CJ134" s="96"/>
      <c r="CK134" s="94"/>
      <c r="CL134" s="95"/>
      <c r="CM134" s="97"/>
      <c r="CN134" s="97"/>
      <c r="CO134" s="98"/>
    </row>
    <row r="135" spans="2:93" ht="4.5" customHeight="1">
      <c r="B135" s="694"/>
      <c r="C135" s="695"/>
      <c r="D135" s="100"/>
      <c r="E135" s="101"/>
      <c r="F135" s="101"/>
      <c r="G135" s="101"/>
      <c r="H135" s="99"/>
      <c r="I135" s="100"/>
      <c r="J135" s="101"/>
      <c r="K135" s="101"/>
      <c r="L135" s="101"/>
      <c r="M135" s="99"/>
      <c r="N135" s="100"/>
      <c r="O135" s="101"/>
      <c r="P135" s="102"/>
      <c r="Q135" s="102"/>
      <c r="R135" s="103"/>
      <c r="S135" s="100"/>
      <c r="T135" s="101"/>
      <c r="U135" s="101"/>
      <c r="V135" s="101"/>
      <c r="W135" s="99"/>
      <c r="X135" s="100"/>
      <c r="Y135" s="101"/>
      <c r="Z135" s="101"/>
      <c r="AA135" s="101"/>
      <c r="AB135" s="99"/>
      <c r="AC135" s="100"/>
      <c r="AD135" s="101"/>
      <c r="AE135" s="102"/>
      <c r="AF135" s="102"/>
      <c r="AG135" s="103"/>
      <c r="AH135" s="100"/>
      <c r="AI135" s="101"/>
      <c r="AJ135" s="101"/>
      <c r="AK135" s="101"/>
      <c r="AL135" s="99"/>
      <c r="AM135" s="100"/>
      <c r="AN135" s="101"/>
      <c r="AO135" s="101"/>
      <c r="AP135" s="101"/>
      <c r="AQ135" s="99"/>
      <c r="AR135" s="100"/>
      <c r="AS135" s="101"/>
      <c r="AT135" s="102"/>
      <c r="AU135" s="102"/>
      <c r="AV135" s="103"/>
      <c r="AW135" s="100"/>
      <c r="AX135" s="101"/>
      <c r="AY135" s="101"/>
      <c r="AZ135" s="101"/>
      <c r="BA135" s="99"/>
      <c r="BB135" s="100"/>
      <c r="BC135" s="101"/>
      <c r="BD135" s="101"/>
      <c r="BE135" s="101"/>
      <c r="BF135" s="99"/>
      <c r="BG135" s="100"/>
      <c r="BH135" s="101"/>
      <c r="BI135" s="102"/>
      <c r="BJ135" s="102"/>
      <c r="BK135" s="103"/>
      <c r="BL135" s="100"/>
      <c r="BM135" s="101"/>
      <c r="BN135" s="101"/>
      <c r="BO135" s="101"/>
      <c r="BP135" s="99"/>
      <c r="BQ135" s="100"/>
      <c r="BR135" s="101"/>
      <c r="BS135" s="101"/>
      <c r="BT135" s="101"/>
      <c r="BU135" s="99"/>
      <c r="BV135" s="100"/>
      <c r="BW135" s="101"/>
      <c r="BX135" s="102"/>
      <c r="BY135" s="102"/>
      <c r="BZ135" s="103"/>
      <c r="CA135" s="100"/>
      <c r="CB135" s="101"/>
      <c r="CC135" s="101"/>
      <c r="CD135" s="101"/>
      <c r="CE135" s="99"/>
      <c r="CF135" s="100"/>
      <c r="CG135" s="101"/>
      <c r="CH135" s="101"/>
      <c r="CI135" s="101"/>
      <c r="CJ135" s="99"/>
      <c r="CK135" s="100"/>
      <c r="CL135" s="101"/>
      <c r="CM135" s="102"/>
      <c r="CN135" s="102"/>
      <c r="CO135" s="103"/>
    </row>
    <row r="136" spans="2:93" ht="4.5" customHeight="1">
      <c r="B136" s="694"/>
      <c r="C136" s="695"/>
      <c r="D136" s="100"/>
      <c r="E136" s="101"/>
      <c r="F136" s="101"/>
      <c r="G136" s="101"/>
      <c r="H136" s="99"/>
      <c r="I136" s="100"/>
      <c r="J136" s="101"/>
      <c r="K136" s="101"/>
      <c r="L136" s="101"/>
      <c r="M136" s="99"/>
      <c r="N136" s="100"/>
      <c r="O136" s="101"/>
      <c r="P136" s="102"/>
      <c r="Q136" s="102"/>
      <c r="R136" s="103"/>
      <c r="S136" s="100"/>
      <c r="T136" s="101"/>
      <c r="U136" s="101"/>
      <c r="V136" s="101"/>
      <c r="W136" s="99"/>
      <c r="X136" s="100"/>
      <c r="Y136" s="101"/>
      <c r="Z136" s="101"/>
      <c r="AA136" s="101"/>
      <c r="AB136" s="99"/>
      <c r="AC136" s="100"/>
      <c r="AD136" s="101"/>
      <c r="AE136" s="102"/>
      <c r="AF136" s="102"/>
      <c r="AG136" s="103"/>
      <c r="AH136" s="100"/>
      <c r="AI136" s="101"/>
      <c r="AJ136" s="101"/>
      <c r="AK136" s="101"/>
      <c r="AL136" s="99"/>
      <c r="AM136" s="100"/>
      <c r="AN136" s="101"/>
      <c r="AO136" s="101"/>
      <c r="AP136" s="101"/>
      <c r="AQ136" s="99"/>
      <c r="AR136" s="100"/>
      <c r="AS136" s="101"/>
      <c r="AT136" s="102"/>
      <c r="AU136" s="102"/>
      <c r="AV136" s="99"/>
      <c r="AW136" s="100"/>
      <c r="AX136" s="101"/>
      <c r="AY136" s="101"/>
      <c r="AZ136" s="101"/>
      <c r="BA136" s="99"/>
      <c r="BB136" s="100"/>
      <c r="BC136" s="101"/>
      <c r="BD136" s="101"/>
      <c r="BE136" s="101"/>
      <c r="BF136" s="99"/>
      <c r="BG136" s="100"/>
      <c r="BH136" s="101"/>
      <c r="BI136" s="102"/>
      <c r="BJ136" s="102"/>
      <c r="BK136" s="103"/>
      <c r="BL136" s="100"/>
      <c r="BM136" s="101"/>
      <c r="BN136" s="101"/>
      <c r="BO136" s="101"/>
      <c r="BP136" s="99"/>
      <c r="BQ136" s="100"/>
      <c r="BR136" s="101"/>
      <c r="BS136" s="101"/>
      <c r="BT136" s="101"/>
      <c r="BU136" s="99"/>
      <c r="BV136" s="100"/>
      <c r="BW136" s="101"/>
      <c r="BX136" s="102"/>
      <c r="BY136" s="102"/>
      <c r="BZ136" s="103"/>
      <c r="CA136" s="100"/>
      <c r="CB136" s="101"/>
      <c r="CC136" s="101"/>
      <c r="CD136" s="101"/>
      <c r="CE136" s="99"/>
      <c r="CF136" s="100"/>
      <c r="CG136" s="101"/>
      <c r="CH136" s="101"/>
      <c r="CI136" s="101"/>
      <c r="CJ136" s="99"/>
      <c r="CK136" s="100"/>
      <c r="CL136" s="101"/>
      <c r="CM136" s="102"/>
      <c r="CN136" s="102"/>
      <c r="CO136" s="103"/>
    </row>
    <row r="137" spans="2:93" ht="4.5" customHeight="1">
      <c r="B137" s="694"/>
      <c r="C137" s="695"/>
      <c r="D137" s="100"/>
      <c r="E137" s="101"/>
      <c r="F137" s="101"/>
      <c r="G137" s="101"/>
      <c r="H137" s="99"/>
      <c r="I137" s="100"/>
      <c r="J137" s="101"/>
      <c r="K137" s="101"/>
      <c r="L137" s="101"/>
      <c r="M137" s="99"/>
      <c r="N137" s="100"/>
      <c r="O137" s="101"/>
      <c r="P137" s="102"/>
      <c r="Q137" s="102"/>
      <c r="R137" s="103"/>
      <c r="S137" s="100"/>
      <c r="T137" s="101"/>
      <c r="U137" s="101"/>
      <c r="V137" s="101"/>
      <c r="W137" s="99"/>
      <c r="X137" s="100"/>
      <c r="Y137" s="101"/>
      <c r="Z137" s="101"/>
      <c r="AA137" s="101"/>
      <c r="AB137" s="99"/>
      <c r="AC137" s="100"/>
      <c r="AD137" s="101"/>
      <c r="AE137" s="102"/>
      <c r="AF137" s="102"/>
      <c r="AG137" s="103"/>
      <c r="AH137" s="100"/>
      <c r="AI137" s="101"/>
      <c r="AJ137" s="101"/>
      <c r="AK137" s="101"/>
      <c r="AL137" s="99"/>
      <c r="AM137" s="100"/>
      <c r="AN137" s="101"/>
      <c r="AO137" s="101"/>
      <c r="AP137" s="101"/>
      <c r="AQ137" s="99"/>
      <c r="AR137" s="100"/>
      <c r="AS137" s="101"/>
      <c r="AT137" s="102"/>
      <c r="AU137" s="102"/>
      <c r="AV137" s="103"/>
      <c r="AW137" s="100"/>
      <c r="AX137" s="101"/>
      <c r="AY137" s="101"/>
      <c r="AZ137" s="101"/>
      <c r="BA137" s="99"/>
      <c r="BB137" s="100"/>
      <c r="BC137" s="101"/>
      <c r="BD137" s="101"/>
      <c r="BE137" s="101"/>
      <c r="BF137" s="99"/>
      <c r="BG137" s="100"/>
      <c r="BH137" s="101"/>
      <c r="BI137" s="102"/>
      <c r="BJ137" s="102"/>
      <c r="BK137" s="103"/>
      <c r="BL137" s="100"/>
      <c r="BM137" s="101"/>
      <c r="BN137" s="101"/>
      <c r="BO137" s="101"/>
      <c r="BP137" s="99"/>
      <c r="BQ137" s="100"/>
      <c r="BR137" s="101"/>
      <c r="BS137" s="101"/>
      <c r="BT137" s="101"/>
      <c r="BU137" s="99"/>
      <c r="BV137" s="100"/>
      <c r="BW137" s="101"/>
      <c r="BX137" s="102"/>
      <c r="BY137" s="102"/>
      <c r="BZ137" s="103"/>
      <c r="CA137" s="100"/>
      <c r="CB137" s="101"/>
      <c r="CC137" s="101"/>
      <c r="CD137" s="101"/>
      <c r="CE137" s="99"/>
      <c r="CF137" s="100"/>
      <c r="CG137" s="101"/>
      <c r="CH137" s="101"/>
      <c r="CI137" s="101"/>
      <c r="CJ137" s="99"/>
      <c r="CK137" s="100"/>
      <c r="CL137" s="101"/>
      <c r="CM137" s="102"/>
      <c r="CN137" s="102"/>
      <c r="CO137" s="103"/>
    </row>
    <row r="138" spans="2:93" ht="4.5" customHeight="1">
      <c r="B138" s="694"/>
      <c r="C138" s="695"/>
      <c r="D138" s="104"/>
      <c r="E138" s="105"/>
      <c r="F138" s="105"/>
      <c r="G138" s="105"/>
      <c r="H138" s="106"/>
      <c r="I138" s="104"/>
      <c r="J138" s="105"/>
      <c r="K138" s="105"/>
      <c r="L138" s="105"/>
      <c r="M138" s="106"/>
      <c r="N138" s="104"/>
      <c r="O138" s="105"/>
      <c r="P138" s="107"/>
      <c r="Q138" s="107"/>
      <c r="R138" s="108"/>
      <c r="S138" s="104"/>
      <c r="T138" s="105"/>
      <c r="U138" s="105"/>
      <c r="V138" s="105"/>
      <c r="W138" s="106"/>
      <c r="X138" s="104"/>
      <c r="Y138" s="105"/>
      <c r="Z138" s="105"/>
      <c r="AA138" s="105"/>
      <c r="AB138" s="106"/>
      <c r="AC138" s="104"/>
      <c r="AD138" s="105"/>
      <c r="AE138" s="107"/>
      <c r="AF138" s="107"/>
      <c r="AG138" s="108"/>
      <c r="AH138" s="104"/>
      <c r="AI138" s="105"/>
      <c r="AJ138" s="105"/>
      <c r="AK138" s="105"/>
      <c r="AL138" s="106"/>
      <c r="AM138" s="104"/>
      <c r="AN138" s="105"/>
      <c r="AO138" s="105"/>
      <c r="AP138" s="105"/>
      <c r="AQ138" s="106"/>
      <c r="AR138" s="104"/>
      <c r="AS138" s="105"/>
      <c r="AT138" s="107"/>
      <c r="AU138" s="107"/>
      <c r="AV138" s="106"/>
      <c r="AW138" s="104"/>
      <c r="AX138" s="105"/>
      <c r="AY138" s="105"/>
      <c r="AZ138" s="105"/>
      <c r="BA138" s="106"/>
      <c r="BB138" s="104"/>
      <c r="BC138" s="105"/>
      <c r="BD138" s="105"/>
      <c r="BE138" s="105"/>
      <c r="BF138" s="106"/>
      <c r="BG138" s="104"/>
      <c r="BH138" s="105"/>
      <c r="BI138" s="107"/>
      <c r="BJ138" s="107"/>
      <c r="BK138" s="108"/>
      <c r="BL138" s="104"/>
      <c r="BM138" s="105"/>
      <c r="BN138" s="105"/>
      <c r="BO138" s="105"/>
      <c r="BP138" s="106"/>
      <c r="BQ138" s="104"/>
      <c r="BR138" s="105"/>
      <c r="BS138" s="105"/>
      <c r="BT138" s="105"/>
      <c r="BU138" s="106"/>
      <c r="BV138" s="104"/>
      <c r="BW138" s="105"/>
      <c r="BX138" s="107"/>
      <c r="BY138" s="107"/>
      <c r="BZ138" s="108"/>
      <c r="CA138" s="104"/>
      <c r="CB138" s="105"/>
      <c r="CC138" s="105"/>
      <c r="CD138" s="105"/>
      <c r="CE138" s="106"/>
      <c r="CF138" s="104"/>
      <c r="CG138" s="105"/>
      <c r="CH138" s="105"/>
      <c r="CI138" s="105"/>
      <c r="CJ138" s="106"/>
      <c r="CK138" s="104"/>
      <c r="CL138" s="105"/>
      <c r="CM138" s="107"/>
      <c r="CN138" s="107"/>
      <c r="CO138" s="108"/>
    </row>
    <row r="139" spans="2:93" ht="22.5" customHeight="1">
      <c r="B139" s="696"/>
      <c r="C139" s="697"/>
      <c r="D139" s="109"/>
      <c r="E139" s="110"/>
      <c r="F139" s="110"/>
      <c r="G139" s="110"/>
      <c r="H139" s="110"/>
      <c r="I139" s="110"/>
      <c r="J139" s="110"/>
      <c r="K139" s="110"/>
      <c r="L139" s="110"/>
      <c r="M139" s="110"/>
      <c r="N139" s="110"/>
      <c r="O139" s="110"/>
      <c r="P139" s="111"/>
      <c r="Q139" s="111"/>
      <c r="R139" s="112"/>
      <c r="S139" s="113"/>
      <c r="T139" s="111"/>
      <c r="U139" s="110"/>
      <c r="V139" s="110"/>
      <c r="W139" s="110"/>
      <c r="X139" s="110"/>
      <c r="Y139" s="110"/>
      <c r="Z139" s="110"/>
      <c r="AA139" s="110"/>
      <c r="AB139" s="110"/>
      <c r="AC139" s="110"/>
      <c r="AD139" s="110"/>
      <c r="AE139" s="111"/>
      <c r="AF139" s="111"/>
      <c r="AG139" s="112"/>
      <c r="AH139" s="114"/>
      <c r="AI139" s="110"/>
      <c r="AJ139" s="110"/>
      <c r="AK139" s="110"/>
      <c r="AL139" s="110"/>
      <c r="AM139" s="110"/>
      <c r="AN139" s="110"/>
      <c r="AO139" s="110"/>
      <c r="AP139" s="110"/>
      <c r="AQ139" s="110"/>
      <c r="AR139" s="110"/>
      <c r="AS139" s="110"/>
      <c r="AT139" s="111"/>
      <c r="AU139" s="111"/>
      <c r="AV139" s="115"/>
      <c r="AW139" s="114"/>
      <c r="AX139" s="110"/>
      <c r="AY139" s="110"/>
      <c r="AZ139" s="110"/>
      <c r="BA139" s="110"/>
      <c r="BB139" s="110"/>
      <c r="BC139" s="110"/>
      <c r="BD139" s="110"/>
      <c r="BE139" s="110"/>
      <c r="BF139" s="110"/>
      <c r="BG139" s="110"/>
      <c r="BH139" s="110"/>
      <c r="BI139" s="111"/>
      <c r="BJ139" s="111"/>
      <c r="BK139" s="115"/>
      <c r="BL139" s="114"/>
      <c r="BM139" s="110"/>
      <c r="BN139" s="110"/>
      <c r="BO139" s="110"/>
      <c r="BP139" s="110"/>
      <c r="BQ139" s="110"/>
      <c r="BR139" s="110"/>
      <c r="BS139" s="110"/>
      <c r="BT139" s="110"/>
      <c r="BU139" s="110"/>
      <c r="BV139" s="110"/>
      <c r="BW139" s="110"/>
      <c r="BX139" s="111"/>
      <c r="BY139" s="111"/>
      <c r="BZ139" s="115"/>
      <c r="CA139" s="110"/>
      <c r="CB139" s="110"/>
      <c r="CC139" s="110"/>
      <c r="CD139" s="110"/>
      <c r="CE139" s="110"/>
      <c r="CF139" s="110"/>
      <c r="CG139" s="110"/>
      <c r="CH139" s="110"/>
      <c r="CI139" s="110"/>
      <c r="CJ139" s="110"/>
      <c r="CK139" s="110"/>
      <c r="CL139" s="110"/>
      <c r="CM139" s="111"/>
      <c r="CN139" s="111"/>
      <c r="CO139" s="116"/>
    </row>
    <row r="140" spans="2:93" ht="4.5" customHeight="1">
      <c r="B140" s="694"/>
      <c r="C140" s="695"/>
      <c r="D140" s="94"/>
      <c r="E140" s="95"/>
      <c r="F140" s="95"/>
      <c r="G140" s="95"/>
      <c r="H140" s="96"/>
      <c r="I140" s="94"/>
      <c r="J140" s="95"/>
      <c r="K140" s="95"/>
      <c r="L140" s="95"/>
      <c r="M140" s="96"/>
      <c r="N140" s="94"/>
      <c r="O140" s="95"/>
      <c r="P140" s="97"/>
      <c r="Q140" s="97"/>
      <c r="R140" s="98"/>
      <c r="S140" s="94"/>
      <c r="T140" s="95"/>
      <c r="U140" s="95"/>
      <c r="V140" s="95"/>
      <c r="W140" s="96"/>
      <c r="X140" s="94"/>
      <c r="Y140" s="95"/>
      <c r="Z140" s="95"/>
      <c r="AA140" s="95"/>
      <c r="AB140" s="96"/>
      <c r="AC140" s="94"/>
      <c r="AD140" s="95"/>
      <c r="AE140" s="97"/>
      <c r="AF140" s="97"/>
      <c r="AG140" s="98"/>
      <c r="AH140" s="94"/>
      <c r="AI140" s="95"/>
      <c r="AJ140" s="95"/>
      <c r="AK140" s="95"/>
      <c r="AL140" s="96"/>
      <c r="AM140" s="94"/>
      <c r="AN140" s="95"/>
      <c r="AO140" s="95"/>
      <c r="AP140" s="95"/>
      <c r="AQ140" s="96"/>
      <c r="AR140" s="94"/>
      <c r="AS140" s="95"/>
      <c r="AT140" s="97"/>
      <c r="AU140" s="97"/>
      <c r="AV140" s="99"/>
      <c r="AW140" s="100"/>
      <c r="AX140" s="95"/>
      <c r="AY140" s="95"/>
      <c r="AZ140" s="95"/>
      <c r="BA140" s="96"/>
      <c r="BB140" s="94"/>
      <c r="BC140" s="95"/>
      <c r="BD140" s="95"/>
      <c r="BE140" s="95"/>
      <c r="BF140" s="96"/>
      <c r="BG140" s="94"/>
      <c r="BH140" s="95"/>
      <c r="BI140" s="97"/>
      <c r="BJ140" s="97"/>
      <c r="BK140" s="98"/>
      <c r="BL140" s="94"/>
      <c r="BM140" s="95"/>
      <c r="BN140" s="95"/>
      <c r="BO140" s="95"/>
      <c r="BP140" s="96"/>
      <c r="BQ140" s="94"/>
      <c r="BR140" s="95"/>
      <c r="BS140" s="95"/>
      <c r="BT140" s="95"/>
      <c r="BU140" s="96"/>
      <c r="BV140" s="94"/>
      <c r="BW140" s="95"/>
      <c r="BX140" s="97"/>
      <c r="BY140" s="97"/>
      <c r="BZ140" s="98"/>
      <c r="CA140" s="94"/>
      <c r="CB140" s="95"/>
      <c r="CC140" s="95"/>
      <c r="CD140" s="95"/>
      <c r="CE140" s="96"/>
      <c r="CF140" s="94"/>
      <c r="CG140" s="95"/>
      <c r="CH140" s="95"/>
      <c r="CI140" s="95"/>
      <c r="CJ140" s="96"/>
      <c r="CK140" s="94"/>
      <c r="CL140" s="95"/>
      <c r="CM140" s="97"/>
      <c r="CN140" s="97"/>
      <c r="CO140" s="98"/>
    </row>
    <row r="141" spans="2:93" ht="4.5" customHeight="1">
      <c r="B141" s="694"/>
      <c r="C141" s="695"/>
      <c r="D141" s="100"/>
      <c r="E141" s="101"/>
      <c r="F141" s="101"/>
      <c r="G141" s="101"/>
      <c r="H141" s="99"/>
      <c r="I141" s="100"/>
      <c r="J141" s="101"/>
      <c r="K141" s="101"/>
      <c r="L141" s="101"/>
      <c r="M141" s="99"/>
      <c r="N141" s="100"/>
      <c r="O141" s="101"/>
      <c r="P141" s="102"/>
      <c r="Q141" s="102"/>
      <c r="R141" s="103"/>
      <c r="S141" s="100"/>
      <c r="T141" s="101"/>
      <c r="U141" s="101"/>
      <c r="V141" s="101"/>
      <c r="W141" s="99"/>
      <c r="X141" s="100"/>
      <c r="Y141" s="101"/>
      <c r="Z141" s="101"/>
      <c r="AA141" s="101"/>
      <c r="AB141" s="99"/>
      <c r="AC141" s="100"/>
      <c r="AD141" s="101"/>
      <c r="AE141" s="102"/>
      <c r="AF141" s="102"/>
      <c r="AG141" s="103"/>
      <c r="AH141" s="100"/>
      <c r="AI141" s="101"/>
      <c r="AJ141" s="101"/>
      <c r="AK141" s="101"/>
      <c r="AL141" s="99"/>
      <c r="AM141" s="100"/>
      <c r="AN141" s="101"/>
      <c r="AO141" s="101"/>
      <c r="AP141" s="101"/>
      <c r="AQ141" s="99"/>
      <c r="AR141" s="100"/>
      <c r="AS141" s="101"/>
      <c r="AT141" s="102"/>
      <c r="AU141" s="102"/>
      <c r="AV141" s="103"/>
      <c r="AW141" s="100"/>
      <c r="AX141" s="101"/>
      <c r="AY141" s="101"/>
      <c r="AZ141" s="101"/>
      <c r="BA141" s="99"/>
      <c r="BB141" s="100"/>
      <c r="BC141" s="101"/>
      <c r="BD141" s="101"/>
      <c r="BE141" s="101"/>
      <c r="BF141" s="99"/>
      <c r="BG141" s="100"/>
      <c r="BH141" s="101"/>
      <c r="BI141" s="102"/>
      <c r="BJ141" s="102"/>
      <c r="BK141" s="103"/>
      <c r="BL141" s="100"/>
      <c r="BM141" s="101"/>
      <c r="BN141" s="101"/>
      <c r="BO141" s="101"/>
      <c r="BP141" s="99"/>
      <c r="BQ141" s="100"/>
      <c r="BR141" s="101"/>
      <c r="BS141" s="101"/>
      <c r="BT141" s="101"/>
      <c r="BU141" s="99"/>
      <c r="BV141" s="100"/>
      <c r="BW141" s="101"/>
      <c r="BX141" s="102"/>
      <c r="BY141" s="102"/>
      <c r="BZ141" s="103"/>
      <c r="CA141" s="100"/>
      <c r="CB141" s="101"/>
      <c r="CC141" s="101"/>
      <c r="CD141" s="101"/>
      <c r="CE141" s="99"/>
      <c r="CF141" s="100"/>
      <c r="CG141" s="101"/>
      <c r="CH141" s="101"/>
      <c r="CI141" s="101"/>
      <c r="CJ141" s="99"/>
      <c r="CK141" s="100"/>
      <c r="CL141" s="101"/>
      <c r="CM141" s="102"/>
      <c r="CN141" s="102"/>
      <c r="CO141" s="103"/>
    </row>
    <row r="142" spans="2:93" ht="4.5" customHeight="1">
      <c r="B142" s="694"/>
      <c r="C142" s="695"/>
      <c r="D142" s="100"/>
      <c r="E142" s="101"/>
      <c r="F142" s="101"/>
      <c r="G142" s="101"/>
      <c r="H142" s="99"/>
      <c r="I142" s="100"/>
      <c r="J142" s="101"/>
      <c r="K142" s="101"/>
      <c r="L142" s="101"/>
      <c r="M142" s="99"/>
      <c r="N142" s="100"/>
      <c r="O142" s="101"/>
      <c r="P142" s="102"/>
      <c r="Q142" s="102"/>
      <c r="R142" s="103"/>
      <c r="S142" s="100"/>
      <c r="T142" s="101"/>
      <c r="U142" s="101"/>
      <c r="V142" s="101"/>
      <c r="W142" s="99"/>
      <c r="X142" s="100"/>
      <c r="Y142" s="101"/>
      <c r="Z142" s="101"/>
      <c r="AA142" s="101"/>
      <c r="AB142" s="99"/>
      <c r="AC142" s="100"/>
      <c r="AD142" s="101"/>
      <c r="AE142" s="102"/>
      <c r="AF142" s="102"/>
      <c r="AG142" s="103"/>
      <c r="AH142" s="100"/>
      <c r="AI142" s="101"/>
      <c r="AJ142" s="101"/>
      <c r="AK142" s="101"/>
      <c r="AL142" s="99"/>
      <c r="AM142" s="100"/>
      <c r="AN142" s="101"/>
      <c r="AO142" s="101"/>
      <c r="AP142" s="101"/>
      <c r="AQ142" s="99"/>
      <c r="AR142" s="100"/>
      <c r="AS142" s="101"/>
      <c r="AT142" s="102"/>
      <c r="AU142" s="102"/>
      <c r="AV142" s="99"/>
      <c r="AW142" s="100"/>
      <c r="AX142" s="101"/>
      <c r="AY142" s="101"/>
      <c r="AZ142" s="101"/>
      <c r="BA142" s="99"/>
      <c r="BB142" s="100"/>
      <c r="BC142" s="101"/>
      <c r="BD142" s="101"/>
      <c r="BE142" s="101"/>
      <c r="BF142" s="99"/>
      <c r="BG142" s="100"/>
      <c r="BH142" s="101"/>
      <c r="BI142" s="102"/>
      <c r="BJ142" s="102"/>
      <c r="BK142" s="103"/>
      <c r="BL142" s="100"/>
      <c r="BM142" s="101"/>
      <c r="BN142" s="101"/>
      <c r="BO142" s="101"/>
      <c r="BP142" s="99"/>
      <c r="BQ142" s="100"/>
      <c r="BR142" s="101"/>
      <c r="BS142" s="101"/>
      <c r="BT142" s="101"/>
      <c r="BU142" s="99"/>
      <c r="BV142" s="100"/>
      <c r="BW142" s="101"/>
      <c r="BX142" s="102"/>
      <c r="BY142" s="102"/>
      <c r="BZ142" s="103"/>
      <c r="CA142" s="100"/>
      <c r="CB142" s="101"/>
      <c r="CC142" s="101"/>
      <c r="CD142" s="101"/>
      <c r="CE142" s="99"/>
      <c r="CF142" s="100"/>
      <c r="CG142" s="101"/>
      <c r="CH142" s="101"/>
      <c r="CI142" s="101"/>
      <c r="CJ142" s="99"/>
      <c r="CK142" s="100"/>
      <c r="CL142" s="101"/>
      <c r="CM142" s="102"/>
      <c r="CN142" s="102"/>
      <c r="CO142" s="103"/>
    </row>
    <row r="143" spans="2:93" ht="4.5" customHeight="1">
      <c r="B143" s="694"/>
      <c r="C143" s="695"/>
      <c r="D143" s="100"/>
      <c r="E143" s="101"/>
      <c r="F143" s="101"/>
      <c r="G143" s="101"/>
      <c r="H143" s="99"/>
      <c r="I143" s="100"/>
      <c r="J143" s="101"/>
      <c r="K143" s="101"/>
      <c r="L143" s="101"/>
      <c r="M143" s="99"/>
      <c r="N143" s="100"/>
      <c r="O143" s="101"/>
      <c r="P143" s="102"/>
      <c r="Q143" s="102"/>
      <c r="R143" s="103"/>
      <c r="S143" s="100"/>
      <c r="T143" s="101"/>
      <c r="U143" s="101"/>
      <c r="V143" s="101"/>
      <c r="W143" s="99"/>
      <c r="X143" s="100"/>
      <c r="Y143" s="101"/>
      <c r="Z143" s="101"/>
      <c r="AA143" s="101"/>
      <c r="AB143" s="99"/>
      <c r="AC143" s="100"/>
      <c r="AD143" s="101"/>
      <c r="AE143" s="102"/>
      <c r="AF143" s="102"/>
      <c r="AG143" s="103"/>
      <c r="AH143" s="100"/>
      <c r="AI143" s="101"/>
      <c r="AJ143" s="101"/>
      <c r="AK143" s="101"/>
      <c r="AL143" s="99"/>
      <c r="AM143" s="100"/>
      <c r="AN143" s="101"/>
      <c r="AO143" s="101"/>
      <c r="AP143" s="101"/>
      <c r="AQ143" s="99"/>
      <c r="AR143" s="100"/>
      <c r="AS143" s="101"/>
      <c r="AT143" s="102"/>
      <c r="AU143" s="102"/>
      <c r="AV143" s="103"/>
      <c r="AW143" s="100"/>
      <c r="AX143" s="101"/>
      <c r="AY143" s="101"/>
      <c r="AZ143" s="101"/>
      <c r="BA143" s="99"/>
      <c r="BB143" s="100"/>
      <c r="BC143" s="101"/>
      <c r="BD143" s="101"/>
      <c r="BE143" s="101"/>
      <c r="BF143" s="99"/>
      <c r="BG143" s="100"/>
      <c r="BH143" s="101"/>
      <c r="BI143" s="102"/>
      <c r="BJ143" s="102"/>
      <c r="BK143" s="103"/>
      <c r="BL143" s="100"/>
      <c r="BM143" s="101"/>
      <c r="BN143" s="101"/>
      <c r="BO143" s="101"/>
      <c r="BP143" s="99"/>
      <c r="BQ143" s="100"/>
      <c r="BR143" s="101"/>
      <c r="BS143" s="101"/>
      <c r="BT143" s="101"/>
      <c r="BU143" s="99"/>
      <c r="BV143" s="100"/>
      <c r="BW143" s="101"/>
      <c r="BX143" s="102"/>
      <c r="BY143" s="102"/>
      <c r="BZ143" s="103"/>
      <c r="CA143" s="100"/>
      <c r="CB143" s="101"/>
      <c r="CC143" s="101"/>
      <c r="CD143" s="101"/>
      <c r="CE143" s="99"/>
      <c r="CF143" s="100"/>
      <c r="CG143" s="101"/>
      <c r="CH143" s="101"/>
      <c r="CI143" s="101"/>
      <c r="CJ143" s="99"/>
      <c r="CK143" s="100"/>
      <c r="CL143" s="101"/>
      <c r="CM143" s="102"/>
      <c r="CN143" s="102"/>
      <c r="CO143" s="103"/>
    </row>
    <row r="144" spans="2:93" ht="4.5" customHeight="1">
      <c r="B144" s="694"/>
      <c r="C144" s="695"/>
      <c r="D144" s="104"/>
      <c r="E144" s="105"/>
      <c r="F144" s="105"/>
      <c r="G144" s="105"/>
      <c r="H144" s="106"/>
      <c r="I144" s="104"/>
      <c r="J144" s="105"/>
      <c r="K144" s="105"/>
      <c r="L144" s="105"/>
      <c r="M144" s="106"/>
      <c r="N144" s="104"/>
      <c r="O144" s="105"/>
      <c r="P144" s="107"/>
      <c r="Q144" s="107"/>
      <c r="R144" s="108"/>
      <c r="S144" s="104"/>
      <c r="T144" s="105"/>
      <c r="U144" s="105"/>
      <c r="V144" s="105"/>
      <c r="W144" s="106"/>
      <c r="X144" s="104"/>
      <c r="Y144" s="105"/>
      <c r="Z144" s="105"/>
      <c r="AA144" s="105"/>
      <c r="AB144" s="106"/>
      <c r="AC144" s="104"/>
      <c r="AD144" s="105"/>
      <c r="AE144" s="107"/>
      <c r="AF144" s="107"/>
      <c r="AG144" s="108"/>
      <c r="AH144" s="104"/>
      <c r="AI144" s="105"/>
      <c r="AJ144" s="105"/>
      <c r="AK144" s="105"/>
      <c r="AL144" s="106"/>
      <c r="AM144" s="104"/>
      <c r="AN144" s="105"/>
      <c r="AO144" s="105"/>
      <c r="AP144" s="105"/>
      <c r="AQ144" s="106"/>
      <c r="AR144" s="104"/>
      <c r="AS144" s="105"/>
      <c r="AT144" s="107"/>
      <c r="AU144" s="107"/>
      <c r="AV144" s="106"/>
      <c r="AW144" s="104"/>
      <c r="AX144" s="105"/>
      <c r="AY144" s="105"/>
      <c r="AZ144" s="105"/>
      <c r="BA144" s="106"/>
      <c r="BB144" s="104"/>
      <c r="BC144" s="105"/>
      <c r="BD144" s="105"/>
      <c r="BE144" s="105"/>
      <c r="BF144" s="106"/>
      <c r="BG144" s="104"/>
      <c r="BH144" s="105"/>
      <c r="BI144" s="107"/>
      <c r="BJ144" s="107"/>
      <c r="BK144" s="108"/>
      <c r="BL144" s="104"/>
      <c r="BM144" s="105"/>
      <c r="BN144" s="105"/>
      <c r="BO144" s="105"/>
      <c r="BP144" s="106"/>
      <c r="BQ144" s="104"/>
      <c r="BR144" s="105"/>
      <c r="BS144" s="105"/>
      <c r="BT144" s="105"/>
      <c r="BU144" s="106"/>
      <c r="BV144" s="104"/>
      <c r="BW144" s="105"/>
      <c r="BX144" s="107"/>
      <c r="BY144" s="107"/>
      <c r="BZ144" s="108"/>
      <c r="CA144" s="104"/>
      <c r="CB144" s="105"/>
      <c r="CC144" s="105"/>
      <c r="CD144" s="105"/>
      <c r="CE144" s="106"/>
      <c r="CF144" s="104"/>
      <c r="CG144" s="105"/>
      <c r="CH144" s="105"/>
      <c r="CI144" s="105"/>
      <c r="CJ144" s="106"/>
      <c r="CK144" s="104"/>
      <c r="CL144" s="105"/>
      <c r="CM144" s="107"/>
      <c r="CN144" s="107"/>
      <c r="CO144" s="108"/>
    </row>
    <row r="145" spans="2:93" ht="22.5" customHeight="1">
      <c r="B145" s="696"/>
      <c r="C145" s="697"/>
      <c r="D145" s="109"/>
      <c r="E145" s="110"/>
      <c r="F145" s="110"/>
      <c r="G145" s="110"/>
      <c r="H145" s="110"/>
      <c r="I145" s="110"/>
      <c r="J145" s="110"/>
      <c r="K145" s="110"/>
      <c r="L145" s="110"/>
      <c r="M145" s="110"/>
      <c r="N145" s="110"/>
      <c r="O145" s="110"/>
      <c r="P145" s="111"/>
      <c r="Q145" s="111"/>
      <c r="R145" s="112"/>
      <c r="S145" s="113"/>
      <c r="T145" s="111"/>
      <c r="U145" s="110"/>
      <c r="V145" s="110"/>
      <c r="W145" s="110"/>
      <c r="X145" s="110"/>
      <c r="Y145" s="110"/>
      <c r="Z145" s="110"/>
      <c r="AA145" s="110"/>
      <c r="AB145" s="110"/>
      <c r="AC145" s="110"/>
      <c r="AD145" s="110"/>
      <c r="AE145" s="111"/>
      <c r="AF145" s="111"/>
      <c r="AG145" s="112"/>
      <c r="AH145" s="114"/>
      <c r="AI145" s="110"/>
      <c r="AJ145" s="110"/>
      <c r="AK145" s="110"/>
      <c r="AL145" s="110"/>
      <c r="AM145" s="110"/>
      <c r="AN145" s="110"/>
      <c r="AO145" s="110"/>
      <c r="AP145" s="110"/>
      <c r="AQ145" s="110"/>
      <c r="AR145" s="110"/>
      <c r="AS145" s="110"/>
      <c r="AT145" s="111"/>
      <c r="AU145" s="111"/>
      <c r="AV145" s="115"/>
      <c r="AW145" s="114"/>
      <c r="AX145" s="110"/>
      <c r="AY145" s="110"/>
      <c r="AZ145" s="110"/>
      <c r="BA145" s="110"/>
      <c r="BB145" s="110"/>
      <c r="BC145" s="110"/>
      <c r="BD145" s="110"/>
      <c r="BE145" s="110"/>
      <c r="BF145" s="110"/>
      <c r="BG145" s="110"/>
      <c r="BH145" s="110"/>
      <c r="BI145" s="111"/>
      <c r="BJ145" s="111"/>
      <c r="BK145" s="115"/>
      <c r="BL145" s="114"/>
      <c r="BM145" s="110"/>
      <c r="BN145" s="110"/>
      <c r="BO145" s="110"/>
      <c r="BP145" s="110"/>
      <c r="BQ145" s="110"/>
      <c r="BR145" s="110"/>
      <c r="BS145" s="110"/>
      <c r="BT145" s="110"/>
      <c r="BU145" s="110"/>
      <c r="BV145" s="110"/>
      <c r="BW145" s="110"/>
      <c r="BX145" s="111"/>
      <c r="BY145" s="111"/>
      <c r="BZ145" s="115"/>
      <c r="CA145" s="110"/>
      <c r="CB145" s="110"/>
      <c r="CC145" s="110"/>
      <c r="CD145" s="110"/>
      <c r="CE145" s="110"/>
      <c r="CF145" s="110"/>
      <c r="CG145" s="110"/>
      <c r="CH145" s="110"/>
      <c r="CI145" s="110"/>
      <c r="CJ145" s="110"/>
      <c r="CK145" s="110"/>
      <c r="CL145" s="110"/>
      <c r="CM145" s="111"/>
      <c r="CN145" s="111"/>
      <c r="CO145" s="116"/>
    </row>
    <row r="146" spans="2:93" ht="4.5" customHeight="1">
      <c r="B146" s="694"/>
      <c r="C146" s="695"/>
      <c r="D146" s="94"/>
      <c r="E146" s="95"/>
      <c r="F146" s="95"/>
      <c r="G146" s="95"/>
      <c r="H146" s="96"/>
      <c r="I146" s="94"/>
      <c r="J146" s="95"/>
      <c r="K146" s="95"/>
      <c r="L146" s="95"/>
      <c r="M146" s="96"/>
      <c r="N146" s="94"/>
      <c r="O146" s="95"/>
      <c r="P146" s="97"/>
      <c r="Q146" s="97"/>
      <c r="R146" s="98"/>
      <c r="S146" s="94"/>
      <c r="T146" s="95"/>
      <c r="U146" s="95"/>
      <c r="V146" s="95"/>
      <c r="W146" s="96"/>
      <c r="X146" s="94"/>
      <c r="Y146" s="95"/>
      <c r="Z146" s="95"/>
      <c r="AA146" s="95"/>
      <c r="AB146" s="96"/>
      <c r="AC146" s="94"/>
      <c r="AD146" s="95"/>
      <c r="AE146" s="97"/>
      <c r="AF146" s="97"/>
      <c r="AG146" s="98"/>
      <c r="AH146" s="94"/>
      <c r="AI146" s="95"/>
      <c r="AJ146" s="95"/>
      <c r="AK146" s="95"/>
      <c r="AL146" s="96"/>
      <c r="AM146" s="94"/>
      <c r="AN146" s="95"/>
      <c r="AO146" s="95"/>
      <c r="AP146" s="95"/>
      <c r="AQ146" s="96"/>
      <c r="AR146" s="94"/>
      <c r="AS146" s="95"/>
      <c r="AT146" s="97"/>
      <c r="AU146" s="97"/>
      <c r="AV146" s="99"/>
      <c r="AW146" s="100"/>
      <c r="AX146" s="95"/>
      <c r="AY146" s="95"/>
      <c r="AZ146" s="95"/>
      <c r="BA146" s="96"/>
      <c r="BB146" s="94"/>
      <c r="BC146" s="95"/>
      <c r="BD146" s="95"/>
      <c r="BE146" s="95"/>
      <c r="BF146" s="96"/>
      <c r="BG146" s="94"/>
      <c r="BH146" s="95"/>
      <c r="BI146" s="97"/>
      <c r="BJ146" s="97"/>
      <c r="BK146" s="98"/>
      <c r="BL146" s="94"/>
      <c r="BM146" s="95"/>
      <c r="BN146" s="95"/>
      <c r="BO146" s="95"/>
      <c r="BP146" s="96"/>
      <c r="BQ146" s="94"/>
      <c r="BR146" s="95"/>
      <c r="BS146" s="95"/>
      <c r="BT146" s="95"/>
      <c r="BU146" s="96"/>
      <c r="BV146" s="94"/>
      <c r="BW146" s="95"/>
      <c r="BX146" s="97"/>
      <c r="BY146" s="97"/>
      <c r="BZ146" s="98"/>
      <c r="CA146" s="94"/>
      <c r="CB146" s="95"/>
      <c r="CC146" s="95"/>
      <c r="CD146" s="95"/>
      <c r="CE146" s="96"/>
      <c r="CF146" s="94"/>
      <c r="CG146" s="95"/>
      <c r="CH146" s="95"/>
      <c r="CI146" s="95"/>
      <c r="CJ146" s="96"/>
      <c r="CK146" s="94"/>
      <c r="CL146" s="95"/>
      <c r="CM146" s="97"/>
      <c r="CN146" s="97"/>
      <c r="CO146" s="98"/>
    </row>
    <row r="147" spans="2:93" ht="4.5" customHeight="1">
      <c r="B147" s="694"/>
      <c r="C147" s="695"/>
      <c r="D147" s="100"/>
      <c r="E147" s="101"/>
      <c r="F147" s="101"/>
      <c r="G147" s="101"/>
      <c r="H147" s="99"/>
      <c r="I147" s="100"/>
      <c r="J147" s="101"/>
      <c r="K147" s="101"/>
      <c r="L147" s="101"/>
      <c r="M147" s="99"/>
      <c r="N147" s="100"/>
      <c r="O147" s="101"/>
      <c r="P147" s="102"/>
      <c r="Q147" s="102"/>
      <c r="R147" s="103"/>
      <c r="S147" s="100"/>
      <c r="T147" s="101"/>
      <c r="U147" s="101"/>
      <c r="V147" s="101"/>
      <c r="W147" s="99"/>
      <c r="X147" s="100"/>
      <c r="Y147" s="101"/>
      <c r="Z147" s="101"/>
      <c r="AA147" s="101"/>
      <c r="AB147" s="99"/>
      <c r="AC147" s="100"/>
      <c r="AD147" s="101"/>
      <c r="AE147" s="102"/>
      <c r="AF147" s="102"/>
      <c r="AG147" s="103"/>
      <c r="AH147" s="100"/>
      <c r="AI147" s="101"/>
      <c r="AJ147" s="101"/>
      <c r="AK147" s="101"/>
      <c r="AL147" s="99"/>
      <c r="AM147" s="100"/>
      <c r="AN147" s="101"/>
      <c r="AO147" s="101"/>
      <c r="AP147" s="101"/>
      <c r="AQ147" s="99"/>
      <c r="AR147" s="100"/>
      <c r="AS147" s="101"/>
      <c r="AT147" s="102"/>
      <c r="AU147" s="102"/>
      <c r="AV147" s="103"/>
      <c r="AW147" s="100"/>
      <c r="AX147" s="101"/>
      <c r="AY147" s="101"/>
      <c r="AZ147" s="101"/>
      <c r="BA147" s="99"/>
      <c r="BB147" s="100"/>
      <c r="BC147" s="101"/>
      <c r="BD147" s="101"/>
      <c r="BE147" s="101"/>
      <c r="BF147" s="99"/>
      <c r="BG147" s="100"/>
      <c r="BH147" s="101"/>
      <c r="BI147" s="102"/>
      <c r="BJ147" s="102"/>
      <c r="BK147" s="103"/>
      <c r="BL147" s="100"/>
      <c r="BM147" s="101"/>
      <c r="BN147" s="101"/>
      <c r="BO147" s="101"/>
      <c r="BP147" s="99"/>
      <c r="BQ147" s="100"/>
      <c r="BR147" s="101"/>
      <c r="BS147" s="101"/>
      <c r="BT147" s="101"/>
      <c r="BU147" s="99"/>
      <c r="BV147" s="100"/>
      <c r="BW147" s="101"/>
      <c r="BX147" s="102"/>
      <c r="BY147" s="102"/>
      <c r="BZ147" s="103"/>
      <c r="CA147" s="100"/>
      <c r="CB147" s="101"/>
      <c r="CC147" s="101"/>
      <c r="CD147" s="101"/>
      <c r="CE147" s="99"/>
      <c r="CF147" s="100"/>
      <c r="CG147" s="101"/>
      <c r="CH147" s="101"/>
      <c r="CI147" s="101"/>
      <c r="CJ147" s="99"/>
      <c r="CK147" s="100"/>
      <c r="CL147" s="101"/>
      <c r="CM147" s="102"/>
      <c r="CN147" s="102"/>
      <c r="CO147" s="103"/>
    </row>
    <row r="148" spans="2:93" ht="4.5" customHeight="1">
      <c r="B148" s="694"/>
      <c r="C148" s="695"/>
      <c r="D148" s="100"/>
      <c r="E148" s="101"/>
      <c r="F148" s="101"/>
      <c r="G148" s="101"/>
      <c r="H148" s="99"/>
      <c r="I148" s="100"/>
      <c r="J148" s="101"/>
      <c r="K148" s="101"/>
      <c r="L148" s="101"/>
      <c r="M148" s="99"/>
      <c r="N148" s="100"/>
      <c r="O148" s="101"/>
      <c r="P148" s="102"/>
      <c r="Q148" s="102"/>
      <c r="R148" s="103"/>
      <c r="S148" s="100"/>
      <c r="T148" s="101"/>
      <c r="U148" s="101"/>
      <c r="V148" s="101"/>
      <c r="W148" s="99"/>
      <c r="X148" s="100"/>
      <c r="Y148" s="101"/>
      <c r="Z148" s="101"/>
      <c r="AA148" s="101"/>
      <c r="AB148" s="99"/>
      <c r="AC148" s="100"/>
      <c r="AD148" s="101"/>
      <c r="AE148" s="102"/>
      <c r="AF148" s="102"/>
      <c r="AG148" s="103"/>
      <c r="AH148" s="100"/>
      <c r="AI148" s="101"/>
      <c r="AJ148" s="101"/>
      <c r="AK148" s="101"/>
      <c r="AL148" s="99"/>
      <c r="AM148" s="100"/>
      <c r="AN148" s="101"/>
      <c r="AO148" s="101"/>
      <c r="AP148" s="101"/>
      <c r="AQ148" s="99"/>
      <c r="AR148" s="100"/>
      <c r="AS148" s="101"/>
      <c r="AT148" s="102"/>
      <c r="AU148" s="102"/>
      <c r="AV148" s="99"/>
      <c r="AW148" s="100"/>
      <c r="AX148" s="101"/>
      <c r="AY148" s="101"/>
      <c r="AZ148" s="101"/>
      <c r="BA148" s="99"/>
      <c r="BB148" s="100"/>
      <c r="BC148" s="101"/>
      <c r="BD148" s="101"/>
      <c r="BE148" s="101"/>
      <c r="BF148" s="99"/>
      <c r="BG148" s="100"/>
      <c r="BH148" s="101"/>
      <c r="BI148" s="102"/>
      <c r="BJ148" s="102"/>
      <c r="BK148" s="103"/>
      <c r="BL148" s="100"/>
      <c r="BM148" s="101"/>
      <c r="BN148" s="101"/>
      <c r="BO148" s="101"/>
      <c r="BP148" s="99"/>
      <c r="BQ148" s="100"/>
      <c r="BR148" s="101"/>
      <c r="BS148" s="101"/>
      <c r="BT148" s="101"/>
      <c r="BU148" s="99"/>
      <c r="BV148" s="100"/>
      <c r="BW148" s="101"/>
      <c r="BX148" s="102"/>
      <c r="BY148" s="102"/>
      <c r="BZ148" s="103"/>
      <c r="CA148" s="100"/>
      <c r="CB148" s="101"/>
      <c r="CC148" s="101"/>
      <c r="CD148" s="101"/>
      <c r="CE148" s="99"/>
      <c r="CF148" s="100"/>
      <c r="CG148" s="101"/>
      <c r="CH148" s="101"/>
      <c r="CI148" s="101"/>
      <c r="CJ148" s="99"/>
      <c r="CK148" s="100"/>
      <c r="CL148" s="101"/>
      <c r="CM148" s="102"/>
      <c r="CN148" s="102"/>
      <c r="CO148" s="103"/>
    </row>
    <row r="149" spans="2:93" ht="4.5" customHeight="1">
      <c r="B149" s="694"/>
      <c r="C149" s="695"/>
      <c r="D149" s="100"/>
      <c r="E149" s="101"/>
      <c r="F149" s="101"/>
      <c r="G149" s="101"/>
      <c r="H149" s="99"/>
      <c r="I149" s="100"/>
      <c r="J149" s="101"/>
      <c r="K149" s="101"/>
      <c r="L149" s="101"/>
      <c r="M149" s="99"/>
      <c r="N149" s="100"/>
      <c r="O149" s="101"/>
      <c r="P149" s="102"/>
      <c r="Q149" s="102"/>
      <c r="R149" s="103"/>
      <c r="S149" s="100"/>
      <c r="T149" s="101"/>
      <c r="U149" s="101"/>
      <c r="V149" s="101"/>
      <c r="W149" s="99"/>
      <c r="X149" s="100"/>
      <c r="Y149" s="101"/>
      <c r="Z149" s="101"/>
      <c r="AA149" s="101"/>
      <c r="AB149" s="99"/>
      <c r="AC149" s="100"/>
      <c r="AD149" s="101"/>
      <c r="AE149" s="102"/>
      <c r="AF149" s="102"/>
      <c r="AG149" s="103"/>
      <c r="AH149" s="100"/>
      <c r="AI149" s="101"/>
      <c r="AJ149" s="101"/>
      <c r="AK149" s="101"/>
      <c r="AL149" s="99"/>
      <c r="AM149" s="100"/>
      <c r="AN149" s="101"/>
      <c r="AO149" s="101"/>
      <c r="AP149" s="101"/>
      <c r="AQ149" s="99"/>
      <c r="AR149" s="100"/>
      <c r="AS149" s="101"/>
      <c r="AT149" s="102"/>
      <c r="AU149" s="102"/>
      <c r="AV149" s="103"/>
      <c r="AW149" s="100"/>
      <c r="AX149" s="101"/>
      <c r="AY149" s="101"/>
      <c r="AZ149" s="101"/>
      <c r="BA149" s="99"/>
      <c r="BB149" s="100"/>
      <c r="BC149" s="101"/>
      <c r="BD149" s="101"/>
      <c r="BE149" s="101"/>
      <c r="BF149" s="99"/>
      <c r="BG149" s="100"/>
      <c r="BH149" s="101"/>
      <c r="BI149" s="102"/>
      <c r="BJ149" s="102"/>
      <c r="BK149" s="103"/>
      <c r="BL149" s="100"/>
      <c r="BM149" s="101"/>
      <c r="BN149" s="101"/>
      <c r="BO149" s="101"/>
      <c r="BP149" s="99"/>
      <c r="BQ149" s="100"/>
      <c r="BR149" s="101"/>
      <c r="BS149" s="101"/>
      <c r="BT149" s="101"/>
      <c r="BU149" s="99"/>
      <c r="BV149" s="100"/>
      <c r="BW149" s="101"/>
      <c r="BX149" s="102"/>
      <c r="BY149" s="102"/>
      <c r="BZ149" s="103"/>
      <c r="CA149" s="100"/>
      <c r="CB149" s="101"/>
      <c r="CC149" s="101"/>
      <c r="CD149" s="101"/>
      <c r="CE149" s="99"/>
      <c r="CF149" s="100"/>
      <c r="CG149" s="101"/>
      <c r="CH149" s="101"/>
      <c r="CI149" s="101"/>
      <c r="CJ149" s="99"/>
      <c r="CK149" s="100"/>
      <c r="CL149" s="101"/>
      <c r="CM149" s="102"/>
      <c r="CN149" s="102"/>
      <c r="CO149" s="103"/>
    </row>
    <row r="150" spans="2:93" ht="4.5" customHeight="1">
      <c r="B150" s="694"/>
      <c r="C150" s="695"/>
      <c r="D150" s="104"/>
      <c r="E150" s="105"/>
      <c r="F150" s="105"/>
      <c r="G150" s="105"/>
      <c r="H150" s="106"/>
      <c r="I150" s="104"/>
      <c r="J150" s="105"/>
      <c r="K150" s="105"/>
      <c r="L150" s="105"/>
      <c r="M150" s="106"/>
      <c r="N150" s="104"/>
      <c r="O150" s="105"/>
      <c r="P150" s="107"/>
      <c r="Q150" s="107"/>
      <c r="R150" s="108"/>
      <c r="S150" s="104"/>
      <c r="T150" s="105"/>
      <c r="U150" s="105"/>
      <c r="V150" s="105"/>
      <c r="W150" s="106"/>
      <c r="X150" s="104"/>
      <c r="Y150" s="105"/>
      <c r="Z150" s="105"/>
      <c r="AA150" s="105"/>
      <c r="AB150" s="106"/>
      <c r="AC150" s="104"/>
      <c r="AD150" s="105"/>
      <c r="AE150" s="107"/>
      <c r="AF150" s="107"/>
      <c r="AG150" s="108"/>
      <c r="AH150" s="104"/>
      <c r="AI150" s="105"/>
      <c r="AJ150" s="105"/>
      <c r="AK150" s="105"/>
      <c r="AL150" s="106"/>
      <c r="AM150" s="104"/>
      <c r="AN150" s="105"/>
      <c r="AO150" s="105"/>
      <c r="AP150" s="105"/>
      <c r="AQ150" s="106"/>
      <c r="AR150" s="104"/>
      <c r="AS150" s="105"/>
      <c r="AT150" s="107"/>
      <c r="AU150" s="107"/>
      <c r="AV150" s="106"/>
      <c r="AW150" s="104"/>
      <c r="AX150" s="105"/>
      <c r="AY150" s="105"/>
      <c r="AZ150" s="105"/>
      <c r="BA150" s="106"/>
      <c r="BB150" s="104"/>
      <c r="BC150" s="105"/>
      <c r="BD150" s="105"/>
      <c r="BE150" s="105"/>
      <c r="BF150" s="106"/>
      <c r="BG150" s="104"/>
      <c r="BH150" s="105"/>
      <c r="BI150" s="107"/>
      <c r="BJ150" s="107"/>
      <c r="BK150" s="108"/>
      <c r="BL150" s="104"/>
      <c r="BM150" s="105"/>
      <c r="BN150" s="105"/>
      <c r="BO150" s="105"/>
      <c r="BP150" s="106"/>
      <c r="BQ150" s="104"/>
      <c r="BR150" s="105"/>
      <c r="BS150" s="105"/>
      <c r="BT150" s="105"/>
      <c r="BU150" s="106"/>
      <c r="BV150" s="104"/>
      <c r="BW150" s="105"/>
      <c r="BX150" s="107"/>
      <c r="BY150" s="107"/>
      <c r="BZ150" s="108"/>
      <c r="CA150" s="104"/>
      <c r="CB150" s="105"/>
      <c r="CC150" s="105"/>
      <c r="CD150" s="105"/>
      <c r="CE150" s="106"/>
      <c r="CF150" s="104"/>
      <c r="CG150" s="105"/>
      <c r="CH150" s="105"/>
      <c r="CI150" s="105"/>
      <c r="CJ150" s="106"/>
      <c r="CK150" s="104"/>
      <c r="CL150" s="105"/>
      <c r="CM150" s="107"/>
      <c r="CN150" s="107"/>
      <c r="CO150" s="108"/>
    </row>
    <row r="151" spans="2:93" ht="22.5" customHeight="1">
      <c r="B151" s="696"/>
      <c r="C151" s="697"/>
      <c r="D151" s="109"/>
      <c r="E151" s="110"/>
      <c r="F151" s="110"/>
      <c r="G151" s="110"/>
      <c r="H151" s="110"/>
      <c r="I151" s="110"/>
      <c r="J151" s="110"/>
      <c r="K151" s="110"/>
      <c r="L151" s="110"/>
      <c r="M151" s="110"/>
      <c r="N151" s="110"/>
      <c r="O151" s="110"/>
      <c r="P151" s="111"/>
      <c r="Q151" s="111"/>
      <c r="R151" s="112"/>
      <c r="S151" s="113"/>
      <c r="T151" s="111"/>
      <c r="U151" s="110"/>
      <c r="V151" s="110"/>
      <c r="W151" s="110"/>
      <c r="X151" s="110"/>
      <c r="Y151" s="110"/>
      <c r="Z151" s="110"/>
      <c r="AA151" s="110"/>
      <c r="AB151" s="110"/>
      <c r="AC151" s="110"/>
      <c r="AD151" s="110"/>
      <c r="AE151" s="111"/>
      <c r="AF151" s="111"/>
      <c r="AG151" s="112"/>
      <c r="AH151" s="114"/>
      <c r="AI151" s="110"/>
      <c r="AJ151" s="110"/>
      <c r="AK151" s="110"/>
      <c r="AL151" s="110"/>
      <c r="AM151" s="110"/>
      <c r="AN151" s="110"/>
      <c r="AO151" s="110"/>
      <c r="AP151" s="110"/>
      <c r="AQ151" s="110"/>
      <c r="AR151" s="110"/>
      <c r="AS151" s="110"/>
      <c r="AT151" s="111"/>
      <c r="AU151" s="111"/>
      <c r="AV151" s="115"/>
      <c r="AW151" s="114"/>
      <c r="AX151" s="110"/>
      <c r="AY151" s="110"/>
      <c r="AZ151" s="110"/>
      <c r="BA151" s="110"/>
      <c r="BB151" s="110"/>
      <c r="BC151" s="110"/>
      <c r="BD151" s="110"/>
      <c r="BE151" s="110"/>
      <c r="BF151" s="110"/>
      <c r="BG151" s="110"/>
      <c r="BH151" s="110"/>
      <c r="BI151" s="111"/>
      <c r="BJ151" s="111"/>
      <c r="BK151" s="115"/>
      <c r="BL151" s="114"/>
      <c r="BM151" s="110"/>
      <c r="BN151" s="110"/>
      <c r="BO151" s="110"/>
      <c r="BP151" s="110"/>
      <c r="BQ151" s="110"/>
      <c r="BR151" s="110"/>
      <c r="BS151" s="110"/>
      <c r="BT151" s="110"/>
      <c r="BU151" s="110"/>
      <c r="BV151" s="110"/>
      <c r="BW151" s="110"/>
      <c r="BX151" s="111"/>
      <c r="BY151" s="111"/>
      <c r="BZ151" s="115"/>
      <c r="CA151" s="110"/>
      <c r="CB151" s="110"/>
      <c r="CC151" s="110"/>
      <c r="CD151" s="110"/>
      <c r="CE151" s="110"/>
      <c r="CF151" s="110"/>
      <c r="CG151" s="110"/>
      <c r="CH151" s="110"/>
      <c r="CI151" s="110"/>
      <c r="CJ151" s="110"/>
      <c r="CK151" s="110"/>
      <c r="CL151" s="110"/>
      <c r="CM151" s="111"/>
      <c r="CN151" s="111"/>
      <c r="CO151" s="116"/>
    </row>
    <row r="152" spans="2:93" ht="4.5" customHeight="1">
      <c r="B152" s="694"/>
      <c r="C152" s="695"/>
      <c r="D152" s="94"/>
      <c r="E152" s="95"/>
      <c r="F152" s="95"/>
      <c r="G152" s="95"/>
      <c r="H152" s="96"/>
      <c r="I152" s="94"/>
      <c r="J152" s="95"/>
      <c r="K152" s="95"/>
      <c r="L152" s="95"/>
      <c r="M152" s="96"/>
      <c r="N152" s="94"/>
      <c r="O152" s="95"/>
      <c r="P152" s="97"/>
      <c r="Q152" s="97"/>
      <c r="R152" s="98"/>
      <c r="S152" s="94"/>
      <c r="T152" s="95"/>
      <c r="U152" s="95"/>
      <c r="V152" s="95"/>
      <c r="W152" s="96"/>
      <c r="X152" s="94"/>
      <c r="Y152" s="95"/>
      <c r="Z152" s="95"/>
      <c r="AA152" s="95"/>
      <c r="AB152" s="96"/>
      <c r="AC152" s="94"/>
      <c r="AD152" s="95"/>
      <c r="AE152" s="97"/>
      <c r="AF152" s="97"/>
      <c r="AG152" s="98"/>
      <c r="AH152" s="94"/>
      <c r="AI152" s="95"/>
      <c r="AJ152" s="95"/>
      <c r="AK152" s="95"/>
      <c r="AL152" s="96"/>
      <c r="AM152" s="94"/>
      <c r="AN152" s="95"/>
      <c r="AO152" s="95"/>
      <c r="AP152" s="95"/>
      <c r="AQ152" s="96"/>
      <c r="AR152" s="94"/>
      <c r="AS152" s="95"/>
      <c r="AT152" s="97"/>
      <c r="AU152" s="97"/>
      <c r="AV152" s="99"/>
      <c r="AW152" s="100"/>
      <c r="AX152" s="95"/>
      <c r="AY152" s="95"/>
      <c r="AZ152" s="95"/>
      <c r="BA152" s="96"/>
      <c r="BB152" s="94"/>
      <c r="BC152" s="95"/>
      <c r="BD152" s="95"/>
      <c r="BE152" s="95"/>
      <c r="BF152" s="96"/>
      <c r="BG152" s="94"/>
      <c r="BH152" s="95"/>
      <c r="BI152" s="97"/>
      <c r="BJ152" s="97"/>
      <c r="BK152" s="98"/>
      <c r="BL152" s="94"/>
      <c r="BM152" s="95"/>
      <c r="BN152" s="95"/>
      <c r="BO152" s="95"/>
      <c r="BP152" s="96"/>
      <c r="BQ152" s="94"/>
      <c r="BR152" s="95"/>
      <c r="BS152" s="95"/>
      <c r="BT152" s="95"/>
      <c r="BU152" s="96"/>
      <c r="BV152" s="94"/>
      <c r="BW152" s="95"/>
      <c r="BX152" s="97"/>
      <c r="BY152" s="97"/>
      <c r="BZ152" s="98"/>
      <c r="CA152" s="94"/>
      <c r="CB152" s="95"/>
      <c r="CC152" s="95"/>
      <c r="CD152" s="95"/>
      <c r="CE152" s="96"/>
      <c r="CF152" s="94"/>
      <c r="CG152" s="95"/>
      <c r="CH152" s="95"/>
      <c r="CI152" s="95"/>
      <c r="CJ152" s="96"/>
      <c r="CK152" s="94"/>
      <c r="CL152" s="95"/>
      <c r="CM152" s="97"/>
      <c r="CN152" s="97"/>
      <c r="CO152" s="98"/>
    </row>
    <row r="153" spans="2:93" ht="4.5" customHeight="1">
      <c r="B153" s="694"/>
      <c r="C153" s="695"/>
      <c r="D153" s="100"/>
      <c r="E153" s="101"/>
      <c r="F153" s="101"/>
      <c r="G153" s="101"/>
      <c r="H153" s="99"/>
      <c r="I153" s="100"/>
      <c r="J153" s="101"/>
      <c r="K153" s="101"/>
      <c r="L153" s="101"/>
      <c r="M153" s="99"/>
      <c r="N153" s="100"/>
      <c r="O153" s="101"/>
      <c r="P153" s="102"/>
      <c r="Q153" s="102"/>
      <c r="R153" s="103"/>
      <c r="S153" s="100"/>
      <c r="T153" s="101"/>
      <c r="U153" s="101"/>
      <c r="V153" s="101"/>
      <c r="W153" s="99"/>
      <c r="X153" s="100"/>
      <c r="Y153" s="101"/>
      <c r="Z153" s="101"/>
      <c r="AA153" s="101"/>
      <c r="AB153" s="99"/>
      <c r="AC153" s="100"/>
      <c r="AD153" s="101"/>
      <c r="AE153" s="102"/>
      <c r="AF153" s="102"/>
      <c r="AG153" s="103"/>
      <c r="AH153" s="100"/>
      <c r="AI153" s="101"/>
      <c r="AJ153" s="101"/>
      <c r="AK153" s="101"/>
      <c r="AL153" s="99"/>
      <c r="AM153" s="100"/>
      <c r="AN153" s="101"/>
      <c r="AO153" s="101"/>
      <c r="AP153" s="101"/>
      <c r="AQ153" s="99"/>
      <c r="AR153" s="100"/>
      <c r="AS153" s="101"/>
      <c r="AT153" s="102"/>
      <c r="AU153" s="102"/>
      <c r="AV153" s="103"/>
      <c r="AW153" s="100"/>
      <c r="AX153" s="101"/>
      <c r="AY153" s="101"/>
      <c r="AZ153" s="101"/>
      <c r="BA153" s="99"/>
      <c r="BB153" s="100"/>
      <c r="BC153" s="101"/>
      <c r="BD153" s="101"/>
      <c r="BE153" s="101"/>
      <c r="BF153" s="99"/>
      <c r="BG153" s="100"/>
      <c r="BH153" s="101"/>
      <c r="BI153" s="102"/>
      <c r="BJ153" s="102"/>
      <c r="BK153" s="103"/>
      <c r="BL153" s="100"/>
      <c r="BM153" s="101"/>
      <c r="BN153" s="101"/>
      <c r="BO153" s="101"/>
      <c r="BP153" s="99"/>
      <c r="BQ153" s="100"/>
      <c r="BR153" s="101"/>
      <c r="BS153" s="101"/>
      <c r="BT153" s="101"/>
      <c r="BU153" s="99"/>
      <c r="BV153" s="100"/>
      <c r="BW153" s="101"/>
      <c r="BX153" s="102"/>
      <c r="BY153" s="102"/>
      <c r="BZ153" s="103"/>
      <c r="CA153" s="100"/>
      <c r="CB153" s="101"/>
      <c r="CC153" s="101"/>
      <c r="CD153" s="101"/>
      <c r="CE153" s="99"/>
      <c r="CF153" s="100"/>
      <c r="CG153" s="101"/>
      <c r="CH153" s="101"/>
      <c r="CI153" s="101"/>
      <c r="CJ153" s="99"/>
      <c r="CK153" s="100"/>
      <c r="CL153" s="101"/>
      <c r="CM153" s="102"/>
      <c r="CN153" s="102"/>
      <c r="CO153" s="103"/>
    </row>
    <row r="154" spans="2:93" ht="4.5" customHeight="1">
      <c r="B154" s="694"/>
      <c r="C154" s="695"/>
      <c r="D154" s="100"/>
      <c r="E154" s="101"/>
      <c r="F154" s="101"/>
      <c r="G154" s="101"/>
      <c r="H154" s="99"/>
      <c r="I154" s="100"/>
      <c r="J154" s="101"/>
      <c r="K154" s="101"/>
      <c r="L154" s="101"/>
      <c r="M154" s="99"/>
      <c r="N154" s="100"/>
      <c r="O154" s="101"/>
      <c r="P154" s="102"/>
      <c r="Q154" s="102"/>
      <c r="R154" s="103"/>
      <c r="S154" s="100"/>
      <c r="T154" s="101"/>
      <c r="U154" s="101"/>
      <c r="V154" s="101"/>
      <c r="W154" s="99"/>
      <c r="X154" s="100"/>
      <c r="Y154" s="101"/>
      <c r="Z154" s="101"/>
      <c r="AA154" s="101"/>
      <c r="AB154" s="99"/>
      <c r="AC154" s="100"/>
      <c r="AD154" s="101"/>
      <c r="AE154" s="102"/>
      <c r="AF154" s="102"/>
      <c r="AG154" s="103"/>
      <c r="AH154" s="100"/>
      <c r="AI154" s="101"/>
      <c r="AJ154" s="101"/>
      <c r="AK154" s="101"/>
      <c r="AL154" s="99"/>
      <c r="AM154" s="100"/>
      <c r="AN154" s="101"/>
      <c r="AO154" s="101"/>
      <c r="AP154" s="101"/>
      <c r="AQ154" s="99"/>
      <c r="AR154" s="100"/>
      <c r="AS154" s="101"/>
      <c r="AT154" s="102"/>
      <c r="AU154" s="102"/>
      <c r="AV154" s="99"/>
      <c r="AW154" s="100"/>
      <c r="AX154" s="101"/>
      <c r="AY154" s="101"/>
      <c r="AZ154" s="101"/>
      <c r="BA154" s="99"/>
      <c r="BB154" s="100"/>
      <c r="BC154" s="101"/>
      <c r="BD154" s="101"/>
      <c r="BE154" s="101"/>
      <c r="BF154" s="99"/>
      <c r="BG154" s="100"/>
      <c r="BH154" s="101"/>
      <c r="BI154" s="102"/>
      <c r="BJ154" s="102"/>
      <c r="BK154" s="103"/>
      <c r="BL154" s="100"/>
      <c r="BM154" s="101"/>
      <c r="BN154" s="101"/>
      <c r="BO154" s="101"/>
      <c r="BP154" s="99"/>
      <c r="BQ154" s="100"/>
      <c r="BR154" s="101"/>
      <c r="BS154" s="101"/>
      <c r="BT154" s="101"/>
      <c r="BU154" s="99"/>
      <c r="BV154" s="100"/>
      <c r="BW154" s="101"/>
      <c r="BX154" s="102"/>
      <c r="BY154" s="102"/>
      <c r="BZ154" s="103"/>
      <c r="CA154" s="100"/>
      <c r="CB154" s="101"/>
      <c r="CC154" s="101"/>
      <c r="CD154" s="101"/>
      <c r="CE154" s="99"/>
      <c r="CF154" s="100"/>
      <c r="CG154" s="101"/>
      <c r="CH154" s="101"/>
      <c r="CI154" s="101"/>
      <c r="CJ154" s="99"/>
      <c r="CK154" s="100"/>
      <c r="CL154" s="101"/>
      <c r="CM154" s="102"/>
      <c r="CN154" s="102"/>
      <c r="CO154" s="103"/>
    </row>
    <row r="155" spans="2:93" ht="4.5" customHeight="1">
      <c r="B155" s="694"/>
      <c r="C155" s="695"/>
      <c r="D155" s="100"/>
      <c r="E155" s="101"/>
      <c r="F155" s="101"/>
      <c r="G155" s="101"/>
      <c r="H155" s="99"/>
      <c r="I155" s="100"/>
      <c r="J155" s="101"/>
      <c r="K155" s="101"/>
      <c r="L155" s="101"/>
      <c r="M155" s="99"/>
      <c r="N155" s="100"/>
      <c r="O155" s="101"/>
      <c r="P155" s="102"/>
      <c r="Q155" s="102"/>
      <c r="R155" s="103"/>
      <c r="S155" s="100"/>
      <c r="T155" s="101"/>
      <c r="U155" s="101"/>
      <c r="V155" s="101"/>
      <c r="W155" s="99"/>
      <c r="X155" s="100"/>
      <c r="Y155" s="101"/>
      <c r="Z155" s="101"/>
      <c r="AA155" s="101"/>
      <c r="AB155" s="99"/>
      <c r="AC155" s="100"/>
      <c r="AD155" s="101"/>
      <c r="AE155" s="102"/>
      <c r="AF155" s="102"/>
      <c r="AG155" s="103"/>
      <c r="AH155" s="100"/>
      <c r="AI155" s="101"/>
      <c r="AJ155" s="101"/>
      <c r="AK155" s="101"/>
      <c r="AL155" s="99"/>
      <c r="AM155" s="100"/>
      <c r="AN155" s="101"/>
      <c r="AO155" s="101"/>
      <c r="AP155" s="101"/>
      <c r="AQ155" s="99"/>
      <c r="AR155" s="100"/>
      <c r="AS155" s="101"/>
      <c r="AT155" s="102"/>
      <c r="AU155" s="102"/>
      <c r="AV155" s="103"/>
      <c r="AW155" s="100"/>
      <c r="AX155" s="101"/>
      <c r="AY155" s="101"/>
      <c r="AZ155" s="101"/>
      <c r="BA155" s="99"/>
      <c r="BB155" s="100"/>
      <c r="BC155" s="101"/>
      <c r="BD155" s="101"/>
      <c r="BE155" s="101"/>
      <c r="BF155" s="99"/>
      <c r="BG155" s="100"/>
      <c r="BH155" s="101"/>
      <c r="BI155" s="102"/>
      <c r="BJ155" s="102"/>
      <c r="BK155" s="103"/>
      <c r="BL155" s="100"/>
      <c r="BM155" s="101"/>
      <c r="BN155" s="101"/>
      <c r="BO155" s="101"/>
      <c r="BP155" s="99"/>
      <c r="BQ155" s="100"/>
      <c r="BR155" s="101"/>
      <c r="BS155" s="101"/>
      <c r="BT155" s="101"/>
      <c r="BU155" s="99"/>
      <c r="BV155" s="100"/>
      <c r="BW155" s="101"/>
      <c r="BX155" s="102"/>
      <c r="BY155" s="102"/>
      <c r="BZ155" s="103"/>
      <c r="CA155" s="100"/>
      <c r="CB155" s="101"/>
      <c r="CC155" s="101"/>
      <c r="CD155" s="101"/>
      <c r="CE155" s="99"/>
      <c r="CF155" s="100"/>
      <c r="CG155" s="101"/>
      <c r="CH155" s="101"/>
      <c r="CI155" s="101"/>
      <c r="CJ155" s="99"/>
      <c r="CK155" s="100"/>
      <c r="CL155" s="101"/>
      <c r="CM155" s="102"/>
      <c r="CN155" s="102"/>
      <c r="CO155" s="103"/>
    </row>
    <row r="156" spans="2:93" ht="4.5" customHeight="1">
      <c r="B156" s="694"/>
      <c r="C156" s="695"/>
      <c r="D156" s="104"/>
      <c r="E156" s="105"/>
      <c r="F156" s="105"/>
      <c r="G156" s="105"/>
      <c r="H156" s="106"/>
      <c r="I156" s="104"/>
      <c r="J156" s="105"/>
      <c r="K156" s="105"/>
      <c r="L156" s="105"/>
      <c r="M156" s="106"/>
      <c r="N156" s="104"/>
      <c r="O156" s="105"/>
      <c r="P156" s="107"/>
      <c r="Q156" s="107"/>
      <c r="R156" s="108"/>
      <c r="S156" s="104"/>
      <c r="T156" s="105"/>
      <c r="U156" s="105"/>
      <c r="V156" s="105"/>
      <c r="W156" s="106"/>
      <c r="X156" s="104"/>
      <c r="Y156" s="105"/>
      <c r="Z156" s="105"/>
      <c r="AA156" s="105"/>
      <c r="AB156" s="106"/>
      <c r="AC156" s="104"/>
      <c r="AD156" s="105"/>
      <c r="AE156" s="107"/>
      <c r="AF156" s="107"/>
      <c r="AG156" s="108"/>
      <c r="AH156" s="104"/>
      <c r="AI156" s="105"/>
      <c r="AJ156" s="105"/>
      <c r="AK156" s="105"/>
      <c r="AL156" s="106"/>
      <c r="AM156" s="104"/>
      <c r="AN156" s="105"/>
      <c r="AO156" s="105"/>
      <c r="AP156" s="105"/>
      <c r="AQ156" s="106"/>
      <c r="AR156" s="104"/>
      <c r="AS156" s="105"/>
      <c r="AT156" s="107"/>
      <c r="AU156" s="107"/>
      <c r="AV156" s="106"/>
      <c r="AW156" s="104"/>
      <c r="AX156" s="105"/>
      <c r="AY156" s="105"/>
      <c r="AZ156" s="105"/>
      <c r="BA156" s="106"/>
      <c r="BB156" s="104"/>
      <c r="BC156" s="105"/>
      <c r="BD156" s="105"/>
      <c r="BE156" s="105"/>
      <c r="BF156" s="106"/>
      <c r="BG156" s="104"/>
      <c r="BH156" s="105"/>
      <c r="BI156" s="107"/>
      <c r="BJ156" s="107"/>
      <c r="BK156" s="108"/>
      <c r="BL156" s="104"/>
      <c r="BM156" s="105"/>
      <c r="BN156" s="105"/>
      <c r="BO156" s="105"/>
      <c r="BP156" s="106"/>
      <c r="BQ156" s="104"/>
      <c r="BR156" s="105"/>
      <c r="BS156" s="105"/>
      <c r="BT156" s="105"/>
      <c r="BU156" s="106"/>
      <c r="BV156" s="104"/>
      <c r="BW156" s="105"/>
      <c r="BX156" s="107"/>
      <c r="BY156" s="107"/>
      <c r="BZ156" s="108"/>
      <c r="CA156" s="104"/>
      <c r="CB156" s="105"/>
      <c r="CC156" s="105"/>
      <c r="CD156" s="105"/>
      <c r="CE156" s="106"/>
      <c r="CF156" s="104"/>
      <c r="CG156" s="105"/>
      <c r="CH156" s="105"/>
      <c r="CI156" s="105"/>
      <c r="CJ156" s="106"/>
      <c r="CK156" s="104"/>
      <c r="CL156" s="105"/>
      <c r="CM156" s="107"/>
      <c r="CN156" s="107"/>
      <c r="CO156" s="108"/>
    </row>
    <row r="157" spans="2:93" ht="22.5" customHeight="1">
      <c r="B157" s="696"/>
      <c r="C157" s="697"/>
      <c r="D157" s="109"/>
      <c r="E157" s="110"/>
      <c r="F157" s="110"/>
      <c r="G157" s="110"/>
      <c r="H157" s="110"/>
      <c r="I157" s="110"/>
      <c r="J157" s="110"/>
      <c r="K157" s="110"/>
      <c r="L157" s="110"/>
      <c r="M157" s="110"/>
      <c r="N157" s="110"/>
      <c r="O157" s="110"/>
      <c r="P157" s="111"/>
      <c r="Q157" s="111"/>
      <c r="R157" s="112"/>
      <c r="S157" s="113"/>
      <c r="T157" s="111"/>
      <c r="U157" s="110"/>
      <c r="V157" s="110"/>
      <c r="W157" s="110"/>
      <c r="X157" s="110"/>
      <c r="Y157" s="110"/>
      <c r="Z157" s="110"/>
      <c r="AA157" s="110"/>
      <c r="AB157" s="110"/>
      <c r="AC157" s="110"/>
      <c r="AD157" s="110"/>
      <c r="AE157" s="111"/>
      <c r="AF157" s="111"/>
      <c r="AG157" s="112"/>
      <c r="AH157" s="114"/>
      <c r="AI157" s="110"/>
      <c r="AJ157" s="110"/>
      <c r="AK157" s="110"/>
      <c r="AL157" s="110"/>
      <c r="AM157" s="110"/>
      <c r="AN157" s="110"/>
      <c r="AO157" s="110"/>
      <c r="AP157" s="110"/>
      <c r="AQ157" s="110"/>
      <c r="AR157" s="110"/>
      <c r="AS157" s="110"/>
      <c r="AT157" s="111"/>
      <c r="AU157" s="111"/>
      <c r="AV157" s="115"/>
      <c r="AW157" s="114"/>
      <c r="AX157" s="110"/>
      <c r="AY157" s="110"/>
      <c r="AZ157" s="110"/>
      <c r="BA157" s="110"/>
      <c r="BB157" s="110"/>
      <c r="BC157" s="110"/>
      <c r="BD157" s="110"/>
      <c r="BE157" s="110"/>
      <c r="BF157" s="110"/>
      <c r="BG157" s="110"/>
      <c r="BH157" s="110"/>
      <c r="BI157" s="111"/>
      <c r="BJ157" s="111"/>
      <c r="BK157" s="115"/>
      <c r="BL157" s="114"/>
      <c r="BM157" s="110"/>
      <c r="BN157" s="110"/>
      <c r="BO157" s="110"/>
      <c r="BP157" s="110"/>
      <c r="BQ157" s="110"/>
      <c r="BR157" s="110"/>
      <c r="BS157" s="110"/>
      <c r="BT157" s="110"/>
      <c r="BU157" s="110"/>
      <c r="BV157" s="110"/>
      <c r="BW157" s="110"/>
      <c r="BX157" s="111"/>
      <c r="BY157" s="111"/>
      <c r="BZ157" s="115"/>
      <c r="CA157" s="110"/>
      <c r="CB157" s="110"/>
      <c r="CC157" s="110"/>
      <c r="CD157" s="110"/>
      <c r="CE157" s="110"/>
      <c r="CF157" s="110"/>
      <c r="CG157" s="110"/>
      <c r="CH157" s="110"/>
      <c r="CI157" s="110"/>
      <c r="CJ157" s="110"/>
      <c r="CK157" s="110"/>
      <c r="CL157" s="110"/>
      <c r="CM157" s="111"/>
      <c r="CN157" s="111"/>
      <c r="CO157" s="116"/>
    </row>
    <row r="158" spans="2:93" ht="4.5" customHeight="1">
      <c r="B158" s="694"/>
      <c r="C158" s="695"/>
      <c r="D158" s="94"/>
      <c r="E158" s="95"/>
      <c r="F158" s="95"/>
      <c r="G158" s="95"/>
      <c r="H158" s="96"/>
      <c r="I158" s="94"/>
      <c r="J158" s="95"/>
      <c r="K158" s="95"/>
      <c r="L158" s="95"/>
      <c r="M158" s="96"/>
      <c r="N158" s="94"/>
      <c r="O158" s="95"/>
      <c r="P158" s="97"/>
      <c r="Q158" s="97"/>
      <c r="R158" s="98"/>
      <c r="S158" s="94"/>
      <c r="T158" s="95"/>
      <c r="U158" s="95"/>
      <c r="V158" s="95"/>
      <c r="W158" s="96"/>
      <c r="X158" s="94"/>
      <c r="Y158" s="95"/>
      <c r="Z158" s="95"/>
      <c r="AA158" s="95"/>
      <c r="AB158" s="96"/>
      <c r="AC158" s="94"/>
      <c r="AD158" s="95"/>
      <c r="AE158" s="97"/>
      <c r="AF158" s="97"/>
      <c r="AG158" s="98"/>
      <c r="AH158" s="94"/>
      <c r="AI158" s="95"/>
      <c r="AJ158" s="95"/>
      <c r="AK158" s="95"/>
      <c r="AL158" s="96"/>
      <c r="AM158" s="94"/>
      <c r="AN158" s="95"/>
      <c r="AO158" s="95"/>
      <c r="AP158" s="95"/>
      <c r="AQ158" s="96"/>
      <c r="AR158" s="94"/>
      <c r="AS158" s="95"/>
      <c r="AT158" s="97"/>
      <c r="AU158" s="97"/>
      <c r="AV158" s="99"/>
      <c r="AW158" s="100"/>
      <c r="AX158" s="95"/>
      <c r="AY158" s="95"/>
      <c r="AZ158" s="95"/>
      <c r="BA158" s="96"/>
      <c r="BB158" s="94"/>
      <c r="BC158" s="95"/>
      <c r="BD158" s="95"/>
      <c r="BE158" s="95"/>
      <c r="BF158" s="96"/>
      <c r="BG158" s="94"/>
      <c r="BH158" s="95"/>
      <c r="BI158" s="97"/>
      <c r="BJ158" s="97"/>
      <c r="BK158" s="98"/>
      <c r="BL158" s="94"/>
      <c r="BM158" s="95"/>
      <c r="BN158" s="95"/>
      <c r="BO158" s="95"/>
      <c r="BP158" s="96"/>
      <c r="BQ158" s="94"/>
      <c r="BR158" s="95"/>
      <c r="BS158" s="95"/>
      <c r="BT158" s="95"/>
      <c r="BU158" s="96"/>
      <c r="BV158" s="94"/>
      <c r="BW158" s="95"/>
      <c r="BX158" s="97"/>
      <c r="BY158" s="97"/>
      <c r="BZ158" s="98"/>
      <c r="CA158" s="94"/>
      <c r="CB158" s="95"/>
      <c r="CC158" s="95"/>
      <c r="CD158" s="95"/>
      <c r="CE158" s="96"/>
      <c r="CF158" s="94"/>
      <c r="CG158" s="95"/>
      <c r="CH158" s="95"/>
      <c r="CI158" s="95"/>
      <c r="CJ158" s="96"/>
      <c r="CK158" s="94"/>
      <c r="CL158" s="95"/>
      <c r="CM158" s="97"/>
      <c r="CN158" s="97"/>
      <c r="CO158" s="98"/>
    </row>
    <row r="159" spans="2:93" ht="4.5" customHeight="1">
      <c r="B159" s="694"/>
      <c r="C159" s="695"/>
      <c r="D159" s="100"/>
      <c r="E159" s="101"/>
      <c r="F159" s="101"/>
      <c r="G159" s="101"/>
      <c r="H159" s="99"/>
      <c r="I159" s="100"/>
      <c r="J159" s="101"/>
      <c r="K159" s="101"/>
      <c r="L159" s="101"/>
      <c r="M159" s="99"/>
      <c r="N159" s="100"/>
      <c r="O159" s="101"/>
      <c r="P159" s="102"/>
      <c r="Q159" s="102"/>
      <c r="R159" s="103"/>
      <c r="S159" s="100"/>
      <c r="T159" s="101"/>
      <c r="U159" s="101"/>
      <c r="V159" s="101"/>
      <c r="W159" s="99"/>
      <c r="X159" s="100"/>
      <c r="Y159" s="101"/>
      <c r="Z159" s="101"/>
      <c r="AA159" s="101"/>
      <c r="AB159" s="99"/>
      <c r="AC159" s="100"/>
      <c r="AD159" s="101"/>
      <c r="AE159" s="102"/>
      <c r="AF159" s="102"/>
      <c r="AG159" s="103"/>
      <c r="AH159" s="100"/>
      <c r="AI159" s="101"/>
      <c r="AJ159" s="101"/>
      <c r="AK159" s="101"/>
      <c r="AL159" s="99"/>
      <c r="AM159" s="100"/>
      <c r="AN159" s="101"/>
      <c r="AO159" s="101"/>
      <c r="AP159" s="101"/>
      <c r="AQ159" s="99"/>
      <c r="AR159" s="100"/>
      <c r="AS159" s="101"/>
      <c r="AT159" s="102"/>
      <c r="AU159" s="102"/>
      <c r="AV159" s="103"/>
      <c r="AW159" s="100"/>
      <c r="AX159" s="101"/>
      <c r="AY159" s="101"/>
      <c r="AZ159" s="101"/>
      <c r="BA159" s="99"/>
      <c r="BB159" s="100"/>
      <c r="BC159" s="101"/>
      <c r="BD159" s="101"/>
      <c r="BE159" s="101"/>
      <c r="BF159" s="99"/>
      <c r="BG159" s="100"/>
      <c r="BH159" s="101"/>
      <c r="BI159" s="102"/>
      <c r="BJ159" s="102"/>
      <c r="BK159" s="103"/>
      <c r="BL159" s="100"/>
      <c r="BM159" s="101"/>
      <c r="BN159" s="101"/>
      <c r="BO159" s="101"/>
      <c r="BP159" s="99"/>
      <c r="BQ159" s="100"/>
      <c r="BR159" s="101"/>
      <c r="BS159" s="101"/>
      <c r="BT159" s="101"/>
      <c r="BU159" s="99"/>
      <c r="BV159" s="100"/>
      <c r="BW159" s="101"/>
      <c r="BX159" s="102"/>
      <c r="BY159" s="102"/>
      <c r="BZ159" s="103"/>
      <c r="CA159" s="100"/>
      <c r="CB159" s="101"/>
      <c r="CC159" s="101"/>
      <c r="CD159" s="101"/>
      <c r="CE159" s="99"/>
      <c r="CF159" s="100"/>
      <c r="CG159" s="101"/>
      <c r="CH159" s="101"/>
      <c r="CI159" s="101"/>
      <c r="CJ159" s="99"/>
      <c r="CK159" s="100"/>
      <c r="CL159" s="101"/>
      <c r="CM159" s="102"/>
      <c r="CN159" s="102"/>
      <c r="CO159" s="103"/>
    </row>
    <row r="160" spans="2:93" ht="4.5" customHeight="1">
      <c r="B160" s="694"/>
      <c r="C160" s="695"/>
      <c r="D160" s="100"/>
      <c r="E160" s="101"/>
      <c r="F160" s="101"/>
      <c r="G160" s="101"/>
      <c r="H160" s="99"/>
      <c r="I160" s="100"/>
      <c r="J160" s="101"/>
      <c r="K160" s="101"/>
      <c r="L160" s="101"/>
      <c r="M160" s="99"/>
      <c r="N160" s="100"/>
      <c r="O160" s="101"/>
      <c r="P160" s="102"/>
      <c r="Q160" s="102"/>
      <c r="R160" s="103"/>
      <c r="S160" s="100"/>
      <c r="T160" s="101"/>
      <c r="U160" s="101"/>
      <c r="V160" s="101"/>
      <c r="W160" s="99"/>
      <c r="X160" s="100"/>
      <c r="Y160" s="101"/>
      <c r="Z160" s="101"/>
      <c r="AA160" s="101"/>
      <c r="AB160" s="99"/>
      <c r="AC160" s="100"/>
      <c r="AD160" s="101"/>
      <c r="AE160" s="102"/>
      <c r="AF160" s="102"/>
      <c r="AG160" s="103"/>
      <c r="AH160" s="100"/>
      <c r="AI160" s="101"/>
      <c r="AJ160" s="101"/>
      <c r="AK160" s="101"/>
      <c r="AL160" s="99"/>
      <c r="AM160" s="100"/>
      <c r="AN160" s="101"/>
      <c r="AO160" s="101"/>
      <c r="AP160" s="101"/>
      <c r="AQ160" s="99"/>
      <c r="AR160" s="100"/>
      <c r="AS160" s="101"/>
      <c r="AT160" s="102"/>
      <c r="AU160" s="102"/>
      <c r="AV160" s="99"/>
      <c r="AW160" s="100"/>
      <c r="AX160" s="101"/>
      <c r="AY160" s="101"/>
      <c r="AZ160" s="101"/>
      <c r="BA160" s="99"/>
      <c r="BB160" s="100"/>
      <c r="BC160" s="101"/>
      <c r="BD160" s="101"/>
      <c r="BE160" s="101"/>
      <c r="BF160" s="99"/>
      <c r="BG160" s="100"/>
      <c r="BH160" s="101"/>
      <c r="BI160" s="102"/>
      <c r="BJ160" s="102"/>
      <c r="BK160" s="103"/>
      <c r="BL160" s="100"/>
      <c r="BM160" s="101"/>
      <c r="BN160" s="101"/>
      <c r="BO160" s="101"/>
      <c r="BP160" s="99"/>
      <c r="BQ160" s="100"/>
      <c r="BR160" s="101"/>
      <c r="BS160" s="101"/>
      <c r="BT160" s="101"/>
      <c r="BU160" s="99"/>
      <c r="BV160" s="100"/>
      <c r="BW160" s="101"/>
      <c r="BX160" s="102"/>
      <c r="BY160" s="102"/>
      <c r="BZ160" s="103"/>
      <c r="CA160" s="100"/>
      <c r="CB160" s="101"/>
      <c r="CC160" s="101"/>
      <c r="CD160" s="101"/>
      <c r="CE160" s="99"/>
      <c r="CF160" s="100"/>
      <c r="CG160" s="101"/>
      <c r="CH160" s="101"/>
      <c r="CI160" s="101"/>
      <c r="CJ160" s="99"/>
      <c r="CK160" s="100"/>
      <c r="CL160" s="101"/>
      <c r="CM160" s="102"/>
      <c r="CN160" s="102"/>
      <c r="CO160" s="103"/>
    </row>
    <row r="161" spans="2:93" ht="4.5" customHeight="1">
      <c r="B161" s="694"/>
      <c r="C161" s="695"/>
      <c r="D161" s="100"/>
      <c r="E161" s="101"/>
      <c r="F161" s="101"/>
      <c r="G161" s="101"/>
      <c r="H161" s="99"/>
      <c r="I161" s="100"/>
      <c r="J161" s="101"/>
      <c r="K161" s="101"/>
      <c r="L161" s="101"/>
      <c r="M161" s="99"/>
      <c r="N161" s="100"/>
      <c r="O161" s="101"/>
      <c r="P161" s="102"/>
      <c r="Q161" s="102"/>
      <c r="R161" s="103"/>
      <c r="S161" s="100"/>
      <c r="T161" s="101"/>
      <c r="U161" s="101"/>
      <c r="V161" s="101"/>
      <c r="W161" s="99"/>
      <c r="X161" s="100"/>
      <c r="Y161" s="101"/>
      <c r="Z161" s="101"/>
      <c r="AA161" s="101"/>
      <c r="AB161" s="99"/>
      <c r="AC161" s="100"/>
      <c r="AD161" s="101"/>
      <c r="AE161" s="102"/>
      <c r="AF161" s="102"/>
      <c r="AG161" s="103"/>
      <c r="AH161" s="100"/>
      <c r="AI161" s="101"/>
      <c r="AJ161" s="101"/>
      <c r="AK161" s="101"/>
      <c r="AL161" s="99"/>
      <c r="AM161" s="100"/>
      <c r="AN161" s="101"/>
      <c r="AO161" s="101"/>
      <c r="AP161" s="101"/>
      <c r="AQ161" s="99"/>
      <c r="AR161" s="100"/>
      <c r="AS161" s="101"/>
      <c r="AT161" s="102"/>
      <c r="AU161" s="102"/>
      <c r="AV161" s="103"/>
      <c r="AW161" s="100"/>
      <c r="AX161" s="101"/>
      <c r="AY161" s="101"/>
      <c r="AZ161" s="101"/>
      <c r="BA161" s="99"/>
      <c r="BB161" s="100"/>
      <c r="BC161" s="101"/>
      <c r="BD161" s="101"/>
      <c r="BE161" s="101"/>
      <c r="BF161" s="99"/>
      <c r="BG161" s="100"/>
      <c r="BH161" s="101"/>
      <c r="BI161" s="102"/>
      <c r="BJ161" s="102"/>
      <c r="BK161" s="103"/>
      <c r="BL161" s="100"/>
      <c r="BM161" s="101"/>
      <c r="BN161" s="101"/>
      <c r="BO161" s="101"/>
      <c r="BP161" s="99"/>
      <c r="BQ161" s="100"/>
      <c r="BR161" s="101"/>
      <c r="BS161" s="101"/>
      <c r="BT161" s="101"/>
      <c r="BU161" s="99"/>
      <c r="BV161" s="100"/>
      <c r="BW161" s="101"/>
      <c r="BX161" s="102"/>
      <c r="BY161" s="102"/>
      <c r="BZ161" s="103"/>
      <c r="CA161" s="100"/>
      <c r="CB161" s="101"/>
      <c r="CC161" s="101"/>
      <c r="CD161" s="101"/>
      <c r="CE161" s="99"/>
      <c r="CF161" s="100"/>
      <c r="CG161" s="101"/>
      <c r="CH161" s="101"/>
      <c r="CI161" s="101"/>
      <c r="CJ161" s="99"/>
      <c r="CK161" s="100"/>
      <c r="CL161" s="101"/>
      <c r="CM161" s="102"/>
      <c r="CN161" s="102"/>
      <c r="CO161" s="103"/>
    </row>
    <row r="162" spans="2:93" ht="4.5" customHeight="1">
      <c r="B162" s="694"/>
      <c r="C162" s="695"/>
      <c r="D162" s="104"/>
      <c r="E162" s="105"/>
      <c r="F162" s="105"/>
      <c r="G162" s="105"/>
      <c r="H162" s="106"/>
      <c r="I162" s="104"/>
      <c r="J162" s="105"/>
      <c r="K162" s="105"/>
      <c r="L162" s="105"/>
      <c r="M162" s="106"/>
      <c r="N162" s="104"/>
      <c r="O162" s="105"/>
      <c r="P162" s="107"/>
      <c r="Q162" s="107"/>
      <c r="R162" s="108"/>
      <c r="S162" s="104"/>
      <c r="T162" s="105"/>
      <c r="U162" s="105"/>
      <c r="V162" s="105"/>
      <c r="W162" s="106"/>
      <c r="X162" s="104"/>
      <c r="Y162" s="105"/>
      <c r="Z162" s="105"/>
      <c r="AA162" s="105"/>
      <c r="AB162" s="106"/>
      <c r="AC162" s="104"/>
      <c r="AD162" s="105"/>
      <c r="AE162" s="107"/>
      <c r="AF162" s="107"/>
      <c r="AG162" s="108"/>
      <c r="AH162" s="104"/>
      <c r="AI162" s="105"/>
      <c r="AJ162" s="105"/>
      <c r="AK162" s="105"/>
      <c r="AL162" s="106"/>
      <c r="AM162" s="104"/>
      <c r="AN162" s="105"/>
      <c r="AO162" s="105"/>
      <c r="AP162" s="105"/>
      <c r="AQ162" s="106"/>
      <c r="AR162" s="104"/>
      <c r="AS162" s="105"/>
      <c r="AT162" s="107"/>
      <c r="AU162" s="107"/>
      <c r="AV162" s="106"/>
      <c r="AW162" s="104"/>
      <c r="AX162" s="105"/>
      <c r="AY162" s="105"/>
      <c r="AZ162" s="105"/>
      <c r="BA162" s="106"/>
      <c r="BB162" s="104"/>
      <c r="BC162" s="105"/>
      <c r="BD162" s="105"/>
      <c r="BE162" s="105"/>
      <c r="BF162" s="106"/>
      <c r="BG162" s="104"/>
      <c r="BH162" s="105"/>
      <c r="BI162" s="107"/>
      <c r="BJ162" s="107"/>
      <c r="BK162" s="108"/>
      <c r="BL162" s="104"/>
      <c r="BM162" s="105"/>
      <c r="BN162" s="105"/>
      <c r="BO162" s="105"/>
      <c r="BP162" s="106"/>
      <c r="BQ162" s="104"/>
      <c r="BR162" s="105"/>
      <c r="BS162" s="105"/>
      <c r="BT162" s="105"/>
      <c r="BU162" s="106"/>
      <c r="BV162" s="104"/>
      <c r="BW162" s="105"/>
      <c r="BX162" s="107"/>
      <c r="BY162" s="107"/>
      <c r="BZ162" s="108"/>
      <c r="CA162" s="104"/>
      <c r="CB162" s="105"/>
      <c r="CC162" s="105"/>
      <c r="CD162" s="105"/>
      <c r="CE162" s="106"/>
      <c r="CF162" s="104"/>
      <c r="CG162" s="105"/>
      <c r="CH162" s="105"/>
      <c r="CI162" s="105"/>
      <c r="CJ162" s="106"/>
      <c r="CK162" s="104"/>
      <c r="CL162" s="105"/>
      <c r="CM162" s="107"/>
      <c r="CN162" s="107"/>
      <c r="CO162" s="108"/>
    </row>
    <row r="163" spans="2:93" ht="22.5" customHeight="1">
      <c r="B163" s="696"/>
      <c r="C163" s="697"/>
      <c r="D163" s="109"/>
      <c r="E163" s="110"/>
      <c r="F163" s="110"/>
      <c r="G163" s="110"/>
      <c r="H163" s="110"/>
      <c r="I163" s="110"/>
      <c r="J163" s="110"/>
      <c r="K163" s="110"/>
      <c r="L163" s="110"/>
      <c r="M163" s="110"/>
      <c r="N163" s="110"/>
      <c r="O163" s="110"/>
      <c r="P163" s="111"/>
      <c r="Q163" s="111"/>
      <c r="R163" s="112"/>
      <c r="S163" s="113"/>
      <c r="T163" s="111"/>
      <c r="U163" s="110"/>
      <c r="V163" s="110"/>
      <c r="W163" s="110"/>
      <c r="X163" s="110"/>
      <c r="Y163" s="110"/>
      <c r="Z163" s="110"/>
      <c r="AA163" s="110"/>
      <c r="AB163" s="110"/>
      <c r="AC163" s="110"/>
      <c r="AD163" s="110"/>
      <c r="AE163" s="111"/>
      <c r="AF163" s="111"/>
      <c r="AG163" s="112"/>
      <c r="AH163" s="114"/>
      <c r="AI163" s="110"/>
      <c r="AJ163" s="110"/>
      <c r="AK163" s="110"/>
      <c r="AL163" s="110"/>
      <c r="AM163" s="110"/>
      <c r="AN163" s="110"/>
      <c r="AO163" s="110"/>
      <c r="AP163" s="110"/>
      <c r="AQ163" s="110"/>
      <c r="AR163" s="110"/>
      <c r="AS163" s="110"/>
      <c r="AT163" s="111"/>
      <c r="AU163" s="111"/>
      <c r="AV163" s="115"/>
      <c r="AW163" s="114"/>
      <c r="AX163" s="110"/>
      <c r="AY163" s="110"/>
      <c r="AZ163" s="110"/>
      <c r="BA163" s="110"/>
      <c r="BB163" s="110"/>
      <c r="BC163" s="110"/>
      <c r="BD163" s="110"/>
      <c r="BE163" s="110"/>
      <c r="BF163" s="110"/>
      <c r="BG163" s="110"/>
      <c r="BH163" s="110"/>
      <c r="BI163" s="111"/>
      <c r="BJ163" s="111"/>
      <c r="BK163" s="115"/>
      <c r="BL163" s="114"/>
      <c r="BM163" s="110"/>
      <c r="BN163" s="110"/>
      <c r="BO163" s="110"/>
      <c r="BP163" s="110"/>
      <c r="BQ163" s="110"/>
      <c r="BR163" s="110"/>
      <c r="BS163" s="110"/>
      <c r="BT163" s="110"/>
      <c r="BU163" s="110"/>
      <c r="BV163" s="110"/>
      <c r="BW163" s="110"/>
      <c r="BX163" s="111"/>
      <c r="BY163" s="111"/>
      <c r="BZ163" s="115"/>
      <c r="CA163" s="110"/>
      <c r="CB163" s="110"/>
      <c r="CC163" s="110"/>
      <c r="CD163" s="110"/>
      <c r="CE163" s="110"/>
      <c r="CF163" s="110"/>
      <c r="CG163" s="110"/>
      <c r="CH163" s="110"/>
      <c r="CI163" s="110"/>
      <c r="CJ163" s="110"/>
      <c r="CK163" s="110"/>
      <c r="CL163" s="110"/>
      <c r="CM163" s="111"/>
      <c r="CN163" s="111"/>
      <c r="CO163" s="116"/>
    </row>
    <row r="164" spans="2:93" ht="4.5" customHeight="1">
      <c r="B164" s="694"/>
      <c r="C164" s="695"/>
      <c r="D164" s="94"/>
      <c r="E164" s="95"/>
      <c r="F164" s="95"/>
      <c r="G164" s="95"/>
      <c r="H164" s="96"/>
      <c r="I164" s="94"/>
      <c r="J164" s="95"/>
      <c r="K164" s="95"/>
      <c r="L164" s="95"/>
      <c r="M164" s="96"/>
      <c r="N164" s="94"/>
      <c r="O164" s="95"/>
      <c r="P164" s="97"/>
      <c r="Q164" s="97"/>
      <c r="R164" s="98"/>
      <c r="S164" s="94"/>
      <c r="T164" s="95"/>
      <c r="U164" s="95"/>
      <c r="V164" s="95"/>
      <c r="W164" s="96"/>
      <c r="X164" s="94"/>
      <c r="Y164" s="95"/>
      <c r="Z164" s="95"/>
      <c r="AA164" s="95"/>
      <c r="AB164" s="96"/>
      <c r="AC164" s="94"/>
      <c r="AD164" s="95"/>
      <c r="AE164" s="97"/>
      <c r="AF164" s="97"/>
      <c r="AG164" s="98"/>
      <c r="AH164" s="94"/>
      <c r="AI164" s="95"/>
      <c r="AJ164" s="95"/>
      <c r="AK164" s="95"/>
      <c r="AL164" s="96"/>
      <c r="AM164" s="94"/>
      <c r="AN164" s="95"/>
      <c r="AO164" s="95"/>
      <c r="AP164" s="95"/>
      <c r="AQ164" s="96"/>
      <c r="AR164" s="94"/>
      <c r="AS164" s="95"/>
      <c r="AT164" s="97"/>
      <c r="AU164" s="97"/>
      <c r="AV164" s="99"/>
      <c r="AW164" s="100"/>
      <c r="AX164" s="95"/>
      <c r="AY164" s="95"/>
      <c r="AZ164" s="95"/>
      <c r="BA164" s="96"/>
      <c r="BB164" s="94"/>
      <c r="BC164" s="95"/>
      <c r="BD164" s="95"/>
      <c r="BE164" s="95"/>
      <c r="BF164" s="96"/>
      <c r="BG164" s="94"/>
      <c r="BH164" s="95"/>
      <c r="BI164" s="97"/>
      <c r="BJ164" s="97"/>
      <c r="BK164" s="98"/>
      <c r="BL164" s="94"/>
      <c r="BM164" s="95"/>
      <c r="BN164" s="95"/>
      <c r="BO164" s="95"/>
      <c r="BP164" s="96"/>
      <c r="BQ164" s="94"/>
      <c r="BR164" s="95"/>
      <c r="BS164" s="95"/>
      <c r="BT164" s="95"/>
      <c r="BU164" s="96"/>
      <c r="BV164" s="94"/>
      <c r="BW164" s="95"/>
      <c r="BX164" s="97"/>
      <c r="BY164" s="97"/>
      <c r="BZ164" s="98"/>
      <c r="CA164" s="94"/>
      <c r="CB164" s="95"/>
      <c r="CC164" s="95"/>
      <c r="CD164" s="95"/>
      <c r="CE164" s="96"/>
      <c r="CF164" s="94"/>
      <c r="CG164" s="95"/>
      <c r="CH164" s="95"/>
      <c r="CI164" s="95"/>
      <c r="CJ164" s="96"/>
      <c r="CK164" s="94"/>
      <c r="CL164" s="95"/>
      <c r="CM164" s="97"/>
      <c r="CN164" s="97"/>
      <c r="CO164" s="98"/>
    </row>
    <row r="165" spans="2:93" ht="4.5" customHeight="1">
      <c r="B165" s="694"/>
      <c r="C165" s="695"/>
      <c r="D165" s="100"/>
      <c r="E165" s="101"/>
      <c r="F165" s="101"/>
      <c r="G165" s="101"/>
      <c r="H165" s="99"/>
      <c r="I165" s="100"/>
      <c r="J165" s="101"/>
      <c r="K165" s="101"/>
      <c r="L165" s="101"/>
      <c r="M165" s="99"/>
      <c r="N165" s="100"/>
      <c r="O165" s="101"/>
      <c r="P165" s="102"/>
      <c r="Q165" s="102"/>
      <c r="R165" s="103"/>
      <c r="S165" s="100"/>
      <c r="T165" s="101"/>
      <c r="U165" s="101"/>
      <c r="V165" s="101"/>
      <c r="W165" s="99"/>
      <c r="X165" s="100"/>
      <c r="Y165" s="101"/>
      <c r="Z165" s="101"/>
      <c r="AA165" s="101"/>
      <c r="AB165" s="99"/>
      <c r="AC165" s="100"/>
      <c r="AD165" s="101"/>
      <c r="AE165" s="102"/>
      <c r="AF165" s="102"/>
      <c r="AG165" s="103"/>
      <c r="AH165" s="100"/>
      <c r="AI165" s="101"/>
      <c r="AJ165" s="101"/>
      <c r="AK165" s="101"/>
      <c r="AL165" s="99"/>
      <c r="AM165" s="100"/>
      <c r="AN165" s="101"/>
      <c r="AO165" s="101"/>
      <c r="AP165" s="101"/>
      <c r="AQ165" s="99"/>
      <c r="AR165" s="100"/>
      <c r="AS165" s="101"/>
      <c r="AT165" s="102"/>
      <c r="AU165" s="102"/>
      <c r="AV165" s="103"/>
      <c r="AW165" s="100"/>
      <c r="AX165" s="101"/>
      <c r="AY165" s="101"/>
      <c r="AZ165" s="101"/>
      <c r="BA165" s="99"/>
      <c r="BB165" s="100"/>
      <c r="BC165" s="101"/>
      <c r="BD165" s="101"/>
      <c r="BE165" s="101"/>
      <c r="BF165" s="99"/>
      <c r="BG165" s="100"/>
      <c r="BH165" s="101"/>
      <c r="BI165" s="102"/>
      <c r="BJ165" s="102"/>
      <c r="BK165" s="103"/>
      <c r="BL165" s="100"/>
      <c r="BM165" s="101"/>
      <c r="BN165" s="101"/>
      <c r="BO165" s="101"/>
      <c r="BP165" s="99"/>
      <c r="BQ165" s="100"/>
      <c r="BR165" s="101"/>
      <c r="BS165" s="101"/>
      <c r="BT165" s="101"/>
      <c r="BU165" s="99"/>
      <c r="BV165" s="100"/>
      <c r="BW165" s="101"/>
      <c r="BX165" s="102"/>
      <c r="BY165" s="102"/>
      <c r="BZ165" s="103"/>
      <c r="CA165" s="100"/>
      <c r="CB165" s="101"/>
      <c r="CC165" s="101"/>
      <c r="CD165" s="101"/>
      <c r="CE165" s="99"/>
      <c r="CF165" s="100"/>
      <c r="CG165" s="101"/>
      <c r="CH165" s="101"/>
      <c r="CI165" s="101"/>
      <c r="CJ165" s="99"/>
      <c r="CK165" s="100"/>
      <c r="CL165" s="101"/>
      <c r="CM165" s="102"/>
      <c r="CN165" s="102"/>
      <c r="CO165" s="103"/>
    </row>
    <row r="166" spans="2:93" ht="4.5" customHeight="1">
      <c r="B166" s="694"/>
      <c r="C166" s="695"/>
      <c r="D166" s="100"/>
      <c r="E166" s="101"/>
      <c r="F166" s="101"/>
      <c r="G166" s="101"/>
      <c r="H166" s="99"/>
      <c r="I166" s="100"/>
      <c r="J166" s="101"/>
      <c r="K166" s="101"/>
      <c r="L166" s="101"/>
      <c r="M166" s="99"/>
      <c r="N166" s="100"/>
      <c r="O166" s="101"/>
      <c r="P166" s="102"/>
      <c r="Q166" s="102"/>
      <c r="R166" s="103"/>
      <c r="S166" s="100"/>
      <c r="T166" s="101"/>
      <c r="U166" s="101"/>
      <c r="V166" s="101"/>
      <c r="W166" s="99"/>
      <c r="X166" s="100"/>
      <c r="Y166" s="101"/>
      <c r="Z166" s="101"/>
      <c r="AA166" s="101"/>
      <c r="AB166" s="99"/>
      <c r="AC166" s="100"/>
      <c r="AD166" s="101"/>
      <c r="AE166" s="102"/>
      <c r="AF166" s="102"/>
      <c r="AG166" s="103"/>
      <c r="AH166" s="100"/>
      <c r="AI166" s="101"/>
      <c r="AJ166" s="101"/>
      <c r="AK166" s="101"/>
      <c r="AL166" s="99"/>
      <c r="AM166" s="100"/>
      <c r="AN166" s="101"/>
      <c r="AO166" s="101"/>
      <c r="AP166" s="101"/>
      <c r="AQ166" s="99"/>
      <c r="AR166" s="100"/>
      <c r="AS166" s="101"/>
      <c r="AT166" s="102"/>
      <c r="AU166" s="102"/>
      <c r="AV166" s="99"/>
      <c r="AW166" s="100"/>
      <c r="AX166" s="101"/>
      <c r="AY166" s="101"/>
      <c r="AZ166" s="101"/>
      <c r="BA166" s="99"/>
      <c r="BB166" s="100"/>
      <c r="BC166" s="101"/>
      <c r="BD166" s="101"/>
      <c r="BE166" s="101"/>
      <c r="BF166" s="99"/>
      <c r="BG166" s="100"/>
      <c r="BH166" s="101"/>
      <c r="BI166" s="102"/>
      <c r="BJ166" s="102"/>
      <c r="BK166" s="103"/>
      <c r="BL166" s="100"/>
      <c r="BM166" s="101"/>
      <c r="BN166" s="101"/>
      <c r="BO166" s="101"/>
      <c r="BP166" s="99"/>
      <c r="BQ166" s="100"/>
      <c r="BR166" s="101"/>
      <c r="BS166" s="101"/>
      <c r="BT166" s="101"/>
      <c r="BU166" s="99"/>
      <c r="BV166" s="100"/>
      <c r="BW166" s="101"/>
      <c r="BX166" s="102"/>
      <c r="BY166" s="102"/>
      <c r="BZ166" s="103"/>
      <c r="CA166" s="100"/>
      <c r="CB166" s="101"/>
      <c r="CC166" s="101"/>
      <c r="CD166" s="101"/>
      <c r="CE166" s="99"/>
      <c r="CF166" s="100"/>
      <c r="CG166" s="101"/>
      <c r="CH166" s="101"/>
      <c r="CI166" s="101"/>
      <c r="CJ166" s="99"/>
      <c r="CK166" s="100"/>
      <c r="CL166" s="101"/>
      <c r="CM166" s="102"/>
      <c r="CN166" s="102"/>
      <c r="CO166" s="103"/>
    </row>
    <row r="167" spans="2:93" ht="4.5" customHeight="1">
      <c r="B167" s="694"/>
      <c r="C167" s="695"/>
      <c r="D167" s="100"/>
      <c r="E167" s="101"/>
      <c r="F167" s="101"/>
      <c r="G167" s="101"/>
      <c r="H167" s="99"/>
      <c r="I167" s="100"/>
      <c r="J167" s="101"/>
      <c r="K167" s="101"/>
      <c r="L167" s="101"/>
      <c r="M167" s="99"/>
      <c r="N167" s="100"/>
      <c r="O167" s="101"/>
      <c r="P167" s="102"/>
      <c r="Q167" s="102"/>
      <c r="R167" s="103"/>
      <c r="S167" s="100"/>
      <c r="T167" s="101"/>
      <c r="U167" s="101"/>
      <c r="V167" s="101"/>
      <c r="W167" s="99"/>
      <c r="X167" s="100"/>
      <c r="Y167" s="101"/>
      <c r="Z167" s="101"/>
      <c r="AA167" s="101"/>
      <c r="AB167" s="99"/>
      <c r="AC167" s="100"/>
      <c r="AD167" s="101"/>
      <c r="AE167" s="102"/>
      <c r="AF167" s="102"/>
      <c r="AG167" s="103"/>
      <c r="AH167" s="100"/>
      <c r="AI167" s="101"/>
      <c r="AJ167" s="101"/>
      <c r="AK167" s="101"/>
      <c r="AL167" s="99"/>
      <c r="AM167" s="100"/>
      <c r="AN167" s="101"/>
      <c r="AO167" s="101"/>
      <c r="AP167" s="101"/>
      <c r="AQ167" s="99"/>
      <c r="AR167" s="100"/>
      <c r="AS167" s="101"/>
      <c r="AT167" s="102"/>
      <c r="AU167" s="102"/>
      <c r="AV167" s="103"/>
      <c r="AW167" s="100"/>
      <c r="AX167" s="101"/>
      <c r="AY167" s="101"/>
      <c r="AZ167" s="101"/>
      <c r="BA167" s="99"/>
      <c r="BB167" s="100"/>
      <c r="BC167" s="101"/>
      <c r="BD167" s="101"/>
      <c r="BE167" s="101"/>
      <c r="BF167" s="99"/>
      <c r="BG167" s="100"/>
      <c r="BH167" s="101"/>
      <c r="BI167" s="102"/>
      <c r="BJ167" s="102"/>
      <c r="BK167" s="103"/>
      <c r="BL167" s="100"/>
      <c r="BM167" s="101"/>
      <c r="BN167" s="101"/>
      <c r="BO167" s="101"/>
      <c r="BP167" s="99"/>
      <c r="BQ167" s="100"/>
      <c r="BR167" s="101"/>
      <c r="BS167" s="101"/>
      <c r="BT167" s="101"/>
      <c r="BU167" s="99"/>
      <c r="BV167" s="100"/>
      <c r="BW167" s="101"/>
      <c r="BX167" s="102"/>
      <c r="BY167" s="102"/>
      <c r="BZ167" s="103"/>
      <c r="CA167" s="100"/>
      <c r="CB167" s="101"/>
      <c r="CC167" s="101"/>
      <c r="CD167" s="101"/>
      <c r="CE167" s="99"/>
      <c r="CF167" s="100"/>
      <c r="CG167" s="101"/>
      <c r="CH167" s="101"/>
      <c r="CI167" s="101"/>
      <c r="CJ167" s="99"/>
      <c r="CK167" s="100"/>
      <c r="CL167" s="101"/>
      <c r="CM167" s="102"/>
      <c r="CN167" s="102"/>
      <c r="CO167" s="103"/>
    </row>
    <row r="168" spans="2:93" ht="4.5" customHeight="1">
      <c r="B168" s="694"/>
      <c r="C168" s="695"/>
      <c r="D168" s="104"/>
      <c r="E168" s="105"/>
      <c r="F168" s="105"/>
      <c r="G168" s="105"/>
      <c r="H168" s="106"/>
      <c r="I168" s="104"/>
      <c r="J168" s="105"/>
      <c r="K168" s="105"/>
      <c r="L168" s="105"/>
      <c r="M168" s="106"/>
      <c r="N168" s="104"/>
      <c r="O168" s="105"/>
      <c r="P168" s="107"/>
      <c r="Q168" s="107"/>
      <c r="R168" s="108"/>
      <c r="S168" s="104"/>
      <c r="T168" s="105"/>
      <c r="U168" s="105"/>
      <c r="V168" s="105"/>
      <c r="W168" s="106"/>
      <c r="X168" s="104"/>
      <c r="Y168" s="105"/>
      <c r="Z168" s="105"/>
      <c r="AA168" s="105"/>
      <c r="AB168" s="106"/>
      <c r="AC168" s="104"/>
      <c r="AD168" s="105"/>
      <c r="AE168" s="107"/>
      <c r="AF168" s="107"/>
      <c r="AG168" s="108"/>
      <c r="AH168" s="104"/>
      <c r="AI168" s="105"/>
      <c r="AJ168" s="105"/>
      <c r="AK168" s="105"/>
      <c r="AL168" s="106"/>
      <c r="AM168" s="104"/>
      <c r="AN168" s="105"/>
      <c r="AO168" s="105"/>
      <c r="AP168" s="105"/>
      <c r="AQ168" s="106"/>
      <c r="AR168" s="104"/>
      <c r="AS168" s="105"/>
      <c r="AT168" s="107"/>
      <c r="AU168" s="107"/>
      <c r="AV168" s="106"/>
      <c r="AW168" s="104"/>
      <c r="AX168" s="105"/>
      <c r="AY168" s="105"/>
      <c r="AZ168" s="105"/>
      <c r="BA168" s="106"/>
      <c r="BB168" s="104"/>
      <c r="BC168" s="105"/>
      <c r="BD168" s="105"/>
      <c r="BE168" s="105"/>
      <c r="BF168" s="106"/>
      <c r="BG168" s="104"/>
      <c r="BH168" s="105"/>
      <c r="BI168" s="107"/>
      <c r="BJ168" s="107"/>
      <c r="BK168" s="108"/>
      <c r="BL168" s="104"/>
      <c r="BM168" s="105"/>
      <c r="BN168" s="105"/>
      <c r="BO168" s="105"/>
      <c r="BP168" s="106"/>
      <c r="BQ168" s="104"/>
      <c r="BR168" s="105"/>
      <c r="BS168" s="105"/>
      <c r="BT168" s="105"/>
      <c r="BU168" s="106"/>
      <c r="BV168" s="104"/>
      <c r="BW168" s="105"/>
      <c r="BX168" s="107"/>
      <c r="BY168" s="107"/>
      <c r="BZ168" s="108"/>
      <c r="CA168" s="104"/>
      <c r="CB168" s="105"/>
      <c r="CC168" s="105"/>
      <c r="CD168" s="105"/>
      <c r="CE168" s="106"/>
      <c r="CF168" s="104"/>
      <c r="CG168" s="105"/>
      <c r="CH168" s="105"/>
      <c r="CI168" s="105"/>
      <c r="CJ168" s="106"/>
      <c r="CK168" s="104"/>
      <c r="CL168" s="105"/>
      <c r="CM168" s="107"/>
      <c r="CN168" s="107"/>
      <c r="CO168" s="108"/>
    </row>
    <row r="169" spans="2:93" ht="22.5" customHeight="1">
      <c r="B169" s="696"/>
      <c r="C169" s="697"/>
      <c r="D169" s="109"/>
      <c r="E169" s="110"/>
      <c r="F169" s="110"/>
      <c r="G169" s="110"/>
      <c r="H169" s="110"/>
      <c r="I169" s="110"/>
      <c r="J169" s="110"/>
      <c r="K169" s="110"/>
      <c r="L169" s="110"/>
      <c r="M169" s="110"/>
      <c r="N169" s="110"/>
      <c r="O169" s="110"/>
      <c r="P169" s="111"/>
      <c r="Q169" s="111"/>
      <c r="R169" s="112"/>
      <c r="S169" s="113"/>
      <c r="T169" s="111"/>
      <c r="U169" s="110"/>
      <c r="V169" s="110"/>
      <c r="W169" s="110"/>
      <c r="X169" s="110"/>
      <c r="Y169" s="110"/>
      <c r="Z169" s="110"/>
      <c r="AA169" s="110"/>
      <c r="AB169" s="110"/>
      <c r="AC169" s="110"/>
      <c r="AD169" s="110"/>
      <c r="AE169" s="111"/>
      <c r="AF169" s="111"/>
      <c r="AG169" s="112"/>
      <c r="AH169" s="114"/>
      <c r="AI169" s="110"/>
      <c r="AJ169" s="110"/>
      <c r="AK169" s="110"/>
      <c r="AL169" s="110"/>
      <c r="AM169" s="110"/>
      <c r="AN169" s="110"/>
      <c r="AO169" s="110"/>
      <c r="AP169" s="110"/>
      <c r="AQ169" s="110"/>
      <c r="AR169" s="110"/>
      <c r="AS169" s="110"/>
      <c r="AT169" s="111"/>
      <c r="AU169" s="111"/>
      <c r="AV169" s="115"/>
      <c r="AW169" s="114"/>
      <c r="AX169" s="110"/>
      <c r="AY169" s="110"/>
      <c r="AZ169" s="110"/>
      <c r="BA169" s="110"/>
      <c r="BB169" s="110"/>
      <c r="BC169" s="110"/>
      <c r="BD169" s="110"/>
      <c r="BE169" s="110"/>
      <c r="BF169" s="110"/>
      <c r="BG169" s="110"/>
      <c r="BH169" s="110"/>
      <c r="BI169" s="111"/>
      <c r="BJ169" s="111"/>
      <c r="BK169" s="115"/>
      <c r="BL169" s="114"/>
      <c r="BM169" s="110"/>
      <c r="BN169" s="110"/>
      <c r="BO169" s="110"/>
      <c r="BP169" s="110"/>
      <c r="BQ169" s="110"/>
      <c r="BR169" s="110"/>
      <c r="BS169" s="110"/>
      <c r="BT169" s="110"/>
      <c r="BU169" s="110"/>
      <c r="BV169" s="110"/>
      <c r="BW169" s="110"/>
      <c r="BX169" s="111"/>
      <c r="BY169" s="111"/>
      <c r="BZ169" s="115"/>
      <c r="CA169" s="110"/>
      <c r="CB169" s="110"/>
      <c r="CC169" s="110"/>
      <c r="CD169" s="110"/>
      <c r="CE169" s="110"/>
      <c r="CF169" s="110"/>
      <c r="CG169" s="110"/>
      <c r="CH169" s="110"/>
      <c r="CI169" s="110"/>
      <c r="CJ169" s="110"/>
      <c r="CK169" s="110"/>
      <c r="CL169" s="110"/>
      <c r="CM169" s="111"/>
      <c r="CN169" s="111"/>
      <c r="CO169" s="116"/>
    </row>
  </sheetData>
  <mergeCells count="100">
    <mergeCell ref="B5:CO5"/>
    <mergeCell ref="BO7:CN7"/>
    <mergeCell ref="AM9:AV9"/>
    <mergeCell ref="AX9:CO9"/>
    <mergeCell ref="AB10:AK10"/>
    <mergeCell ref="AM10:AV10"/>
    <mergeCell ref="AX10:CO10"/>
    <mergeCell ref="AM11:AV11"/>
    <mergeCell ref="AX11:CO11"/>
    <mergeCell ref="B14:C14"/>
    <mergeCell ref="E14:CN14"/>
    <mergeCell ref="B15:C15"/>
    <mergeCell ref="E15:CN15"/>
    <mergeCell ref="B16:C16"/>
    <mergeCell ref="E16:AF16"/>
    <mergeCell ref="AH16:AV17"/>
    <mergeCell ref="AX16:BW16"/>
    <mergeCell ref="BX16:CC16"/>
    <mergeCell ref="B17:C17"/>
    <mergeCell ref="E17:AC17"/>
    <mergeCell ref="AD17:AG17"/>
    <mergeCell ref="AX17:BW17"/>
    <mergeCell ref="BX17:CC17"/>
    <mergeCell ref="CD17:CI17"/>
    <mergeCell ref="CJ17:CO17"/>
    <mergeCell ref="B35:C40"/>
    <mergeCell ref="B41:C46"/>
    <mergeCell ref="BT22:BW22"/>
    <mergeCell ref="CD22:CG22"/>
    <mergeCell ref="B21:C22"/>
    <mergeCell ref="D21:M21"/>
    <mergeCell ref="N21:R21"/>
    <mergeCell ref="S21:AB21"/>
    <mergeCell ref="AC21:AG21"/>
    <mergeCell ref="AH21:AQ21"/>
    <mergeCell ref="AR21:AV21"/>
    <mergeCell ref="AW21:BF21"/>
    <mergeCell ref="BG21:BK21"/>
    <mergeCell ref="BL21:BU21"/>
    <mergeCell ref="B53:C58"/>
    <mergeCell ref="B59:C64"/>
    <mergeCell ref="B72:C73"/>
    <mergeCell ref="D72:M72"/>
    <mergeCell ref="N72:R72"/>
    <mergeCell ref="G73:J73"/>
    <mergeCell ref="L73:O73"/>
    <mergeCell ref="AK73:AN73"/>
    <mergeCell ref="AP73:AS73"/>
    <mergeCell ref="AZ73:BC73"/>
    <mergeCell ref="AC72:AG72"/>
    <mergeCell ref="AH72:AQ72"/>
    <mergeCell ref="AR72:AV72"/>
    <mergeCell ref="BV21:BZ21"/>
    <mergeCell ref="CA21:CJ21"/>
    <mergeCell ref="CK21:CO21"/>
    <mergeCell ref="CI22:CL22"/>
    <mergeCell ref="B47:C52"/>
    <mergeCell ref="AP22:AS22"/>
    <mergeCell ref="AZ22:BC22"/>
    <mergeCell ref="BE22:BH22"/>
    <mergeCell ref="BO22:BR22"/>
    <mergeCell ref="G22:J22"/>
    <mergeCell ref="L22:O22"/>
    <mergeCell ref="V22:Y22"/>
    <mergeCell ref="AA22:AD22"/>
    <mergeCell ref="AK22:AN22"/>
    <mergeCell ref="B23:C28"/>
    <mergeCell ref="B29:C34"/>
    <mergeCell ref="AJ2:CO2"/>
    <mergeCell ref="AJ3:CO3"/>
    <mergeCell ref="B116:C121"/>
    <mergeCell ref="B122:C127"/>
    <mergeCell ref="B128:C133"/>
    <mergeCell ref="B80:C85"/>
    <mergeCell ref="B86:C91"/>
    <mergeCell ref="B92:C97"/>
    <mergeCell ref="B98:C103"/>
    <mergeCell ref="AW72:BF72"/>
    <mergeCell ref="BG72:BK72"/>
    <mergeCell ref="BL72:BU72"/>
    <mergeCell ref="B110:C115"/>
    <mergeCell ref="BE73:BH73"/>
    <mergeCell ref="BO73:BR73"/>
    <mergeCell ref="BT73:BW73"/>
    <mergeCell ref="CA72:CJ72"/>
    <mergeCell ref="CD73:CG73"/>
    <mergeCell ref="B152:C157"/>
    <mergeCell ref="B158:C163"/>
    <mergeCell ref="B164:C169"/>
    <mergeCell ref="B134:C139"/>
    <mergeCell ref="B140:C145"/>
    <mergeCell ref="B146:C151"/>
    <mergeCell ref="B104:C109"/>
    <mergeCell ref="B74:C79"/>
    <mergeCell ref="BV72:BZ72"/>
    <mergeCell ref="S72:AB72"/>
    <mergeCell ref="CI73:CL73"/>
    <mergeCell ref="CK72:CO72"/>
    <mergeCell ref="V73:Y73"/>
    <mergeCell ref="AA73:AD73"/>
  </mergeCells>
  <phoneticPr fontId="4"/>
  <printOptions horizontalCentered="1" verticalCentered="1"/>
  <pageMargins left="0" right="0" top="0.39370078740157483" bottom="0" header="0" footer="0"/>
  <pageSetup paperSize="9" orientation="portrait" r:id="rId1"/>
  <headerFooter alignWithMargins="0"/>
  <rowBreaks count="1" manualBreakCount="1">
    <brk id="6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4"/>
  <sheetViews>
    <sheetView view="pageBreakPreview" zoomScale="80" zoomScaleNormal="100" zoomScaleSheetLayoutView="80" workbookViewId="0">
      <selection activeCell="E12" sqref="E12"/>
    </sheetView>
  </sheetViews>
  <sheetFormatPr defaultColWidth="9" defaultRowHeight="19.5"/>
  <cols>
    <col min="1" max="14" width="6" style="366" customWidth="1"/>
    <col min="15" max="16384" width="9" style="366"/>
  </cols>
  <sheetData>
    <row r="1" spans="1:15" ht="57" customHeight="1"/>
    <row r="2" spans="1:15" ht="18" customHeight="1">
      <c r="A2" s="376" t="s">
        <v>193</v>
      </c>
      <c r="B2" s="376"/>
      <c r="C2" s="376"/>
      <c r="G2" s="2000" t="s">
        <v>832</v>
      </c>
      <c r="H2" s="2001"/>
      <c r="I2" s="2001"/>
      <c r="J2" s="2001"/>
      <c r="K2" s="2001"/>
      <c r="L2" s="2001"/>
      <c r="M2" s="2001"/>
      <c r="N2" s="2002"/>
    </row>
    <row r="3" spans="1:15" ht="18" customHeight="1">
      <c r="A3" s="376"/>
      <c r="B3" s="376"/>
      <c r="C3" s="376"/>
      <c r="G3" s="2003" t="s">
        <v>833</v>
      </c>
      <c r="H3" s="2004"/>
      <c r="I3" s="2004"/>
      <c r="J3" s="2004"/>
      <c r="K3" s="2004"/>
      <c r="L3" s="2004"/>
      <c r="M3" s="2004"/>
      <c r="N3" s="2005"/>
    </row>
    <row r="4" spans="1:15" ht="18" customHeight="1">
      <c r="A4" s="376"/>
      <c r="B4" s="376"/>
      <c r="C4" s="376"/>
      <c r="N4" s="627"/>
    </row>
    <row r="5" spans="1:15" ht="36" customHeight="1">
      <c r="A5" s="2010" t="s">
        <v>653</v>
      </c>
      <c r="B5" s="2010"/>
      <c r="C5" s="2010"/>
      <c r="D5" s="2010"/>
      <c r="E5" s="2010"/>
      <c r="F5" s="2010"/>
      <c r="G5" s="2010"/>
      <c r="H5" s="2010"/>
      <c r="I5" s="2010"/>
      <c r="J5" s="2010"/>
      <c r="K5" s="2010"/>
      <c r="L5" s="2010"/>
      <c r="M5" s="2010"/>
      <c r="N5" s="2010"/>
    </row>
    <row r="6" spans="1:15" ht="22.5" customHeight="1">
      <c r="A6" s="367"/>
      <c r="B6" s="368"/>
      <c r="C6" s="368"/>
      <c r="D6" s="368"/>
      <c r="E6" s="368"/>
      <c r="F6" s="368"/>
      <c r="G6" s="368"/>
      <c r="H6" s="368"/>
      <c r="I6" s="368"/>
      <c r="J6" s="368"/>
      <c r="K6" s="2006" t="s">
        <v>417</v>
      </c>
      <c r="L6" s="2006"/>
      <c r="M6" s="2006"/>
      <c r="N6" s="2007"/>
      <c r="O6" s="560" t="s">
        <v>792</v>
      </c>
    </row>
    <row r="7" spans="1:15" ht="18.75" customHeight="1">
      <c r="A7" s="369"/>
      <c r="B7" s="370"/>
      <c r="C7" s="370"/>
      <c r="D7" s="370"/>
      <c r="E7" s="370"/>
      <c r="F7" s="370"/>
      <c r="G7" s="370"/>
      <c r="J7" s="370"/>
      <c r="K7" s="370"/>
      <c r="L7" s="370"/>
      <c r="M7" s="370"/>
      <c r="N7" s="371"/>
    </row>
    <row r="8" spans="1:15" ht="18.75" customHeight="1">
      <c r="A8" s="380" t="str">
        <f>"　つくば市長　"&amp;'02内容確認'!D2&amp;"　宛て"</f>
        <v>　つくば市長　〇〇　〇〇　宛て</v>
      </c>
      <c r="B8" s="485"/>
      <c r="C8" s="485"/>
      <c r="D8" s="372"/>
      <c r="E8" s="372"/>
      <c r="F8" s="372"/>
      <c r="G8" s="372"/>
      <c r="J8" s="372"/>
      <c r="K8" s="370"/>
      <c r="L8" s="370"/>
      <c r="M8" s="370"/>
      <c r="N8" s="371"/>
    </row>
    <row r="9" spans="1:15" ht="18.75" customHeight="1">
      <c r="A9" s="369"/>
      <c r="B9" s="370"/>
      <c r="C9" s="370"/>
      <c r="D9" s="370"/>
      <c r="E9" s="370"/>
      <c r="F9" s="370"/>
      <c r="G9" s="370"/>
      <c r="J9" s="370"/>
      <c r="K9" s="370"/>
      <c r="L9" s="370"/>
      <c r="M9" s="370"/>
      <c r="N9" s="371"/>
    </row>
    <row r="10" spans="1:15" ht="18.75" customHeight="1">
      <c r="A10" s="369"/>
      <c r="B10" s="370"/>
      <c r="C10" s="370"/>
      <c r="D10" s="370"/>
      <c r="E10" s="370"/>
      <c r="F10" s="370"/>
      <c r="H10" s="1999" t="s">
        <v>8</v>
      </c>
      <c r="I10" s="1999"/>
      <c r="J10" s="2008" t="str">
        <f>'02内容確認'!$D$3</f>
        <v>茨城県つくば市○○一丁目１番地１</v>
      </c>
      <c r="K10" s="2008"/>
      <c r="L10" s="2008"/>
      <c r="M10" s="2008"/>
      <c r="N10" s="2009"/>
    </row>
    <row r="11" spans="1:15" ht="18.75" customHeight="1">
      <c r="A11" s="369"/>
      <c r="B11" s="370"/>
      <c r="C11" s="370"/>
      <c r="D11" s="370"/>
      <c r="E11" s="370"/>
      <c r="G11" s="373" t="str">
        <f>'02内容確認'!B3</f>
        <v>受注者</v>
      </c>
      <c r="H11" s="1999" t="s">
        <v>3</v>
      </c>
      <c r="I11" s="1999"/>
      <c r="J11" s="2008" t="str">
        <f>'02内容確認'!$D$4</f>
        <v>つくば○○株式会社</v>
      </c>
      <c r="K11" s="2008"/>
      <c r="L11" s="2008"/>
      <c r="M11" s="2008"/>
      <c r="N11" s="2009"/>
    </row>
    <row r="12" spans="1:15" ht="18.75" customHeight="1">
      <c r="A12" s="369"/>
      <c r="B12" s="370"/>
      <c r="C12" s="370"/>
      <c r="D12" s="370"/>
      <c r="E12" s="370"/>
      <c r="F12" s="370"/>
      <c r="H12" s="1999" t="s">
        <v>2</v>
      </c>
      <c r="I12" s="1999"/>
      <c r="J12" s="2008" t="str">
        <f>'02内容確認'!$D$5</f>
        <v>代表取締役　筑波　太郎</v>
      </c>
      <c r="K12" s="2008"/>
      <c r="L12" s="2008"/>
      <c r="M12" s="2008"/>
      <c r="N12" s="2009"/>
    </row>
    <row r="13" spans="1:15" ht="18.75" customHeight="1">
      <c r="A13" s="369"/>
      <c r="B13" s="370"/>
      <c r="C13" s="370"/>
      <c r="D13" s="370"/>
      <c r="E13" s="370"/>
      <c r="F13" s="370"/>
      <c r="G13" s="370"/>
      <c r="H13" s="370"/>
      <c r="I13" s="370"/>
      <c r="J13" s="370"/>
      <c r="K13" s="370"/>
      <c r="L13" s="370"/>
      <c r="M13" s="370"/>
      <c r="N13" s="371"/>
    </row>
    <row r="14" spans="1:15" ht="18.75" customHeight="1">
      <c r="A14" s="369" t="s">
        <v>409</v>
      </c>
      <c r="B14" s="370"/>
      <c r="C14" s="370"/>
      <c r="D14" s="370"/>
      <c r="E14" s="370"/>
      <c r="F14" s="370"/>
      <c r="G14" s="370"/>
      <c r="H14" s="370"/>
      <c r="I14" s="370"/>
      <c r="J14" s="370"/>
      <c r="K14" s="370"/>
      <c r="L14" s="370"/>
      <c r="M14" s="370"/>
      <c r="N14" s="371"/>
    </row>
    <row r="15" spans="1:15" ht="18.75" customHeight="1">
      <c r="A15" s="369"/>
      <c r="B15" s="370"/>
      <c r="C15" s="370"/>
      <c r="D15" s="370"/>
      <c r="E15" s="370"/>
      <c r="F15" s="370"/>
      <c r="G15" s="370"/>
      <c r="H15" s="370"/>
      <c r="I15" s="370"/>
      <c r="J15" s="370"/>
      <c r="K15" s="370"/>
      <c r="L15" s="370"/>
      <c r="M15" s="370"/>
      <c r="N15" s="371"/>
    </row>
    <row r="16" spans="1:15" ht="37.5" customHeight="1">
      <c r="A16" s="1995" t="s">
        <v>767</v>
      </c>
      <c r="B16" s="1995"/>
      <c r="C16" s="1995"/>
      <c r="D16" s="381" t="str">
        <f>'02内容確認'!D6</f>
        <v>○○市単○○○○新築工事</v>
      </c>
      <c r="E16" s="381"/>
      <c r="F16" s="381"/>
      <c r="G16" s="381"/>
      <c r="H16" s="381"/>
      <c r="I16" s="381"/>
      <c r="J16" s="381"/>
      <c r="K16" s="374"/>
      <c r="L16" s="374"/>
      <c r="M16" s="374"/>
      <c r="N16" s="375"/>
    </row>
    <row r="17" spans="1:14" ht="37.5" customHeight="1">
      <c r="A17" s="1995" t="s">
        <v>768</v>
      </c>
      <c r="B17" s="1995"/>
      <c r="C17" s="1995"/>
      <c r="D17" s="381" t="str">
        <f>'02内容確認'!D7</f>
        <v>つくば市○○地内</v>
      </c>
      <c r="E17" s="381"/>
      <c r="F17" s="381"/>
      <c r="G17" s="381"/>
      <c r="H17" s="381"/>
      <c r="I17" s="381"/>
      <c r="J17" s="381"/>
      <c r="K17" s="374"/>
      <c r="L17" s="374"/>
      <c r="M17" s="374"/>
      <c r="N17" s="375"/>
    </row>
    <row r="18" spans="1:14" ht="37.5" customHeight="1">
      <c r="A18" s="1995" t="s">
        <v>769</v>
      </c>
      <c r="B18" s="1995"/>
      <c r="C18" s="1995"/>
      <c r="D18" s="1997" t="s">
        <v>416</v>
      </c>
      <c r="E18" s="1998"/>
      <c r="F18" s="1998"/>
      <c r="G18" s="1998"/>
      <c r="H18" s="1998"/>
      <c r="I18" s="374" t="s">
        <v>211</v>
      </c>
      <c r="J18" s="1998" t="s">
        <v>416</v>
      </c>
      <c r="K18" s="1998"/>
      <c r="L18" s="1998"/>
      <c r="M18" s="1998"/>
      <c r="N18" s="375" t="s">
        <v>212</v>
      </c>
    </row>
    <row r="19" spans="1:14" ht="112.5" customHeight="1">
      <c r="A19" s="1996" t="s">
        <v>770</v>
      </c>
      <c r="B19" s="1996"/>
      <c r="C19" s="1996"/>
      <c r="D19" s="1992"/>
      <c r="E19" s="1992"/>
      <c r="F19" s="1992"/>
      <c r="G19" s="1992"/>
      <c r="H19" s="1992"/>
      <c r="I19" s="1992"/>
      <c r="J19" s="1992"/>
      <c r="K19" s="1993"/>
      <c r="L19" s="1993"/>
      <c r="M19" s="1993"/>
      <c r="N19" s="1994"/>
    </row>
    <row r="20" spans="1:14" ht="262.5" customHeight="1">
      <c r="A20" s="1996" t="s">
        <v>771</v>
      </c>
      <c r="B20" s="1996"/>
      <c r="C20" s="1996"/>
      <c r="D20" s="1992"/>
      <c r="E20" s="1992"/>
      <c r="F20" s="1992"/>
      <c r="G20" s="1992"/>
      <c r="H20" s="1992"/>
      <c r="I20" s="1992"/>
      <c r="J20" s="1992"/>
      <c r="K20" s="1993"/>
      <c r="L20" s="1993"/>
      <c r="M20" s="1993"/>
      <c r="N20" s="1994"/>
    </row>
    <row r="21" spans="1:14" ht="27" customHeight="1"/>
    <row r="22" spans="1:14" ht="27" customHeight="1"/>
    <row r="23" spans="1:14" ht="27" customHeight="1"/>
    <row r="24" spans="1:14" ht="27" customHeight="1"/>
  </sheetData>
  <mergeCells count="19">
    <mergeCell ref="H10:I10"/>
    <mergeCell ref="H11:I11"/>
    <mergeCell ref="H12:I12"/>
    <mergeCell ref="G2:N2"/>
    <mergeCell ref="G3:N3"/>
    <mergeCell ref="K6:N6"/>
    <mergeCell ref="J10:N10"/>
    <mergeCell ref="J11:N11"/>
    <mergeCell ref="J12:N12"/>
    <mergeCell ref="A5:N5"/>
    <mergeCell ref="D20:N20"/>
    <mergeCell ref="D19:N19"/>
    <mergeCell ref="A16:C16"/>
    <mergeCell ref="A17:C17"/>
    <mergeCell ref="A18:C18"/>
    <mergeCell ref="A19:C19"/>
    <mergeCell ref="A20:C20"/>
    <mergeCell ref="D18:H18"/>
    <mergeCell ref="J18:M18"/>
  </mergeCells>
  <phoneticPr fontId="4"/>
  <printOptions horizontalCentered="1"/>
  <pageMargins left="0" right="0" top="0.78740157480314965"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911D-768F-4C19-950A-8310CE6E1B07}">
  <dimension ref="B1:P34"/>
  <sheetViews>
    <sheetView view="pageBreakPreview" zoomScale="70" zoomScaleNormal="100" zoomScaleSheetLayoutView="70" workbookViewId="0">
      <selection activeCell="D5" sqref="D5"/>
    </sheetView>
  </sheetViews>
  <sheetFormatPr defaultColWidth="6" defaultRowHeight="27" customHeight="1"/>
  <cols>
    <col min="1" max="1" width="6" style="7"/>
    <col min="2" max="2" width="6.375" style="7" customWidth="1"/>
    <col min="3" max="3" width="10.5" style="7" customWidth="1"/>
    <col min="4" max="15" width="5.625" style="7" customWidth="1"/>
    <col min="16" max="16384" width="6" style="7"/>
  </cols>
  <sheetData>
    <row r="1" spans="2:16" ht="60" customHeight="1"/>
    <row r="2" spans="2:16" ht="19.5">
      <c r="B2" s="51" t="s">
        <v>838</v>
      </c>
      <c r="G2" s="523"/>
      <c r="H2" s="702" t="s">
        <v>787</v>
      </c>
      <c r="I2" s="703"/>
      <c r="J2" s="703"/>
      <c r="K2" s="703"/>
      <c r="L2" s="703"/>
      <c r="M2" s="703"/>
      <c r="N2" s="703"/>
      <c r="O2" s="704"/>
    </row>
    <row r="3" spans="2:16" ht="19.5">
      <c r="B3" s="51"/>
      <c r="H3" s="705" t="s">
        <v>788</v>
      </c>
      <c r="I3" s="706"/>
      <c r="J3" s="706"/>
      <c r="K3" s="706"/>
      <c r="L3" s="706"/>
      <c r="M3" s="706"/>
      <c r="N3" s="706"/>
      <c r="O3" s="707"/>
    </row>
    <row r="4" spans="2:16" ht="19.5">
      <c r="B4" s="51"/>
      <c r="H4" s="629"/>
      <c r="I4" s="629"/>
      <c r="J4" s="629"/>
      <c r="K4" s="629"/>
      <c r="L4" s="629"/>
      <c r="M4" s="629"/>
      <c r="N4" s="629"/>
      <c r="O4" s="634"/>
    </row>
    <row r="5" spans="2:16" ht="30" customHeight="1">
      <c r="B5" s="119" t="s">
        <v>55</v>
      </c>
      <c r="C5" s="118"/>
      <c r="D5" s="118"/>
      <c r="E5" s="118"/>
      <c r="F5" s="118"/>
      <c r="G5" s="118"/>
      <c r="H5" s="118"/>
      <c r="I5" s="118"/>
      <c r="J5" s="118"/>
      <c r="K5" s="118"/>
      <c r="L5" s="118"/>
      <c r="M5" s="118"/>
      <c r="N5" s="118"/>
      <c r="O5" s="118"/>
    </row>
    <row r="6" spans="2:16" ht="24.95" customHeight="1">
      <c r="B6" s="33"/>
      <c r="C6" s="39"/>
      <c r="D6" s="39"/>
      <c r="E6" s="39"/>
      <c r="F6" s="39"/>
      <c r="G6" s="39"/>
      <c r="H6" s="39"/>
      <c r="I6" s="39"/>
      <c r="J6" s="39"/>
      <c r="K6" s="39"/>
      <c r="L6" s="735" t="s">
        <v>410</v>
      </c>
      <c r="M6" s="735"/>
      <c r="N6" s="735"/>
      <c r="O6" s="775"/>
      <c r="P6" s="559" t="s">
        <v>792</v>
      </c>
    </row>
    <row r="7" spans="2:16" ht="24.95" customHeight="1">
      <c r="B7" s="41" t="str">
        <f>"　つくば市長　"&amp;'02内容確認'!D2&amp;"　宛て"</f>
        <v>　つくば市長　〇〇　〇〇　宛て</v>
      </c>
      <c r="C7" s="378"/>
      <c r="D7" s="525"/>
      <c r="E7" s="525"/>
      <c r="F7" s="42"/>
      <c r="G7" s="42"/>
      <c r="H7" s="42"/>
      <c r="I7" s="42"/>
      <c r="J7" s="42"/>
      <c r="K7" s="42"/>
      <c r="L7" s="42"/>
      <c r="M7" s="42"/>
      <c r="N7" s="42"/>
      <c r="O7" s="43"/>
    </row>
    <row r="8" spans="2:16" ht="24.95" customHeight="1">
      <c r="B8" s="41"/>
      <c r="C8" s="42"/>
      <c r="D8" s="42"/>
      <c r="E8" s="42"/>
      <c r="F8" s="42"/>
      <c r="G8" s="42"/>
      <c r="H8" s="762" t="str">
        <f>'02内容確認'!C3</f>
        <v>所在</v>
      </c>
      <c r="I8" s="762"/>
      <c r="J8" s="763" t="str">
        <f>'02内容確認'!D3</f>
        <v>茨城県つくば市○○一丁目１番地１</v>
      </c>
      <c r="K8" s="763"/>
      <c r="L8" s="763"/>
      <c r="M8" s="763"/>
      <c r="N8" s="763"/>
      <c r="O8" s="764"/>
    </row>
    <row r="9" spans="2:16" ht="24.95" customHeight="1">
      <c r="B9" s="41"/>
      <c r="C9" s="42"/>
      <c r="D9" s="42"/>
      <c r="E9" s="42"/>
      <c r="F9" s="42"/>
      <c r="G9" s="120" t="str">
        <f>'02内容確認'!B3</f>
        <v>受注者</v>
      </c>
      <c r="H9" s="762" t="str">
        <f>'02内容確認'!C4</f>
        <v>商号</v>
      </c>
      <c r="I9" s="762"/>
      <c r="J9" s="763" t="str">
        <f>'02内容確認'!D4</f>
        <v>つくば○○株式会社</v>
      </c>
      <c r="K9" s="763"/>
      <c r="L9" s="763"/>
      <c r="M9" s="763"/>
      <c r="N9" s="763"/>
      <c r="O9" s="764"/>
    </row>
    <row r="10" spans="2:16" ht="24.95" customHeight="1">
      <c r="B10" s="41"/>
      <c r="C10" s="42"/>
      <c r="D10" s="42"/>
      <c r="E10" s="42"/>
      <c r="F10" s="42"/>
      <c r="G10" s="42"/>
      <c r="H10" s="762" t="str">
        <f>'02内容確認'!C5</f>
        <v>代表者</v>
      </c>
      <c r="I10" s="762"/>
      <c r="J10" s="763" t="str">
        <f>'02内容確認'!D5</f>
        <v>代表取締役　筑波　太郎</v>
      </c>
      <c r="K10" s="763"/>
      <c r="L10" s="763"/>
      <c r="M10" s="763"/>
      <c r="N10" s="763"/>
      <c r="O10" s="764"/>
    </row>
    <row r="11" spans="2:16" ht="24.95" customHeight="1">
      <c r="B11" s="44"/>
      <c r="C11" s="45"/>
      <c r="D11" s="45"/>
      <c r="E11" s="45"/>
      <c r="F11" s="45"/>
      <c r="G11" s="45"/>
      <c r="H11" s="45"/>
      <c r="I11" s="45"/>
      <c r="J11" s="45"/>
      <c r="K11" s="45"/>
      <c r="L11" s="45"/>
      <c r="M11" s="45"/>
      <c r="N11" s="45"/>
      <c r="O11" s="46"/>
    </row>
    <row r="12" spans="2:16" ht="24.95" customHeight="1">
      <c r="B12" s="745" t="s">
        <v>0</v>
      </c>
      <c r="C12" s="746"/>
      <c r="D12" s="121"/>
      <c r="E12" s="765" t="str">
        <f>'02内容確認'!D6</f>
        <v>○○市単○○○○新築工事</v>
      </c>
      <c r="F12" s="765"/>
      <c r="G12" s="765"/>
      <c r="H12" s="765"/>
      <c r="I12" s="765"/>
      <c r="J12" s="765"/>
      <c r="K12" s="765"/>
      <c r="L12" s="765"/>
      <c r="M12" s="765"/>
      <c r="N12" s="765"/>
      <c r="O12" s="50"/>
    </row>
    <row r="13" spans="2:16" ht="24.95" customHeight="1">
      <c r="B13" s="745" t="s">
        <v>32</v>
      </c>
      <c r="C13" s="746"/>
      <c r="D13" s="121"/>
      <c r="E13" s="766" t="str">
        <f>'02内容確認'!D7</f>
        <v>つくば市○○地内</v>
      </c>
      <c r="F13" s="766"/>
      <c r="G13" s="766"/>
      <c r="H13" s="766"/>
      <c r="I13" s="766"/>
      <c r="J13" s="766"/>
      <c r="K13" s="766"/>
      <c r="L13" s="766"/>
      <c r="M13" s="766"/>
      <c r="N13" s="766"/>
      <c r="O13" s="50"/>
    </row>
    <row r="14" spans="2:16" ht="24.95" customHeight="1">
      <c r="B14" s="535"/>
      <c r="C14" s="536"/>
      <c r="D14" s="33"/>
      <c r="E14" s="39"/>
      <c r="F14" s="39"/>
      <c r="G14" s="40"/>
      <c r="H14" s="33"/>
      <c r="I14" s="40"/>
      <c r="J14" s="767" t="str">
        <f>'02内容確認'!D9</f>
        <v>　　年　月　日</v>
      </c>
      <c r="K14" s="724"/>
      <c r="L14" s="724"/>
      <c r="M14" s="724"/>
      <c r="N14" s="39" t="s">
        <v>38</v>
      </c>
      <c r="O14" s="40"/>
    </row>
    <row r="15" spans="2:16" ht="24.95" customHeight="1">
      <c r="B15" s="768" t="s">
        <v>1</v>
      </c>
      <c r="C15" s="769"/>
      <c r="D15" s="770" t="str">
        <f>'02内容確認'!D8</f>
        <v>　　年　月　日</v>
      </c>
      <c r="E15" s="771"/>
      <c r="F15" s="771"/>
      <c r="G15" s="772"/>
      <c r="H15" s="773" t="s">
        <v>13</v>
      </c>
      <c r="I15" s="774"/>
      <c r="J15" s="770" t="str">
        <f>'02内容確認'!D10</f>
        <v>　　年　月　日</v>
      </c>
      <c r="K15" s="771"/>
      <c r="L15" s="771"/>
      <c r="M15" s="771"/>
      <c r="N15" s="42" t="s">
        <v>39</v>
      </c>
      <c r="O15" s="43"/>
    </row>
    <row r="16" spans="2:16" ht="24.95" customHeight="1">
      <c r="B16" s="516"/>
      <c r="C16" s="517"/>
      <c r="D16" s="534"/>
      <c r="E16" s="503"/>
      <c r="F16" s="503"/>
      <c r="G16" s="505"/>
      <c r="H16" s="44"/>
      <c r="I16" s="46"/>
      <c r="J16" s="44"/>
      <c r="K16" s="503"/>
      <c r="L16" s="503"/>
      <c r="M16" s="526">
        <f>'02内容確認'!D11</f>
        <v>0</v>
      </c>
      <c r="N16" s="45" t="s">
        <v>4</v>
      </c>
      <c r="O16" s="46"/>
    </row>
    <row r="17" spans="2:15" ht="27" customHeight="1">
      <c r="B17" s="745" t="s">
        <v>56</v>
      </c>
      <c r="C17" s="746"/>
      <c r="D17" s="761" t="s">
        <v>36</v>
      </c>
      <c r="E17" s="761"/>
      <c r="F17" s="761"/>
      <c r="G17" s="761"/>
      <c r="H17" s="761" t="s">
        <v>37</v>
      </c>
      <c r="I17" s="761"/>
      <c r="J17" s="761"/>
      <c r="K17" s="761"/>
      <c r="L17" s="761" t="s">
        <v>61</v>
      </c>
      <c r="M17" s="761"/>
      <c r="N17" s="761"/>
      <c r="O17" s="761"/>
    </row>
    <row r="18" spans="2:15" ht="24.95" customHeight="1">
      <c r="B18" s="749" t="s">
        <v>64</v>
      </c>
      <c r="C18" s="750"/>
      <c r="D18" s="758" t="s">
        <v>758</v>
      </c>
      <c r="E18" s="758"/>
      <c r="F18" s="758"/>
      <c r="G18" s="758"/>
      <c r="H18" s="758" t="s">
        <v>759</v>
      </c>
      <c r="I18" s="758"/>
      <c r="J18" s="758"/>
      <c r="K18" s="758"/>
      <c r="L18" s="758" t="s">
        <v>760</v>
      </c>
      <c r="M18" s="758"/>
      <c r="N18" s="758"/>
      <c r="O18" s="758"/>
    </row>
    <row r="19" spans="2:15" ht="24.95" customHeight="1">
      <c r="B19" s="751"/>
      <c r="C19" s="752"/>
      <c r="D19" s="538" t="s">
        <v>62</v>
      </c>
      <c r="E19" s="759"/>
      <c r="F19" s="759"/>
      <c r="G19" s="760"/>
      <c r="H19" s="538" t="s">
        <v>62</v>
      </c>
      <c r="I19" s="759"/>
      <c r="J19" s="759"/>
      <c r="K19" s="760"/>
      <c r="L19" s="538" t="s">
        <v>62</v>
      </c>
      <c r="M19" s="759"/>
      <c r="N19" s="759"/>
      <c r="O19" s="760"/>
    </row>
    <row r="20" spans="2:15" ht="24.95" customHeight="1">
      <c r="B20" s="749" t="s">
        <v>65</v>
      </c>
      <c r="C20" s="750"/>
      <c r="D20" s="753" t="str">
        <f>'02内容確認'!D15</f>
        <v>筑波　次郎</v>
      </c>
      <c r="E20" s="753"/>
      <c r="F20" s="753"/>
      <c r="G20" s="753"/>
      <c r="H20" s="753" t="str">
        <f>'02内容確認'!D16</f>
        <v>筑波　三郎</v>
      </c>
      <c r="I20" s="753"/>
      <c r="J20" s="753"/>
      <c r="K20" s="753"/>
      <c r="L20" s="754" t="str">
        <f>IF('02内容確認'!D17="","",'02内容確認'!D17)</f>
        <v/>
      </c>
      <c r="M20" s="754"/>
      <c r="N20" s="754"/>
      <c r="O20" s="754"/>
    </row>
    <row r="21" spans="2:15" ht="24.95" customHeight="1">
      <c r="B21" s="751"/>
      <c r="C21" s="752"/>
      <c r="D21" s="755" t="s">
        <v>31</v>
      </c>
      <c r="E21" s="756"/>
      <c r="F21" s="756"/>
      <c r="G21" s="757"/>
      <c r="H21" s="755" t="s">
        <v>31</v>
      </c>
      <c r="I21" s="756"/>
      <c r="J21" s="756"/>
      <c r="K21" s="757"/>
      <c r="L21" s="755" t="s">
        <v>31</v>
      </c>
      <c r="M21" s="756"/>
      <c r="N21" s="756"/>
      <c r="O21" s="757"/>
    </row>
    <row r="22" spans="2:15" ht="50.1" customHeight="1">
      <c r="B22" s="745" t="s">
        <v>57</v>
      </c>
      <c r="C22" s="746"/>
      <c r="D22" s="747" t="s">
        <v>477</v>
      </c>
      <c r="E22" s="747"/>
      <c r="F22" s="747"/>
      <c r="G22" s="747"/>
      <c r="H22" s="747" t="s">
        <v>477</v>
      </c>
      <c r="I22" s="747"/>
      <c r="J22" s="747"/>
      <c r="K22" s="747"/>
      <c r="L22" s="747"/>
      <c r="M22" s="747"/>
      <c r="N22" s="747"/>
      <c r="O22" s="747"/>
    </row>
    <row r="23" spans="2:15" ht="50.1" customHeight="1">
      <c r="B23" s="739" t="s">
        <v>478</v>
      </c>
      <c r="C23" s="740"/>
      <c r="D23" s="748"/>
      <c r="E23" s="748"/>
      <c r="F23" s="748"/>
      <c r="G23" s="748"/>
      <c r="H23" s="748"/>
      <c r="I23" s="748"/>
      <c r="J23" s="748"/>
      <c r="K23" s="748"/>
      <c r="L23" s="748"/>
      <c r="M23" s="748"/>
      <c r="N23" s="748"/>
      <c r="O23" s="748"/>
    </row>
    <row r="24" spans="2:15" ht="50.1" customHeight="1">
      <c r="B24" s="739" t="s">
        <v>475</v>
      </c>
      <c r="C24" s="740"/>
      <c r="D24" s="741"/>
      <c r="E24" s="741"/>
      <c r="F24" s="741"/>
      <c r="G24" s="741"/>
      <c r="H24" s="742"/>
      <c r="I24" s="743"/>
      <c r="J24" s="743"/>
      <c r="K24" s="744"/>
      <c r="L24" s="741"/>
      <c r="M24" s="741"/>
      <c r="N24" s="741"/>
      <c r="O24" s="741"/>
    </row>
    <row r="25" spans="2:15" ht="24.95" customHeight="1">
      <c r="B25" s="745" t="s">
        <v>58</v>
      </c>
      <c r="C25" s="746"/>
      <c r="D25" s="537"/>
      <c r="E25" s="513"/>
      <c r="F25" s="122"/>
      <c r="G25" s="514" t="s">
        <v>63</v>
      </c>
      <c r="H25" s="537"/>
      <c r="I25" s="513"/>
      <c r="J25" s="122"/>
      <c r="K25" s="514" t="s">
        <v>63</v>
      </c>
      <c r="L25" s="537"/>
      <c r="M25" s="513"/>
      <c r="N25" s="122"/>
      <c r="O25" s="514" t="s">
        <v>63</v>
      </c>
    </row>
    <row r="26" spans="2:15" ht="18" customHeight="1">
      <c r="B26" s="33" t="s">
        <v>479</v>
      </c>
      <c r="C26" s="39"/>
      <c r="D26" s="39"/>
      <c r="E26" s="39"/>
      <c r="F26" s="39"/>
      <c r="G26" s="39"/>
      <c r="H26" s="39"/>
      <c r="I26" s="39"/>
      <c r="J26" s="39"/>
      <c r="K26" s="39"/>
      <c r="L26" s="39"/>
      <c r="M26" s="39"/>
      <c r="N26" s="39"/>
      <c r="O26" s="40"/>
    </row>
    <row r="27" spans="2:15" ht="18" customHeight="1">
      <c r="B27" s="41"/>
      <c r="C27" s="42"/>
      <c r="D27" s="42"/>
      <c r="E27" s="42"/>
      <c r="F27" s="42"/>
      <c r="G27" s="42"/>
      <c r="H27" s="42"/>
      <c r="I27" s="42"/>
      <c r="J27" s="42"/>
      <c r="K27" s="42"/>
      <c r="L27" s="42"/>
      <c r="M27" s="42"/>
      <c r="N27" s="42"/>
      <c r="O27" s="43"/>
    </row>
    <row r="28" spans="2:15" ht="18" customHeight="1">
      <c r="B28" s="41"/>
      <c r="C28" s="42"/>
      <c r="D28" s="42"/>
      <c r="E28" s="42"/>
      <c r="F28" s="42"/>
      <c r="G28" s="42"/>
      <c r="H28" s="42"/>
      <c r="I28" s="42"/>
      <c r="J28" s="42"/>
      <c r="K28" s="42"/>
      <c r="L28" s="42"/>
      <c r="M28" s="42"/>
      <c r="N28" s="42"/>
      <c r="O28" s="43"/>
    </row>
    <row r="29" spans="2:15" ht="18" customHeight="1">
      <c r="B29" s="44"/>
      <c r="C29" s="45"/>
      <c r="D29" s="45"/>
      <c r="E29" s="45"/>
      <c r="F29" s="45"/>
      <c r="G29" s="45"/>
      <c r="H29" s="45"/>
      <c r="I29" s="45"/>
      <c r="J29" s="45"/>
      <c r="K29" s="45"/>
      <c r="L29" s="45"/>
      <c r="M29" s="45"/>
      <c r="N29" s="45"/>
      <c r="O29" s="46"/>
    </row>
    <row r="30" spans="2:15" ht="18" customHeight="1">
      <c r="B30" s="139" t="s">
        <v>67</v>
      </c>
      <c r="C30" s="51" t="s">
        <v>368</v>
      </c>
      <c r="D30" s="51"/>
      <c r="E30" s="51"/>
      <c r="F30" s="51"/>
    </row>
    <row r="31" spans="2:15" ht="18" customHeight="1">
      <c r="B31" s="51"/>
      <c r="C31" s="51" t="s">
        <v>420</v>
      </c>
      <c r="D31" s="51"/>
      <c r="E31" s="51"/>
      <c r="F31" s="51"/>
    </row>
    <row r="32" spans="2:15" ht="18" customHeight="1">
      <c r="B32" s="51"/>
      <c r="C32" s="51" t="s">
        <v>59</v>
      </c>
      <c r="D32" s="51"/>
      <c r="E32" s="51"/>
      <c r="F32" s="51"/>
    </row>
    <row r="33" spans="2:6" ht="18" customHeight="1">
      <c r="B33" s="51"/>
      <c r="C33" s="51" t="s">
        <v>60</v>
      </c>
      <c r="D33" s="51"/>
      <c r="E33" s="51"/>
      <c r="F33" s="51"/>
    </row>
    <row r="34" spans="2:6" ht="18" customHeight="1">
      <c r="B34" s="51"/>
      <c r="C34" s="140" t="s">
        <v>388</v>
      </c>
      <c r="D34" s="51"/>
      <c r="E34" s="51"/>
      <c r="F34" s="51"/>
    </row>
  </sheetData>
  <mergeCells count="49">
    <mergeCell ref="H9:I9"/>
    <mergeCell ref="J9:O9"/>
    <mergeCell ref="H2:O2"/>
    <mergeCell ref="H3:O3"/>
    <mergeCell ref="L6:O6"/>
    <mergeCell ref="H8:I8"/>
    <mergeCell ref="J8:O8"/>
    <mergeCell ref="B17:C17"/>
    <mergeCell ref="D17:G17"/>
    <mergeCell ref="H17:K17"/>
    <mergeCell ref="L17:O17"/>
    <mergeCell ref="H10:I10"/>
    <mergeCell ref="J10:O10"/>
    <mergeCell ref="B12:C12"/>
    <mergeCell ref="E12:N12"/>
    <mergeCell ref="B13:C13"/>
    <mergeCell ref="E13:N13"/>
    <mergeCell ref="J14:M14"/>
    <mergeCell ref="B15:C15"/>
    <mergeCell ref="D15:G15"/>
    <mergeCell ref="H15:I15"/>
    <mergeCell ref="J15:M15"/>
    <mergeCell ref="B18:C19"/>
    <mergeCell ref="D18:G18"/>
    <mergeCell ref="H18:K18"/>
    <mergeCell ref="L18:O18"/>
    <mergeCell ref="E19:G19"/>
    <mergeCell ref="I19:K19"/>
    <mergeCell ref="M19:O19"/>
    <mergeCell ref="B20:C21"/>
    <mergeCell ref="D20:G20"/>
    <mergeCell ref="H20:K20"/>
    <mergeCell ref="L20:O20"/>
    <mergeCell ref="D21:G21"/>
    <mergeCell ref="H21:K21"/>
    <mergeCell ref="L21:O21"/>
    <mergeCell ref="B22:C22"/>
    <mergeCell ref="D22:G22"/>
    <mergeCell ref="H22:K22"/>
    <mergeCell ref="L22:O22"/>
    <mergeCell ref="B23:C23"/>
    <mergeCell ref="D23:G23"/>
    <mergeCell ref="H23:K23"/>
    <mergeCell ref="L23:O23"/>
    <mergeCell ref="B24:C24"/>
    <mergeCell ref="D24:G24"/>
    <mergeCell ref="H24:K24"/>
    <mergeCell ref="L24:O24"/>
    <mergeCell ref="B25:C25"/>
  </mergeCells>
  <phoneticPr fontId="4"/>
  <printOptions horizontalCentered="1"/>
  <pageMargins left="0" right="0" top="0.78740157480314965"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0"/>
  <sheetViews>
    <sheetView view="pageBreakPreview" zoomScale="70" zoomScaleNormal="100" zoomScaleSheetLayoutView="70" workbookViewId="0">
      <selection sqref="A1:N2"/>
    </sheetView>
  </sheetViews>
  <sheetFormatPr defaultColWidth="6" defaultRowHeight="18" customHeight="1"/>
  <cols>
    <col min="1" max="3" width="6" style="123"/>
    <col min="4" max="4" width="2.875" style="123" customWidth="1"/>
    <col min="5" max="5" width="6" style="123" customWidth="1"/>
    <col min="6" max="10" width="6" style="123"/>
    <col min="11" max="11" width="11.75" style="123" customWidth="1"/>
    <col min="12" max="14" width="6" style="123"/>
    <col min="15" max="15" width="6" style="123" customWidth="1"/>
    <col min="16" max="16" width="6" style="557"/>
    <col min="17" max="16384" width="6" style="123"/>
  </cols>
  <sheetData>
    <row r="1" spans="1:14" ht="18" customHeight="1">
      <c r="A1" s="780" t="s">
        <v>332</v>
      </c>
      <c r="B1" s="780"/>
      <c r="C1" s="780"/>
      <c r="D1" s="780"/>
      <c r="E1" s="780"/>
      <c r="F1" s="780"/>
      <c r="G1" s="780"/>
      <c r="H1" s="780"/>
      <c r="I1" s="780"/>
      <c r="J1" s="780"/>
      <c r="K1" s="780"/>
      <c r="L1" s="780"/>
      <c r="M1" s="780"/>
      <c r="N1" s="780"/>
    </row>
    <row r="2" spans="1:14" ht="18" customHeight="1">
      <c r="A2" s="780"/>
      <c r="B2" s="780"/>
      <c r="C2" s="780"/>
      <c r="D2" s="780"/>
      <c r="E2" s="780"/>
      <c r="F2" s="780"/>
      <c r="G2" s="780"/>
      <c r="H2" s="780"/>
      <c r="I2" s="780"/>
      <c r="J2" s="780"/>
      <c r="K2" s="780"/>
      <c r="L2" s="780"/>
      <c r="M2" s="780"/>
      <c r="N2" s="780"/>
    </row>
    <row r="3" spans="1:14" ht="18" customHeight="1">
      <c r="A3" s="124"/>
      <c r="B3" s="124"/>
      <c r="C3" s="124"/>
      <c r="D3" s="124"/>
      <c r="E3" s="124"/>
      <c r="F3" s="124"/>
      <c r="G3" s="124"/>
      <c r="H3" s="124"/>
      <c r="I3" s="124"/>
      <c r="J3" s="124"/>
      <c r="K3" s="124"/>
      <c r="L3" s="124"/>
      <c r="M3" s="124"/>
      <c r="N3" s="124"/>
    </row>
    <row r="5" spans="1:14" ht="18" customHeight="1">
      <c r="A5" s="125" t="s">
        <v>235</v>
      </c>
      <c r="B5" s="776" t="s">
        <v>333</v>
      </c>
      <c r="C5" s="776"/>
      <c r="E5" s="777" t="str">
        <f>'04選任通知'!D18</f>
        <v>つくば市〇〇１－１</v>
      </c>
      <c r="F5" s="777"/>
      <c r="G5" s="777"/>
      <c r="H5" s="777"/>
      <c r="I5" s="777"/>
      <c r="J5" s="777"/>
      <c r="L5" s="126"/>
      <c r="M5" s="127"/>
      <c r="N5" s="128"/>
    </row>
    <row r="6" spans="1:14" ht="18" customHeight="1">
      <c r="B6" s="470"/>
      <c r="C6" s="470"/>
      <c r="L6" s="781" t="s">
        <v>87</v>
      </c>
      <c r="M6" s="782"/>
      <c r="N6" s="783"/>
    </row>
    <row r="7" spans="1:14" ht="18" customHeight="1">
      <c r="B7" s="470"/>
      <c r="C7" s="470"/>
      <c r="L7" s="781"/>
      <c r="M7" s="782"/>
      <c r="N7" s="783"/>
    </row>
    <row r="8" spans="1:14" ht="18" customHeight="1">
      <c r="A8" s="125" t="s">
        <v>76</v>
      </c>
      <c r="B8" s="776" t="s">
        <v>70</v>
      </c>
      <c r="C8" s="776"/>
      <c r="E8" s="778" t="str">
        <f>IF('02内容確認'!D15="","",'02内容確認'!D15)</f>
        <v>筑波　次郎</v>
      </c>
      <c r="F8" s="778"/>
      <c r="G8" s="778"/>
      <c r="H8" s="778"/>
      <c r="I8" s="778"/>
      <c r="J8" s="778"/>
      <c r="L8" s="129"/>
      <c r="M8" s="130"/>
      <c r="N8" s="131"/>
    </row>
    <row r="9" spans="1:14" ht="18" customHeight="1">
      <c r="B9" s="470"/>
      <c r="C9" s="470"/>
      <c r="L9" s="781" t="s">
        <v>88</v>
      </c>
      <c r="M9" s="782"/>
      <c r="N9" s="783"/>
    </row>
    <row r="10" spans="1:14" ht="18" customHeight="1">
      <c r="B10" s="470"/>
      <c r="C10" s="470"/>
      <c r="L10" s="781"/>
      <c r="M10" s="782"/>
      <c r="N10" s="783"/>
    </row>
    <row r="11" spans="1:14" ht="18" customHeight="1">
      <c r="A11" s="125" t="s">
        <v>77</v>
      </c>
      <c r="B11" s="776" t="s">
        <v>71</v>
      </c>
      <c r="C11" s="776"/>
      <c r="E11" s="779" t="s">
        <v>450</v>
      </c>
      <c r="F11" s="779"/>
      <c r="G11" s="123" t="s">
        <v>82</v>
      </c>
      <c r="L11" s="132"/>
      <c r="M11" s="133"/>
      <c r="N11" s="134"/>
    </row>
    <row r="12" spans="1:14" ht="18" customHeight="1">
      <c r="B12" s="470"/>
      <c r="C12" s="470"/>
    </row>
    <row r="13" spans="1:14" ht="18" customHeight="1">
      <c r="B13" s="470"/>
      <c r="C13" s="470"/>
    </row>
    <row r="14" spans="1:14" ht="18" customHeight="1">
      <c r="A14" s="125" t="s">
        <v>78</v>
      </c>
      <c r="B14" s="776" t="s">
        <v>72</v>
      </c>
      <c r="C14" s="776"/>
      <c r="E14" s="777">
        <f>'04選任通知'!D22:G22</f>
        <v>0</v>
      </c>
      <c r="F14" s="777"/>
      <c r="G14" s="777"/>
      <c r="H14" s="777"/>
      <c r="I14" s="777"/>
      <c r="J14" s="777"/>
      <c r="K14" s="777"/>
      <c r="L14" s="777"/>
      <c r="M14" s="777"/>
    </row>
    <row r="15" spans="1:14" ht="18" customHeight="1">
      <c r="B15" s="470"/>
      <c r="C15" s="470"/>
    </row>
    <row r="16" spans="1:14" ht="18" customHeight="1">
      <c r="B16" s="470"/>
      <c r="C16" s="470"/>
    </row>
    <row r="17" spans="1:13" ht="18" customHeight="1">
      <c r="A17" s="125" t="s">
        <v>79</v>
      </c>
      <c r="B17" s="776" t="s">
        <v>73</v>
      </c>
      <c r="C17" s="776"/>
      <c r="E17" s="777" t="s">
        <v>454</v>
      </c>
      <c r="F17" s="777"/>
      <c r="G17" s="777"/>
      <c r="H17" s="777"/>
      <c r="I17" s="777"/>
      <c r="J17" s="777"/>
      <c r="K17" s="777"/>
      <c r="L17" s="777"/>
      <c r="M17" s="777"/>
    </row>
    <row r="18" spans="1:13" ht="18" customHeight="1">
      <c r="B18" s="470"/>
      <c r="C18" s="470"/>
      <c r="E18" s="777" t="s">
        <v>455</v>
      </c>
      <c r="F18" s="777"/>
      <c r="G18" s="777"/>
      <c r="H18" s="777"/>
      <c r="I18" s="777"/>
      <c r="J18" s="777"/>
      <c r="K18" s="777"/>
      <c r="L18" s="777"/>
      <c r="M18" s="777"/>
    </row>
    <row r="19" spans="1:13" ht="18" customHeight="1">
      <c r="B19" s="470"/>
      <c r="C19" s="470"/>
      <c r="E19" s="777"/>
      <c r="F19" s="777"/>
      <c r="G19" s="777"/>
      <c r="H19" s="777"/>
      <c r="I19" s="777"/>
      <c r="J19" s="777"/>
      <c r="K19" s="777"/>
      <c r="L19" s="777"/>
      <c r="M19" s="777"/>
    </row>
    <row r="20" spans="1:13" ht="18" customHeight="1">
      <c r="B20" s="470"/>
      <c r="C20" s="470"/>
    </row>
    <row r="21" spans="1:13" ht="18" customHeight="1">
      <c r="B21" s="470"/>
      <c r="C21" s="470"/>
    </row>
    <row r="22" spans="1:13" ht="18" customHeight="1">
      <c r="A22" s="125" t="s">
        <v>80</v>
      </c>
      <c r="B22" s="776" t="s">
        <v>74</v>
      </c>
      <c r="C22" s="776"/>
      <c r="E22" s="135" t="s">
        <v>452</v>
      </c>
      <c r="F22" s="135"/>
      <c r="G22" s="135"/>
      <c r="H22" s="135"/>
      <c r="I22" s="135"/>
      <c r="J22" s="135"/>
      <c r="K22" s="135"/>
      <c r="L22" s="135"/>
      <c r="M22" s="135"/>
    </row>
    <row r="23" spans="1:13" ht="18" customHeight="1">
      <c r="B23" s="470"/>
      <c r="C23" s="470"/>
      <c r="E23" s="135" t="s">
        <v>457</v>
      </c>
      <c r="F23" s="135"/>
      <c r="G23" s="135"/>
      <c r="H23" s="135"/>
      <c r="I23" s="135"/>
      <c r="J23" s="135"/>
      <c r="K23" s="135"/>
      <c r="L23" s="135"/>
      <c r="M23" s="135"/>
    </row>
    <row r="24" spans="1:13" ht="18" customHeight="1">
      <c r="B24" s="470"/>
      <c r="C24" s="470"/>
      <c r="E24" s="777"/>
      <c r="F24" s="777"/>
      <c r="G24" s="777"/>
      <c r="H24" s="777"/>
      <c r="I24" s="777"/>
      <c r="J24" s="777"/>
      <c r="K24" s="777"/>
      <c r="L24" s="777"/>
      <c r="M24" s="777"/>
    </row>
    <row r="25" spans="1:13" ht="18" customHeight="1">
      <c r="B25" s="470"/>
      <c r="C25" s="470"/>
    </row>
    <row r="26" spans="1:13" ht="18" customHeight="1">
      <c r="B26" s="470"/>
      <c r="C26" s="470"/>
    </row>
    <row r="27" spans="1:13" ht="18" customHeight="1">
      <c r="A27" s="125" t="s">
        <v>81</v>
      </c>
      <c r="B27" s="776" t="s">
        <v>68</v>
      </c>
      <c r="C27" s="776"/>
      <c r="E27" s="135" t="s">
        <v>458</v>
      </c>
      <c r="F27" s="135"/>
      <c r="G27" s="135"/>
      <c r="H27" s="135"/>
      <c r="I27" s="135"/>
      <c r="J27" s="135"/>
      <c r="K27" s="135"/>
      <c r="L27" s="135"/>
      <c r="M27" s="135"/>
    </row>
    <row r="28" spans="1:13" ht="18" customHeight="1">
      <c r="E28" s="135" t="s">
        <v>459</v>
      </c>
      <c r="F28" s="135"/>
      <c r="G28" s="135"/>
      <c r="H28" s="135"/>
      <c r="I28" s="135"/>
      <c r="J28" s="135"/>
      <c r="K28" s="135"/>
      <c r="L28" s="135"/>
      <c r="M28" s="135"/>
    </row>
    <row r="29" spans="1:13" ht="18" customHeight="1">
      <c r="E29" s="135" t="s">
        <v>460</v>
      </c>
      <c r="F29" s="135"/>
      <c r="G29" s="135"/>
      <c r="H29" s="135"/>
      <c r="I29" s="135"/>
      <c r="J29" s="135"/>
      <c r="K29" s="135"/>
      <c r="L29" s="135"/>
      <c r="M29" s="135"/>
    </row>
    <row r="32" spans="1:13" ht="18" customHeight="1">
      <c r="A32" s="123" t="s">
        <v>83</v>
      </c>
    </row>
    <row r="34" spans="1:16" ht="18" customHeight="1">
      <c r="B34" s="785" t="s">
        <v>410</v>
      </c>
      <c r="C34" s="785"/>
      <c r="D34" s="785"/>
      <c r="E34" s="785"/>
      <c r="P34" s="557" t="s">
        <v>792</v>
      </c>
    </row>
    <row r="35" spans="1:16" ht="18" customHeight="1">
      <c r="B35" s="136"/>
      <c r="C35" s="136"/>
      <c r="D35" s="136"/>
      <c r="E35" s="136"/>
    </row>
    <row r="36" spans="1:16" ht="18" customHeight="1">
      <c r="D36" s="786" t="s">
        <v>84</v>
      </c>
      <c r="E36" s="786"/>
      <c r="G36" s="784" t="str">
        <f>E8</f>
        <v>筑波　次郎</v>
      </c>
      <c r="H36" s="784"/>
      <c r="I36" s="784"/>
      <c r="J36" s="784"/>
      <c r="K36" s="784"/>
    </row>
    <row r="38" spans="1:16" ht="22.5" customHeight="1">
      <c r="A38" s="788" t="s">
        <v>85</v>
      </c>
      <c r="B38" s="788"/>
      <c r="C38" s="789" t="s">
        <v>421</v>
      </c>
      <c r="D38" s="789"/>
      <c r="E38" s="789"/>
      <c r="F38" s="789"/>
      <c r="G38" s="789"/>
      <c r="H38" s="789"/>
      <c r="I38" s="789"/>
      <c r="J38" s="789"/>
      <c r="K38" s="789"/>
      <c r="L38" s="789"/>
      <c r="M38" s="789"/>
      <c r="N38" s="789"/>
      <c r="O38" s="138"/>
    </row>
    <row r="39" spans="1:16" ht="39.950000000000003" customHeight="1">
      <c r="A39" s="788" t="s">
        <v>76</v>
      </c>
      <c r="B39" s="788"/>
      <c r="C39" s="790" t="s">
        <v>467</v>
      </c>
      <c r="D39" s="790"/>
      <c r="E39" s="790"/>
      <c r="F39" s="790"/>
      <c r="G39" s="790"/>
      <c r="H39" s="790"/>
      <c r="I39" s="790"/>
      <c r="J39" s="790"/>
      <c r="K39" s="790"/>
      <c r="L39" s="790"/>
      <c r="M39" s="790"/>
      <c r="N39" s="790"/>
      <c r="O39" s="790"/>
    </row>
    <row r="40" spans="1:16" ht="22.5" customHeight="1">
      <c r="A40" s="788" t="s">
        <v>77</v>
      </c>
      <c r="B40" s="788"/>
      <c r="C40" s="790" t="s">
        <v>422</v>
      </c>
      <c r="D40" s="790"/>
      <c r="E40" s="790"/>
      <c r="F40" s="790"/>
      <c r="G40" s="790"/>
      <c r="H40" s="790"/>
      <c r="I40" s="790"/>
      <c r="J40" s="790"/>
      <c r="K40" s="790"/>
      <c r="L40" s="790"/>
      <c r="M40" s="790"/>
      <c r="N40" s="790"/>
      <c r="O40" s="790"/>
    </row>
    <row r="41" spans="1:16" ht="18" customHeight="1">
      <c r="A41" s="787" t="s">
        <v>86</v>
      </c>
      <c r="B41" s="787"/>
      <c r="C41" s="787"/>
      <c r="D41" s="787"/>
      <c r="E41" s="787"/>
      <c r="F41" s="787"/>
      <c r="G41" s="787"/>
      <c r="H41" s="787"/>
      <c r="I41" s="787"/>
      <c r="J41" s="787"/>
      <c r="K41" s="787"/>
      <c r="L41" s="787"/>
      <c r="M41" s="787"/>
      <c r="N41" s="787"/>
    </row>
    <row r="42" spans="1:16" ht="18" customHeight="1">
      <c r="A42" s="787"/>
      <c r="B42" s="787"/>
      <c r="C42" s="787"/>
      <c r="D42" s="787"/>
      <c r="E42" s="787"/>
      <c r="F42" s="787"/>
      <c r="G42" s="787"/>
      <c r="H42" s="787"/>
      <c r="I42" s="787"/>
      <c r="J42" s="787"/>
      <c r="K42" s="787"/>
      <c r="L42" s="787"/>
      <c r="M42" s="787"/>
      <c r="N42" s="787"/>
    </row>
    <row r="43" spans="1:16" ht="18" customHeight="1">
      <c r="A43" s="124"/>
      <c r="B43" s="124"/>
      <c r="C43" s="124"/>
      <c r="D43" s="124"/>
      <c r="E43" s="124"/>
      <c r="F43" s="124"/>
      <c r="G43" s="124"/>
      <c r="H43" s="124"/>
      <c r="I43" s="124"/>
      <c r="J43" s="124"/>
      <c r="K43" s="124"/>
      <c r="L43" s="124"/>
      <c r="M43" s="124"/>
      <c r="N43" s="124"/>
    </row>
    <row r="45" spans="1:16" ht="18" customHeight="1">
      <c r="A45" s="125" t="s">
        <v>75</v>
      </c>
      <c r="B45" s="776" t="s">
        <v>69</v>
      </c>
      <c r="C45" s="776"/>
      <c r="E45" s="777" t="str">
        <f>'04選任通知'!H18</f>
        <v>つくば市〇〇１－２</v>
      </c>
      <c r="F45" s="777"/>
      <c r="G45" s="777"/>
      <c r="H45" s="777"/>
      <c r="I45" s="777"/>
      <c r="J45" s="777"/>
      <c r="L45" s="126"/>
      <c r="M45" s="127"/>
      <c r="N45" s="128"/>
    </row>
    <row r="46" spans="1:16" ht="18" customHeight="1">
      <c r="B46" s="470"/>
      <c r="C46" s="470"/>
      <c r="L46" s="781" t="s">
        <v>87</v>
      </c>
      <c r="M46" s="782"/>
      <c r="N46" s="783"/>
    </row>
    <row r="47" spans="1:16" ht="18" customHeight="1">
      <c r="B47" s="470"/>
      <c r="C47" s="470"/>
      <c r="L47" s="781"/>
      <c r="M47" s="782"/>
      <c r="N47" s="783"/>
    </row>
    <row r="48" spans="1:16" ht="18" customHeight="1">
      <c r="A48" s="125" t="s">
        <v>76</v>
      </c>
      <c r="B48" s="776" t="s">
        <v>70</v>
      </c>
      <c r="C48" s="776"/>
      <c r="E48" s="778" t="str">
        <f>IF('02内容確認'!D16="","",'02内容確認'!D16)</f>
        <v>筑波　三郎</v>
      </c>
      <c r="F48" s="778"/>
      <c r="G48" s="778"/>
      <c r="H48" s="778"/>
      <c r="I48" s="778"/>
      <c r="J48" s="778"/>
      <c r="L48" s="129"/>
      <c r="M48" s="130"/>
      <c r="N48" s="131"/>
    </row>
    <row r="49" spans="1:14" ht="18" customHeight="1">
      <c r="B49" s="470"/>
      <c r="C49" s="470"/>
      <c r="L49" s="781" t="s">
        <v>88</v>
      </c>
      <c r="M49" s="782"/>
      <c r="N49" s="783"/>
    </row>
    <row r="50" spans="1:14" ht="18" customHeight="1">
      <c r="B50" s="470"/>
      <c r="C50" s="470"/>
      <c r="L50" s="781"/>
      <c r="M50" s="782"/>
      <c r="N50" s="783"/>
    </row>
    <row r="51" spans="1:14" ht="18" customHeight="1">
      <c r="A51" s="125" t="s">
        <v>77</v>
      </c>
      <c r="B51" s="776" t="s">
        <v>71</v>
      </c>
      <c r="C51" s="776"/>
      <c r="E51" s="779" t="s">
        <v>449</v>
      </c>
      <c r="F51" s="779"/>
      <c r="G51" s="123" t="s">
        <v>82</v>
      </c>
      <c r="L51" s="132"/>
      <c r="M51" s="133"/>
      <c r="N51" s="134"/>
    </row>
    <row r="52" spans="1:14" ht="18" customHeight="1">
      <c r="B52" s="470"/>
      <c r="C52" s="470"/>
    </row>
    <row r="53" spans="1:14" ht="18" customHeight="1">
      <c r="B53" s="470"/>
      <c r="C53" s="470"/>
    </row>
    <row r="54" spans="1:14" ht="18" customHeight="1">
      <c r="A54" s="125" t="s">
        <v>78</v>
      </c>
      <c r="B54" s="776" t="s">
        <v>72</v>
      </c>
      <c r="C54" s="776"/>
      <c r="E54" s="777" t="str">
        <f>'04選任通知'!H22</f>
        <v>○○大学○○学部○○科　卒業</v>
      </c>
      <c r="F54" s="777"/>
      <c r="G54" s="777"/>
      <c r="H54" s="777"/>
      <c r="I54" s="777"/>
      <c r="J54" s="777"/>
      <c r="K54" s="777"/>
      <c r="L54" s="777"/>
      <c r="M54" s="777"/>
    </row>
    <row r="55" spans="1:14" ht="18" customHeight="1">
      <c r="B55" s="470"/>
      <c r="C55" s="470"/>
    </row>
    <row r="56" spans="1:14" ht="18" customHeight="1">
      <c r="B56" s="470"/>
      <c r="C56" s="470"/>
    </row>
    <row r="57" spans="1:14" ht="18" customHeight="1">
      <c r="A57" s="125" t="s">
        <v>79</v>
      </c>
      <c r="B57" s="776" t="s">
        <v>73</v>
      </c>
      <c r="C57" s="776"/>
      <c r="E57" s="777" t="s">
        <v>454</v>
      </c>
      <c r="F57" s="777"/>
      <c r="G57" s="777"/>
      <c r="H57" s="777"/>
      <c r="I57" s="777"/>
      <c r="J57" s="777"/>
      <c r="K57" s="777"/>
      <c r="L57" s="777"/>
      <c r="M57" s="777"/>
    </row>
    <row r="58" spans="1:14" ht="18" customHeight="1">
      <c r="B58" s="470"/>
      <c r="C58" s="470"/>
      <c r="E58" s="777" t="s">
        <v>455</v>
      </c>
      <c r="F58" s="777"/>
      <c r="G58" s="777"/>
      <c r="H58" s="777"/>
      <c r="I58" s="777"/>
      <c r="J58" s="777"/>
      <c r="K58" s="777"/>
      <c r="L58" s="777"/>
      <c r="M58" s="777"/>
    </row>
    <row r="59" spans="1:14" ht="18" customHeight="1">
      <c r="B59" s="470"/>
      <c r="C59" s="470"/>
      <c r="E59" s="777"/>
      <c r="F59" s="777"/>
      <c r="G59" s="777"/>
      <c r="H59" s="777"/>
      <c r="I59" s="777"/>
      <c r="J59" s="777"/>
      <c r="K59" s="777"/>
      <c r="L59" s="777"/>
      <c r="M59" s="777"/>
    </row>
    <row r="60" spans="1:14" ht="18" customHeight="1">
      <c r="B60" s="470"/>
      <c r="C60" s="470"/>
    </row>
    <row r="61" spans="1:14" ht="18" customHeight="1">
      <c r="B61" s="470"/>
      <c r="C61" s="470"/>
    </row>
    <row r="62" spans="1:14" ht="18" customHeight="1">
      <c r="A62" s="125" t="s">
        <v>80</v>
      </c>
      <c r="B62" s="776" t="s">
        <v>74</v>
      </c>
      <c r="C62" s="776"/>
      <c r="E62" s="135" t="s">
        <v>451</v>
      </c>
      <c r="F62" s="135"/>
      <c r="G62" s="135"/>
      <c r="H62" s="135"/>
      <c r="I62" s="135"/>
      <c r="J62" s="135"/>
      <c r="K62" s="135"/>
      <c r="L62" s="135"/>
      <c r="M62" s="135"/>
    </row>
    <row r="63" spans="1:14" ht="18" customHeight="1">
      <c r="B63" s="470"/>
      <c r="C63" s="470"/>
      <c r="E63" s="135" t="s">
        <v>456</v>
      </c>
      <c r="F63" s="135"/>
      <c r="G63" s="135"/>
      <c r="H63" s="135"/>
      <c r="I63" s="135"/>
      <c r="J63" s="135"/>
      <c r="K63" s="135"/>
      <c r="L63" s="135"/>
      <c r="M63" s="135"/>
    </row>
    <row r="64" spans="1:14" ht="18" customHeight="1">
      <c r="B64" s="470"/>
      <c r="C64" s="470"/>
      <c r="E64" s="777"/>
      <c r="F64" s="777"/>
      <c r="G64" s="777"/>
      <c r="H64" s="777"/>
      <c r="I64" s="777"/>
      <c r="J64" s="777"/>
      <c r="K64" s="777"/>
      <c r="L64" s="777"/>
      <c r="M64" s="777"/>
    </row>
    <row r="65" spans="1:15" ht="18" customHeight="1">
      <c r="B65" s="470"/>
      <c r="C65" s="470"/>
    </row>
    <row r="66" spans="1:15" ht="18" customHeight="1">
      <c r="B66" s="470"/>
      <c r="C66" s="470"/>
    </row>
    <row r="67" spans="1:15" ht="18" customHeight="1">
      <c r="A67" s="125" t="s">
        <v>81</v>
      </c>
      <c r="B67" s="776" t="s">
        <v>68</v>
      </c>
      <c r="C67" s="776"/>
      <c r="E67" s="135" t="s">
        <v>461</v>
      </c>
      <c r="F67" s="135"/>
      <c r="G67" s="135"/>
      <c r="H67" s="135"/>
      <c r="I67" s="135"/>
      <c r="J67" s="135"/>
      <c r="K67" s="135"/>
      <c r="L67" s="135"/>
      <c r="M67" s="135"/>
    </row>
    <row r="68" spans="1:15" ht="18" customHeight="1">
      <c r="E68" s="135" t="s">
        <v>462</v>
      </c>
      <c r="F68" s="135"/>
      <c r="G68" s="135"/>
      <c r="H68" s="135"/>
      <c r="I68" s="135"/>
      <c r="J68" s="135"/>
      <c r="K68" s="135"/>
      <c r="L68" s="135"/>
      <c r="M68" s="135"/>
    </row>
    <row r="69" spans="1:15" ht="18" customHeight="1">
      <c r="E69" s="137" t="s">
        <v>463</v>
      </c>
      <c r="F69" s="137"/>
      <c r="G69" s="137"/>
      <c r="H69" s="137"/>
      <c r="I69" s="137"/>
      <c r="J69" s="137"/>
      <c r="K69" s="137"/>
      <c r="L69" s="137"/>
      <c r="M69" s="137"/>
    </row>
    <row r="72" spans="1:15" ht="18" customHeight="1">
      <c r="A72" s="123" t="s">
        <v>83</v>
      </c>
    </row>
    <row r="74" spans="1:15" ht="18" customHeight="1">
      <c r="B74" s="785" t="s">
        <v>410</v>
      </c>
      <c r="C74" s="785"/>
      <c r="D74" s="785"/>
      <c r="E74" s="785"/>
    </row>
    <row r="75" spans="1:15" ht="18" customHeight="1">
      <c r="B75" s="136"/>
      <c r="C75" s="136"/>
      <c r="D75" s="136"/>
      <c r="E75" s="136"/>
    </row>
    <row r="76" spans="1:15" ht="18" customHeight="1">
      <c r="D76" s="786" t="s">
        <v>84</v>
      </c>
      <c r="E76" s="786"/>
      <c r="G76" s="784" t="str">
        <f>E48</f>
        <v>筑波　三郎</v>
      </c>
      <c r="H76" s="784"/>
      <c r="I76" s="784"/>
      <c r="J76" s="784"/>
      <c r="K76" s="784"/>
    </row>
    <row r="78" spans="1:15" ht="22.5" customHeight="1">
      <c r="A78" s="788" t="s">
        <v>85</v>
      </c>
      <c r="B78" s="788"/>
      <c r="C78" s="789" t="s">
        <v>421</v>
      </c>
      <c r="D78" s="789"/>
      <c r="E78" s="789"/>
      <c r="F78" s="789"/>
      <c r="G78" s="789"/>
      <c r="H78" s="789"/>
      <c r="I78" s="789"/>
      <c r="J78" s="789"/>
      <c r="K78" s="789"/>
      <c r="L78" s="789"/>
      <c r="M78" s="789"/>
      <c r="N78" s="789"/>
    </row>
    <row r="79" spans="1:15" ht="39.950000000000003" customHeight="1">
      <c r="A79" s="788" t="s">
        <v>76</v>
      </c>
      <c r="B79" s="788"/>
      <c r="C79" s="790" t="s">
        <v>467</v>
      </c>
      <c r="D79" s="790"/>
      <c r="E79" s="790"/>
      <c r="F79" s="790"/>
      <c r="G79" s="790"/>
      <c r="H79" s="790"/>
      <c r="I79" s="790"/>
      <c r="J79" s="790"/>
      <c r="K79" s="790"/>
      <c r="L79" s="790"/>
      <c r="M79" s="790"/>
      <c r="N79" s="790"/>
      <c r="O79" s="790"/>
    </row>
    <row r="80" spans="1:15" ht="22.5" customHeight="1">
      <c r="A80" s="788" t="s">
        <v>77</v>
      </c>
      <c r="B80" s="788"/>
      <c r="C80" s="790" t="s">
        <v>422</v>
      </c>
      <c r="D80" s="790"/>
      <c r="E80" s="790"/>
      <c r="F80" s="790"/>
      <c r="G80" s="790"/>
      <c r="H80" s="790"/>
      <c r="I80" s="790"/>
      <c r="J80" s="790"/>
      <c r="K80" s="790"/>
      <c r="L80" s="790"/>
      <c r="M80" s="790"/>
      <c r="N80" s="790"/>
      <c r="O80" s="790"/>
    </row>
    <row r="81" spans="1:14" ht="18" customHeight="1">
      <c r="A81" s="787" t="s">
        <v>86</v>
      </c>
      <c r="B81" s="787"/>
      <c r="C81" s="787"/>
      <c r="D81" s="787"/>
      <c r="E81" s="787"/>
      <c r="F81" s="787"/>
      <c r="G81" s="787"/>
      <c r="H81" s="787"/>
      <c r="I81" s="787"/>
      <c r="J81" s="787"/>
      <c r="K81" s="787"/>
      <c r="L81" s="787"/>
      <c r="M81" s="787"/>
      <c r="N81" s="787"/>
    </row>
    <row r="82" spans="1:14" ht="18" customHeight="1">
      <c r="A82" s="787"/>
      <c r="B82" s="787"/>
      <c r="C82" s="787"/>
      <c r="D82" s="787"/>
      <c r="E82" s="787"/>
      <c r="F82" s="787"/>
      <c r="G82" s="787"/>
      <c r="H82" s="787"/>
      <c r="I82" s="787"/>
      <c r="J82" s="787"/>
      <c r="K82" s="787"/>
      <c r="L82" s="787"/>
      <c r="M82" s="787"/>
      <c r="N82" s="787"/>
    </row>
    <row r="83" spans="1:14" ht="18" customHeight="1">
      <c r="A83" s="124"/>
      <c r="B83" s="124"/>
      <c r="C83" s="124"/>
      <c r="D83" s="124"/>
      <c r="E83" s="124"/>
      <c r="F83" s="124"/>
      <c r="G83" s="124"/>
      <c r="H83" s="124"/>
      <c r="I83" s="124"/>
      <c r="J83" s="124"/>
      <c r="K83" s="124"/>
      <c r="L83" s="124"/>
      <c r="M83" s="124"/>
      <c r="N83" s="124"/>
    </row>
    <row r="85" spans="1:14" ht="18" customHeight="1">
      <c r="A85" s="125" t="s">
        <v>75</v>
      </c>
      <c r="B85" s="776" t="s">
        <v>69</v>
      </c>
      <c r="C85" s="776"/>
      <c r="E85" s="777" t="str">
        <f>'04選任通知'!L18</f>
        <v>つくば市〇〇１－３</v>
      </c>
      <c r="F85" s="777"/>
      <c r="G85" s="777"/>
      <c r="H85" s="777"/>
      <c r="I85" s="777"/>
      <c r="J85" s="777"/>
      <c r="L85" s="126"/>
      <c r="M85" s="127"/>
      <c r="N85" s="128"/>
    </row>
    <row r="86" spans="1:14" ht="18" customHeight="1">
      <c r="B86" s="470"/>
      <c r="C86" s="470"/>
      <c r="L86" s="781" t="s">
        <v>87</v>
      </c>
      <c r="M86" s="782"/>
      <c r="N86" s="783"/>
    </row>
    <row r="87" spans="1:14" ht="18" customHeight="1">
      <c r="B87" s="470"/>
      <c r="C87" s="470"/>
      <c r="L87" s="781"/>
      <c r="M87" s="782"/>
      <c r="N87" s="783"/>
    </row>
    <row r="88" spans="1:14" ht="18" customHeight="1">
      <c r="A88" s="125" t="s">
        <v>76</v>
      </c>
      <c r="B88" s="776" t="s">
        <v>70</v>
      </c>
      <c r="C88" s="776"/>
      <c r="E88" s="777" t="s">
        <v>453</v>
      </c>
      <c r="F88" s="777"/>
      <c r="G88" s="777"/>
      <c r="H88" s="777"/>
      <c r="I88" s="777"/>
      <c r="J88" s="777"/>
      <c r="L88" s="129"/>
      <c r="M88" s="130"/>
      <c r="N88" s="131"/>
    </row>
    <row r="89" spans="1:14" ht="18" customHeight="1">
      <c r="B89" s="470"/>
      <c r="C89" s="470"/>
      <c r="L89" s="781" t="s">
        <v>88</v>
      </c>
      <c r="M89" s="782"/>
      <c r="N89" s="783"/>
    </row>
    <row r="90" spans="1:14" ht="18" customHeight="1">
      <c r="B90" s="470"/>
      <c r="C90" s="470"/>
      <c r="L90" s="781"/>
      <c r="M90" s="782"/>
      <c r="N90" s="783"/>
    </row>
    <row r="91" spans="1:14" ht="18" customHeight="1">
      <c r="A91" s="125" t="s">
        <v>77</v>
      </c>
      <c r="B91" s="776" t="s">
        <v>71</v>
      </c>
      <c r="C91" s="776"/>
      <c r="E91" s="779" t="s">
        <v>449</v>
      </c>
      <c r="F91" s="779"/>
      <c r="G91" s="123" t="s">
        <v>82</v>
      </c>
      <c r="L91" s="132"/>
      <c r="M91" s="133"/>
      <c r="N91" s="134"/>
    </row>
    <row r="92" spans="1:14" ht="18" customHeight="1">
      <c r="B92" s="470"/>
      <c r="C92" s="470"/>
    </row>
    <row r="93" spans="1:14" ht="18" customHeight="1">
      <c r="B93" s="470"/>
      <c r="C93" s="470"/>
    </row>
    <row r="94" spans="1:14" ht="18" customHeight="1">
      <c r="A94" s="125" t="s">
        <v>78</v>
      </c>
      <c r="B94" s="776" t="s">
        <v>72</v>
      </c>
      <c r="C94" s="776"/>
      <c r="E94" s="777">
        <f>'04選任通知'!L22</f>
        <v>0</v>
      </c>
      <c r="F94" s="777"/>
      <c r="G94" s="777"/>
      <c r="H94" s="777"/>
      <c r="I94" s="777"/>
      <c r="J94" s="777"/>
      <c r="K94" s="777"/>
      <c r="L94" s="777"/>
      <c r="M94" s="777"/>
    </row>
    <row r="95" spans="1:14" ht="18" customHeight="1">
      <c r="B95" s="470"/>
      <c r="C95" s="470"/>
    </row>
    <row r="96" spans="1:14" ht="18" customHeight="1">
      <c r="B96" s="470"/>
      <c r="C96" s="470"/>
    </row>
    <row r="97" spans="1:13" ht="18" customHeight="1">
      <c r="A97" s="125" t="s">
        <v>79</v>
      </c>
      <c r="B97" s="776" t="s">
        <v>73</v>
      </c>
      <c r="C97" s="776"/>
      <c r="E97" s="777" t="s">
        <v>454</v>
      </c>
      <c r="F97" s="777"/>
      <c r="G97" s="777"/>
      <c r="H97" s="777"/>
      <c r="I97" s="777"/>
      <c r="J97" s="777"/>
      <c r="K97" s="777"/>
      <c r="L97" s="777"/>
      <c r="M97" s="777"/>
    </row>
    <row r="98" spans="1:13" ht="18" customHeight="1">
      <c r="B98" s="470"/>
      <c r="C98" s="470"/>
      <c r="E98" s="777" t="s">
        <v>455</v>
      </c>
      <c r="F98" s="777"/>
      <c r="G98" s="777"/>
      <c r="H98" s="777"/>
      <c r="I98" s="777"/>
      <c r="J98" s="777"/>
      <c r="K98" s="777"/>
      <c r="L98" s="777"/>
      <c r="M98" s="777"/>
    </row>
    <row r="99" spans="1:13" ht="18" customHeight="1">
      <c r="B99" s="470"/>
      <c r="C99" s="470"/>
      <c r="E99" s="777"/>
      <c r="F99" s="777"/>
      <c r="G99" s="777"/>
      <c r="H99" s="777"/>
      <c r="I99" s="777"/>
      <c r="J99" s="777"/>
      <c r="K99" s="777"/>
      <c r="L99" s="777"/>
      <c r="M99" s="777"/>
    </row>
    <row r="100" spans="1:13" ht="18" customHeight="1">
      <c r="B100" s="470"/>
      <c r="C100" s="470"/>
    </row>
    <row r="101" spans="1:13" ht="18" customHeight="1">
      <c r="B101" s="470"/>
      <c r="C101" s="470"/>
    </row>
    <row r="102" spans="1:13" ht="18" customHeight="1">
      <c r="A102" s="125" t="s">
        <v>80</v>
      </c>
      <c r="B102" s="776" t="s">
        <v>74</v>
      </c>
      <c r="C102" s="776"/>
      <c r="E102" s="135" t="s">
        <v>451</v>
      </c>
      <c r="F102" s="135"/>
      <c r="G102" s="135"/>
      <c r="H102" s="135"/>
      <c r="I102" s="135"/>
      <c r="J102" s="135"/>
      <c r="K102" s="135"/>
      <c r="L102" s="135"/>
      <c r="M102" s="135"/>
    </row>
    <row r="103" spans="1:13" ht="18" customHeight="1">
      <c r="B103" s="470"/>
      <c r="C103" s="470"/>
      <c r="E103" s="135" t="s">
        <v>456</v>
      </c>
      <c r="F103" s="135"/>
      <c r="G103" s="135"/>
      <c r="H103" s="135"/>
      <c r="I103" s="135"/>
      <c r="J103" s="135"/>
      <c r="K103" s="135"/>
      <c r="L103" s="135"/>
      <c r="M103" s="135"/>
    </row>
    <row r="104" spans="1:13" ht="18" customHeight="1">
      <c r="B104" s="470"/>
      <c r="C104" s="470"/>
      <c r="E104" s="777"/>
      <c r="F104" s="777"/>
      <c r="G104" s="777"/>
      <c r="H104" s="777"/>
      <c r="I104" s="777"/>
      <c r="J104" s="777"/>
      <c r="K104" s="777"/>
      <c r="L104" s="777"/>
      <c r="M104" s="777"/>
    </row>
    <row r="105" spans="1:13" ht="18" customHeight="1">
      <c r="B105" s="470"/>
      <c r="C105" s="470"/>
    </row>
    <row r="106" spans="1:13" ht="18" customHeight="1">
      <c r="B106" s="470"/>
      <c r="C106" s="470"/>
    </row>
    <row r="107" spans="1:13" ht="18" customHeight="1">
      <c r="A107" s="125" t="s">
        <v>81</v>
      </c>
      <c r="B107" s="776" t="s">
        <v>68</v>
      </c>
      <c r="C107" s="776"/>
      <c r="E107" s="135" t="s">
        <v>464</v>
      </c>
      <c r="F107" s="135"/>
      <c r="G107" s="135"/>
      <c r="H107" s="135"/>
      <c r="I107" s="135"/>
      <c r="J107" s="135"/>
      <c r="K107" s="135"/>
      <c r="L107" s="135"/>
      <c r="M107" s="135"/>
    </row>
    <row r="108" spans="1:13" ht="18" customHeight="1">
      <c r="E108" s="135" t="s">
        <v>465</v>
      </c>
      <c r="F108" s="135"/>
      <c r="G108" s="135"/>
      <c r="H108" s="135"/>
      <c r="I108" s="135"/>
      <c r="J108" s="135"/>
      <c r="K108" s="135"/>
      <c r="L108" s="135"/>
      <c r="M108" s="135"/>
    </row>
    <row r="109" spans="1:13" ht="18" customHeight="1">
      <c r="E109" s="135" t="s">
        <v>466</v>
      </c>
      <c r="F109" s="135"/>
      <c r="G109" s="135"/>
      <c r="H109" s="135"/>
      <c r="I109" s="135"/>
      <c r="J109" s="135"/>
      <c r="K109" s="135"/>
      <c r="L109" s="135"/>
      <c r="M109" s="135"/>
    </row>
    <row r="112" spans="1:13" ht="18" customHeight="1">
      <c r="A112" s="123" t="s">
        <v>83</v>
      </c>
    </row>
    <row r="114" spans="1:14" ht="18" customHeight="1">
      <c r="B114" s="785" t="s">
        <v>410</v>
      </c>
      <c r="C114" s="785"/>
      <c r="D114" s="785"/>
      <c r="E114" s="785"/>
    </row>
    <row r="115" spans="1:14" ht="18" customHeight="1">
      <c r="B115" s="136"/>
      <c r="C115" s="136"/>
      <c r="D115" s="136"/>
      <c r="E115" s="136"/>
    </row>
    <row r="116" spans="1:14" ht="18" customHeight="1">
      <c r="D116" s="786" t="s">
        <v>84</v>
      </c>
      <c r="E116" s="786"/>
      <c r="G116" s="784">
        <f>'02内容確認'!D17</f>
        <v>0</v>
      </c>
      <c r="H116" s="784"/>
      <c r="I116" s="784"/>
      <c r="J116" s="784"/>
      <c r="K116" s="784"/>
    </row>
    <row r="118" spans="1:14" ht="22.5" customHeight="1">
      <c r="A118" s="788" t="s">
        <v>85</v>
      </c>
      <c r="B118" s="788"/>
      <c r="C118" s="789" t="s">
        <v>421</v>
      </c>
      <c r="D118" s="789"/>
      <c r="E118" s="789"/>
      <c r="F118" s="789"/>
      <c r="G118" s="789"/>
      <c r="H118" s="789"/>
      <c r="I118" s="789"/>
      <c r="J118" s="789"/>
      <c r="K118" s="789"/>
      <c r="L118" s="789"/>
      <c r="M118" s="789"/>
      <c r="N118" s="789"/>
    </row>
    <row r="119" spans="1:14" ht="39.950000000000003" customHeight="1">
      <c r="A119" s="788" t="s">
        <v>76</v>
      </c>
      <c r="B119" s="788"/>
      <c r="C119" s="789" t="s">
        <v>467</v>
      </c>
      <c r="D119" s="789"/>
      <c r="E119" s="789"/>
      <c r="F119" s="789"/>
      <c r="G119" s="789"/>
      <c r="H119" s="789"/>
      <c r="I119" s="789"/>
      <c r="J119" s="789"/>
      <c r="K119" s="789"/>
      <c r="L119" s="789"/>
      <c r="M119" s="789"/>
      <c r="N119" s="789"/>
    </row>
    <row r="120" spans="1:14" ht="22.5" customHeight="1">
      <c r="A120" s="788" t="s">
        <v>77</v>
      </c>
      <c r="B120" s="788"/>
      <c r="C120" s="789" t="s">
        <v>422</v>
      </c>
      <c r="D120" s="789"/>
      <c r="E120" s="789"/>
      <c r="F120" s="789"/>
      <c r="G120" s="789"/>
      <c r="H120" s="789"/>
      <c r="I120" s="789"/>
      <c r="J120" s="789"/>
      <c r="K120" s="789"/>
      <c r="L120" s="789"/>
      <c r="M120" s="789"/>
      <c r="N120" s="789"/>
    </row>
  </sheetData>
  <mergeCells count="81">
    <mergeCell ref="A120:B120"/>
    <mergeCell ref="C120:N120"/>
    <mergeCell ref="B102:C102"/>
    <mergeCell ref="E104:M104"/>
    <mergeCell ref="B107:C107"/>
    <mergeCell ref="A119:B119"/>
    <mergeCell ref="B114:E114"/>
    <mergeCell ref="D116:E116"/>
    <mergeCell ref="G116:K116"/>
    <mergeCell ref="C119:N119"/>
    <mergeCell ref="A118:B118"/>
    <mergeCell ref="C118:N118"/>
    <mergeCell ref="L86:N87"/>
    <mergeCell ref="B88:C88"/>
    <mergeCell ref="E88:J88"/>
    <mergeCell ref="E97:M97"/>
    <mergeCell ref="C39:O39"/>
    <mergeCell ref="C40:O40"/>
    <mergeCell ref="C79:O79"/>
    <mergeCell ref="C80:O80"/>
    <mergeCell ref="A81:N82"/>
    <mergeCell ref="E64:M64"/>
    <mergeCell ref="B67:C67"/>
    <mergeCell ref="B85:C85"/>
    <mergeCell ref="E85:J85"/>
    <mergeCell ref="E58:M58"/>
    <mergeCell ref="E48:J48"/>
    <mergeCell ref="L49:N50"/>
    <mergeCell ref="E99:M99"/>
    <mergeCell ref="B97:C97"/>
    <mergeCell ref="L89:N90"/>
    <mergeCell ref="E98:M98"/>
    <mergeCell ref="B62:C62"/>
    <mergeCell ref="B94:C94"/>
    <mergeCell ref="E94:M94"/>
    <mergeCell ref="A78:B78"/>
    <mergeCell ref="C78:N78"/>
    <mergeCell ref="D76:E76"/>
    <mergeCell ref="G76:K76"/>
    <mergeCell ref="B91:C91"/>
    <mergeCell ref="E91:F91"/>
    <mergeCell ref="A80:B80"/>
    <mergeCell ref="A79:B79"/>
    <mergeCell ref="B74:E74"/>
    <mergeCell ref="B51:C51"/>
    <mergeCell ref="E51:F51"/>
    <mergeCell ref="B48:C48"/>
    <mergeCell ref="E59:M59"/>
    <mergeCell ref="L46:N47"/>
    <mergeCell ref="B54:C54"/>
    <mergeCell ref="E54:M54"/>
    <mergeCell ref="B57:C57"/>
    <mergeCell ref="E57:M57"/>
    <mergeCell ref="G36:K36"/>
    <mergeCell ref="B34:E34"/>
    <mergeCell ref="D36:E36"/>
    <mergeCell ref="A41:N42"/>
    <mergeCell ref="B45:C45"/>
    <mergeCell ref="E45:J45"/>
    <mergeCell ref="A38:B38"/>
    <mergeCell ref="A39:B39"/>
    <mergeCell ref="A40:B40"/>
    <mergeCell ref="C38:N38"/>
    <mergeCell ref="A1:N2"/>
    <mergeCell ref="E14:M14"/>
    <mergeCell ref="E17:M17"/>
    <mergeCell ref="E18:M18"/>
    <mergeCell ref="L6:N7"/>
    <mergeCell ref="L9:N10"/>
    <mergeCell ref="B17:C17"/>
    <mergeCell ref="B8:C8"/>
    <mergeCell ref="B11:C11"/>
    <mergeCell ref="B5:C5"/>
    <mergeCell ref="B14:C14"/>
    <mergeCell ref="B27:C27"/>
    <mergeCell ref="B22:C22"/>
    <mergeCell ref="E24:M24"/>
    <mergeCell ref="E5:J5"/>
    <mergeCell ref="E8:J8"/>
    <mergeCell ref="E11:F11"/>
    <mergeCell ref="E19:M19"/>
  </mergeCells>
  <phoneticPr fontId="4"/>
  <printOptions horizontalCentered="1"/>
  <pageMargins left="0" right="0" top="0.78740157480314965" bottom="0" header="0" footer="0"/>
  <pageSetup paperSize="9" orientation="portrait" r:id="rId1"/>
  <headerFooter alignWithMargins="0"/>
  <rowBreaks count="2" manualBreakCount="2">
    <brk id="40" max="16383" man="1"/>
    <brk id="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103D1-6E28-46E6-A0F7-977E4E1EC641}">
  <dimension ref="A1:CF65"/>
  <sheetViews>
    <sheetView view="pageBreakPreview" zoomScaleNormal="70" zoomScaleSheetLayoutView="100" zoomScalePageLayoutView="70" workbookViewId="0"/>
  </sheetViews>
  <sheetFormatPr defaultColWidth="2.25" defaultRowHeight="12.75" customHeight="1"/>
  <cols>
    <col min="1" max="1" width="1" style="190" customWidth="1"/>
    <col min="2" max="6" width="2.25" style="190" customWidth="1"/>
    <col min="7" max="7" width="1" style="190" customWidth="1"/>
    <col min="8" max="20" width="2.25" style="190" customWidth="1"/>
    <col min="21" max="21" width="1.25" style="190" customWidth="1"/>
    <col min="22" max="22" width="1" style="190" customWidth="1"/>
    <col min="23" max="27" width="2.25" style="190" customWidth="1"/>
    <col min="28" max="28" width="1" style="190" customWidth="1"/>
    <col min="29" max="41" width="2.25" style="190" customWidth="1"/>
    <col min="42" max="42" width="3.5" style="190" customWidth="1"/>
    <col min="43" max="43" width="3.5" style="193" customWidth="1"/>
    <col min="44" max="44" width="1.625" style="190" customWidth="1"/>
    <col min="45" max="49" width="2.25" style="190" customWidth="1"/>
    <col min="50" max="50" width="1" style="190" customWidth="1"/>
    <col min="51" max="63" width="2.25" style="190" customWidth="1"/>
    <col min="64" max="64" width="1.25" style="190" customWidth="1"/>
    <col min="65" max="65" width="1" style="190" customWidth="1"/>
    <col min="66" max="70" width="2.25" style="190" customWidth="1"/>
    <col min="71" max="71" width="1" style="190" customWidth="1"/>
    <col min="72" max="16384" width="2.25" style="190"/>
  </cols>
  <sheetData>
    <row r="1" spans="1:84" ht="12.75" customHeigh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t="s">
        <v>63</v>
      </c>
      <c r="AI1" s="194"/>
      <c r="AJ1" s="194"/>
      <c r="AK1" s="194" t="s">
        <v>532</v>
      </c>
      <c r="AL1" s="194"/>
      <c r="AM1" s="194"/>
      <c r="AN1" s="194" t="s">
        <v>531</v>
      </c>
      <c r="AO1" s="194"/>
      <c r="AP1" s="194"/>
      <c r="AQ1" s="195"/>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row>
    <row r="2" spans="1:84" ht="12.75" customHeight="1">
      <c r="A2" s="814" t="s">
        <v>530</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815"/>
      <c r="AP2" s="196"/>
      <c r="AQ2" s="195"/>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row>
    <row r="3" spans="1:84" ht="12.75" customHeight="1">
      <c r="A3" s="815"/>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196"/>
      <c r="AQ3" s="197"/>
      <c r="AR3" s="825" t="s">
        <v>529</v>
      </c>
      <c r="AS3" s="825"/>
      <c r="AT3" s="825"/>
      <c r="AU3" s="825"/>
      <c r="AV3" s="825"/>
      <c r="AW3" s="825"/>
      <c r="AX3" s="825"/>
      <c r="AY3" s="825"/>
      <c r="AZ3" s="825"/>
      <c r="BA3" s="825"/>
      <c r="BB3" s="825"/>
      <c r="BC3" s="825"/>
      <c r="BD3" s="825"/>
      <c r="BE3" s="825"/>
      <c r="BF3" s="825"/>
      <c r="BG3" s="825"/>
      <c r="BH3" s="825"/>
      <c r="BI3" s="825"/>
      <c r="BJ3" s="825"/>
      <c r="BK3" s="825"/>
      <c r="BL3" s="825"/>
      <c r="BM3" s="825"/>
      <c r="BN3" s="825"/>
      <c r="BO3" s="825"/>
      <c r="BP3" s="825"/>
      <c r="BQ3" s="825"/>
      <c r="BR3" s="825"/>
      <c r="BS3" s="825"/>
      <c r="BT3" s="825"/>
      <c r="BU3" s="825"/>
      <c r="BV3" s="825"/>
      <c r="BW3" s="825"/>
      <c r="BX3" s="825"/>
      <c r="BY3" s="825"/>
      <c r="BZ3" s="825"/>
      <c r="CA3" s="825"/>
      <c r="CB3" s="825"/>
      <c r="CC3" s="825"/>
      <c r="CD3" s="825"/>
      <c r="CE3" s="825"/>
      <c r="CF3" s="825"/>
    </row>
    <row r="4" spans="1:84" ht="12.75" customHeigh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7"/>
      <c r="AR4" s="825"/>
      <c r="AS4" s="825"/>
      <c r="AT4" s="825"/>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5"/>
      <c r="CE4" s="825"/>
      <c r="CF4" s="825"/>
    </row>
    <row r="5" spans="1:84" ht="12.75" customHeight="1">
      <c r="A5" s="194"/>
      <c r="B5" s="194" t="s">
        <v>528</v>
      </c>
      <c r="C5" s="194"/>
      <c r="D5" s="194"/>
      <c r="E5" s="194"/>
      <c r="F5" s="194"/>
      <c r="G5" s="194"/>
      <c r="H5" s="195"/>
      <c r="I5" s="195"/>
      <c r="J5" s="195"/>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4"/>
      <c r="AM5" s="194"/>
      <c r="AN5" s="194"/>
      <c r="AO5" s="194"/>
      <c r="AP5" s="194"/>
      <c r="AQ5" s="195"/>
      <c r="AR5" s="199"/>
      <c r="AS5" s="806" t="s">
        <v>527</v>
      </c>
      <c r="AT5" s="826"/>
      <c r="AU5" s="826"/>
      <c r="AV5" s="826"/>
      <c r="AW5" s="826"/>
      <c r="AX5" s="200"/>
      <c r="AY5" s="821"/>
      <c r="AZ5" s="813"/>
      <c r="BA5" s="813"/>
      <c r="BB5" s="813"/>
      <c r="BC5" s="813"/>
      <c r="BD5" s="813"/>
      <c r="BE5" s="813"/>
      <c r="BF5" s="813"/>
      <c r="BG5" s="813"/>
      <c r="BH5" s="813"/>
      <c r="BI5" s="813"/>
      <c r="BJ5" s="813"/>
      <c r="BK5" s="813"/>
      <c r="BL5" s="829"/>
      <c r="BM5" s="199"/>
      <c r="BN5" s="826" t="s">
        <v>526</v>
      </c>
      <c r="BO5" s="826"/>
      <c r="BP5" s="826"/>
      <c r="BQ5" s="826"/>
      <c r="BR5" s="826"/>
      <c r="BS5" s="200"/>
      <c r="BT5" s="836"/>
      <c r="BU5" s="813"/>
      <c r="BV5" s="813"/>
      <c r="BW5" s="813"/>
      <c r="BX5" s="813"/>
      <c r="BY5" s="813"/>
      <c r="BZ5" s="813"/>
      <c r="CA5" s="813"/>
      <c r="CB5" s="813"/>
      <c r="CC5" s="813"/>
      <c r="CD5" s="813"/>
      <c r="CE5" s="813"/>
      <c r="CF5" s="829"/>
    </row>
    <row r="6" spans="1:84" ht="12.75" customHeight="1">
      <c r="A6" s="194"/>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5"/>
      <c r="AR6" s="201"/>
      <c r="AS6" s="827"/>
      <c r="AT6" s="827"/>
      <c r="AU6" s="827"/>
      <c r="AV6" s="827"/>
      <c r="AW6" s="827"/>
      <c r="AX6" s="202"/>
      <c r="AY6" s="830"/>
      <c r="AZ6" s="831"/>
      <c r="BA6" s="831"/>
      <c r="BB6" s="831"/>
      <c r="BC6" s="831"/>
      <c r="BD6" s="831"/>
      <c r="BE6" s="831"/>
      <c r="BF6" s="831"/>
      <c r="BG6" s="831"/>
      <c r="BH6" s="831"/>
      <c r="BI6" s="831"/>
      <c r="BJ6" s="831"/>
      <c r="BK6" s="831"/>
      <c r="BL6" s="832"/>
      <c r="BM6" s="201"/>
      <c r="BN6" s="827"/>
      <c r="BO6" s="827"/>
      <c r="BP6" s="827"/>
      <c r="BQ6" s="827"/>
      <c r="BR6" s="827"/>
      <c r="BS6" s="202"/>
      <c r="BT6" s="830"/>
      <c r="BU6" s="831"/>
      <c r="BV6" s="831"/>
      <c r="BW6" s="831"/>
      <c r="BX6" s="831"/>
      <c r="BY6" s="831"/>
      <c r="BZ6" s="831"/>
      <c r="CA6" s="831"/>
      <c r="CB6" s="831"/>
      <c r="CC6" s="831"/>
      <c r="CD6" s="831"/>
      <c r="CE6" s="831"/>
      <c r="CF6" s="832"/>
    </row>
    <row r="7" spans="1:84" ht="12.75" customHeight="1">
      <c r="A7" s="194"/>
      <c r="B7" s="194" t="s">
        <v>525</v>
      </c>
      <c r="C7" s="194"/>
      <c r="D7" s="194"/>
      <c r="E7" s="194"/>
      <c r="F7" s="194"/>
      <c r="G7" s="195"/>
      <c r="H7" s="195"/>
      <c r="I7" s="195"/>
      <c r="J7" s="195"/>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4"/>
      <c r="AM7" s="194"/>
      <c r="AN7" s="194"/>
      <c r="AO7" s="194"/>
      <c r="AP7" s="194"/>
      <c r="AQ7" s="195"/>
      <c r="AR7" s="203"/>
      <c r="AS7" s="828"/>
      <c r="AT7" s="828"/>
      <c r="AU7" s="828"/>
      <c r="AV7" s="828"/>
      <c r="AW7" s="828"/>
      <c r="AX7" s="204"/>
      <c r="AY7" s="833"/>
      <c r="AZ7" s="834"/>
      <c r="BA7" s="834"/>
      <c r="BB7" s="834"/>
      <c r="BC7" s="834"/>
      <c r="BD7" s="834"/>
      <c r="BE7" s="834"/>
      <c r="BF7" s="834"/>
      <c r="BG7" s="834"/>
      <c r="BH7" s="834"/>
      <c r="BI7" s="834"/>
      <c r="BJ7" s="834"/>
      <c r="BK7" s="834"/>
      <c r="BL7" s="835"/>
      <c r="BM7" s="203"/>
      <c r="BN7" s="828"/>
      <c r="BO7" s="828"/>
      <c r="BP7" s="828"/>
      <c r="BQ7" s="828"/>
      <c r="BR7" s="828"/>
      <c r="BS7" s="204"/>
      <c r="BT7" s="833"/>
      <c r="BU7" s="834"/>
      <c r="BV7" s="834"/>
      <c r="BW7" s="834"/>
      <c r="BX7" s="834"/>
      <c r="BY7" s="834"/>
      <c r="BZ7" s="834"/>
      <c r="CA7" s="834"/>
      <c r="CB7" s="834"/>
      <c r="CC7" s="834"/>
      <c r="CD7" s="834"/>
      <c r="CE7" s="834"/>
      <c r="CF7" s="835"/>
    </row>
    <row r="8" spans="1:84" ht="12.75" customHeight="1">
      <c r="A8" s="19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5"/>
      <c r="AR8" s="199"/>
      <c r="AS8" s="806" t="s">
        <v>156</v>
      </c>
      <c r="AT8" s="806"/>
      <c r="AU8" s="806"/>
      <c r="AV8" s="806"/>
      <c r="AW8" s="806"/>
      <c r="AX8" s="200"/>
      <c r="AY8" s="836"/>
      <c r="AZ8" s="813"/>
      <c r="BA8" s="813"/>
      <c r="BB8" s="813"/>
      <c r="BC8" s="813"/>
      <c r="BD8" s="813"/>
      <c r="BE8" s="813"/>
      <c r="BF8" s="813"/>
      <c r="BG8" s="813"/>
      <c r="BH8" s="813"/>
      <c r="BI8" s="813"/>
      <c r="BJ8" s="813"/>
      <c r="BK8" s="813"/>
      <c r="BL8" s="813"/>
      <c r="BM8" s="813"/>
      <c r="BN8" s="813"/>
      <c r="BO8" s="813"/>
      <c r="BP8" s="813"/>
      <c r="BQ8" s="813"/>
      <c r="BR8" s="813"/>
      <c r="BS8" s="813"/>
      <c r="BT8" s="813"/>
      <c r="BU8" s="813"/>
      <c r="BV8" s="813"/>
      <c r="BW8" s="813"/>
      <c r="BX8" s="813"/>
      <c r="BY8" s="813"/>
      <c r="BZ8" s="813"/>
      <c r="CA8" s="813"/>
      <c r="CB8" s="813"/>
      <c r="CC8" s="813"/>
      <c r="CD8" s="813"/>
      <c r="CE8" s="813"/>
      <c r="CF8" s="829"/>
    </row>
    <row r="9" spans="1:84" ht="12.75" customHeight="1">
      <c r="A9" s="199"/>
      <c r="B9" s="806" t="s">
        <v>522</v>
      </c>
      <c r="C9" s="806"/>
      <c r="D9" s="806"/>
      <c r="E9" s="806"/>
      <c r="F9" s="806"/>
      <c r="G9" s="200"/>
      <c r="H9" s="804" t="s">
        <v>524</v>
      </c>
      <c r="I9" s="805"/>
      <c r="J9" s="805"/>
      <c r="K9" s="805"/>
      <c r="L9" s="805"/>
      <c r="M9" s="805"/>
      <c r="N9" s="805"/>
      <c r="O9" s="805"/>
      <c r="P9" s="805"/>
      <c r="Q9" s="809"/>
      <c r="R9" s="804" t="s">
        <v>520</v>
      </c>
      <c r="S9" s="805"/>
      <c r="T9" s="805"/>
      <c r="U9" s="805"/>
      <c r="V9" s="805"/>
      <c r="W9" s="805"/>
      <c r="X9" s="805"/>
      <c r="Y9" s="805"/>
      <c r="Z9" s="805"/>
      <c r="AA9" s="805"/>
      <c r="AB9" s="805"/>
      <c r="AC9" s="805"/>
      <c r="AD9" s="805"/>
      <c r="AE9" s="809"/>
      <c r="AF9" s="804" t="s">
        <v>519</v>
      </c>
      <c r="AG9" s="805"/>
      <c r="AH9" s="805"/>
      <c r="AI9" s="805"/>
      <c r="AJ9" s="805"/>
      <c r="AK9" s="805"/>
      <c r="AL9" s="805"/>
      <c r="AM9" s="805"/>
      <c r="AN9" s="805"/>
      <c r="AO9" s="809"/>
      <c r="AP9" s="205"/>
      <c r="AQ9" s="195"/>
      <c r="AR9" s="201"/>
      <c r="AS9" s="807"/>
      <c r="AT9" s="807"/>
      <c r="AU9" s="807"/>
      <c r="AV9" s="807"/>
      <c r="AW9" s="807"/>
      <c r="AX9" s="202"/>
      <c r="AY9" s="830"/>
      <c r="AZ9" s="831"/>
      <c r="BA9" s="831"/>
      <c r="BB9" s="831"/>
      <c r="BC9" s="831"/>
      <c r="BD9" s="831"/>
      <c r="BE9" s="831"/>
      <c r="BF9" s="831"/>
      <c r="BG9" s="831"/>
      <c r="BH9" s="831"/>
      <c r="BI9" s="831"/>
      <c r="BJ9" s="831"/>
      <c r="BK9" s="831"/>
      <c r="BL9" s="831"/>
      <c r="BM9" s="831"/>
      <c r="BN9" s="831"/>
      <c r="BO9" s="831"/>
      <c r="BP9" s="831"/>
      <c r="BQ9" s="831"/>
      <c r="BR9" s="831"/>
      <c r="BS9" s="831"/>
      <c r="BT9" s="831"/>
      <c r="BU9" s="831"/>
      <c r="BV9" s="831"/>
      <c r="BW9" s="831"/>
      <c r="BX9" s="831"/>
      <c r="BY9" s="831"/>
      <c r="BZ9" s="831"/>
      <c r="CA9" s="831"/>
      <c r="CB9" s="831"/>
      <c r="CC9" s="831"/>
      <c r="CD9" s="831"/>
      <c r="CE9" s="831"/>
      <c r="CF9" s="832"/>
    </row>
    <row r="10" spans="1:84" ht="12.75" customHeight="1">
      <c r="A10" s="201"/>
      <c r="B10" s="807"/>
      <c r="C10" s="807"/>
      <c r="D10" s="807"/>
      <c r="E10" s="807"/>
      <c r="F10" s="807"/>
      <c r="G10" s="202"/>
      <c r="H10" s="810"/>
      <c r="I10" s="811"/>
      <c r="J10" s="811"/>
      <c r="K10" s="811"/>
      <c r="L10" s="811"/>
      <c r="M10" s="811"/>
      <c r="N10" s="811"/>
      <c r="O10" s="811"/>
      <c r="P10" s="811"/>
      <c r="Q10" s="812"/>
      <c r="R10" s="810"/>
      <c r="S10" s="811"/>
      <c r="T10" s="811"/>
      <c r="U10" s="811"/>
      <c r="V10" s="811"/>
      <c r="W10" s="811"/>
      <c r="X10" s="811"/>
      <c r="Y10" s="811"/>
      <c r="Z10" s="811"/>
      <c r="AA10" s="811"/>
      <c r="AB10" s="811"/>
      <c r="AC10" s="811"/>
      <c r="AD10" s="811"/>
      <c r="AE10" s="812"/>
      <c r="AF10" s="810"/>
      <c r="AG10" s="811"/>
      <c r="AH10" s="811"/>
      <c r="AI10" s="811"/>
      <c r="AJ10" s="811"/>
      <c r="AK10" s="811"/>
      <c r="AL10" s="811"/>
      <c r="AM10" s="811"/>
      <c r="AN10" s="811"/>
      <c r="AO10" s="812"/>
      <c r="AP10" s="205"/>
      <c r="AQ10" s="205"/>
      <c r="AR10" s="203"/>
      <c r="AS10" s="808"/>
      <c r="AT10" s="808"/>
      <c r="AU10" s="808"/>
      <c r="AV10" s="808"/>
      <c r="AW10" s="808"/>
      <c r="AX10" s="204"/>
      <c r="AY10" s="837"/>
      <c r="AZ10" s="838"/>
      <c r="BA10" s="838"/>
      <c r="BB10" s="838"/>
      <c r="BC10" s="838"/>
      <c r="BD10" s="838"/>
      <c r="BE10" s="838"/>
      <c r="BF10" s="838"/>
      <c r="BG10" s="838"/>
      <c r="BH10" s="838"/>
      <c r="BI10" s="838"/>
      <c r="BJ10" s="838"/>
      <c r="BK10" s="838"/>
      <c r="BL10" s="838"/>
      <c r="BM10" s="838"/>
      <c r="BN10" s="838"/>
      <c r="BO10" s="838"/>
      <c r="BP10" s="838"/>
      <c r="BQ10" s="838"/>
      <c r="BR10" s="838"/>
      <c r="BS10" s="838"/>
      <c r="BT10" s="838"/>
      <c r="BU10" s="838"/>
      <c r="BV10" s="838"/>
      <c r="BW10" s="838"/>
      <c r="BX10" s="838"/>
      <c r="BY10" s="838"/>
      <c r="BZ10" s="838"/>
      <c r="CA10" s="838"/>
      <c r="CB10" s="838"/>
      <c r="CC10" s="838"/>
      <c r="CD10" s="838"/>
      <c r="CE10" s="838"/>
      <c r="CF10" s="839"/>
    </row>
    <row r="11" spans="1:84" ht="12.75" customHeight="1">
      <c r="A11" s="201"/>
      <c r="B11" s="807"/>
      <c r="C11" s="807"/>
      <c r="D11" s="807"/>
      <c r="E11" s="807"/>
      <c r="F11" s="807"/>
      <c r="G11" s="202"/>
      <c r="H11" s="821"/>
      <c r="I11" s="822"/>
      <c r="J11" s="822"/>
      <c r="K11" s="822"/>
      <c r="L11" s="822"/>
      <c r="M11" s="822"/>
      <c r="N11" s="822"/>
      <c r="O11" s="816" t="s">
        <v>516</v>
      </c>
      <c r="P11" s="817"/>
      <c r="Q11" s="818"/>
      <c r="R11" s="804" t="s">
        <v>515</v>
      </c>
      <c r="S11" s="805"/>
      <c r="T11" s="805"/>
      <c r="U11" s="805"/>
      <c r="V11" s="805"/>
      <c r="W11" s="813" t="s">
        <v>514</v>
      </c>
      <c r="X11" s="795"/>
      <c r="Y11" s="795"/>
      <c r="Z11" s="795"/>
      <c r="AA11" s="795"/>
      <c r="AB11" s="795"/>
      <c r="AC11" s="795"/>
      <c r="AD11" s="795"/>
      <c r="AE11" s="796"/>
      <c r="AF11" s="803" t="s">
        <v>513</v>
      </c>
      <c r="AG11" s="795"/>
      <c r="AH11" s="795"/>
      <c r="AI11" s="795"/>
      <c r="AJ11" s="795"/>
      <c r="AK11" s="795"/>
      <c r="AL11" s="795"/>
      <c r="AM11" s="795"/>
      <c r="AN11" s="795"/>
      <c r="AO11" s="796"/>
      <c r="AP11" s="195"/>
      <c r="AQ11" s="205"/>
      <c r="AR11" s="199"/>
      <c r="AS11" s="791" t="s">
        <v>523</v>
      </c>
      <c r="AT11" s="791"/>
      <c r="AU11" s="791"/>
      <c r="AV11" s="791"/>
      <c r="AW11" s="791"/>
      <c r="AX11" s="200"/>
      <c r="AY11" s="836"/>
      <c r="AZ11" s="813"/>
      <c r="BA11" s="813"/>
      <c r="BB11" s="813"/>
      <c r="BC11" s="813"/>
      <c r="BD11" s="813"/>
      <c r="BE11" s="813"/>
      <c r="BF11" s="813"/>
      <c r="BG11" s="813"/>
      <c r="BH11" s="813"/>
      <c r="BI11" s="813"/>
      <c r="BJ11" s="813"/>
      <c r="BK11" s="813"/>
      <c r="BL11" s="813"/>
      <c r="BM11" s="813"/>
      <c r="BN11" s="813"/>
      <c r="BO11" s="813"/>
      <c r="BP11" s="813"/>
      <c r="BQ11" s="813"/>
      <c r="BR11" s="813"/>
      <c r="BS11" s="813"/>
      <c r="BT11" s="813"/>
      <c r="BU11" s="813"/>
      <c r="BV11" s="813"/>
      <c r="BW11" s="813"/>
      <c r="BX11" s="813"/>
      <c r="BY11" s="813"/>
      <c r="BZ11" s="813"/>
      <c r="CA11" s="813"/>
      <c r="CB11" s="813"/>
      <c r="CC11" s="813"/>
      <c r="CD11" s="813"/>
      <c r="CE11" s="813"/>
      <c r="CF11" s="829"/>
    </row>
    <row r="12" spans="1:84" ht="12.75" customHeight="1">
      <c r="A12" s="201"/>
      <c r="B12" s="807"/>
      <c r="C12" s="807"/>
      <c r="D12" s="807"/>
      <c r="E12" s="807"/>
      <c r="F12" s="807"/>
      <c r="G12" s="202"/>
      <c r="H12" s="823"/>
      <c r="I12" s="824"/>
      <c r="J12" s="824"/>
      <c r="K12" s="824"/>
      <c r="L12" s="824"/>
      <c r="M12" s="824"/>
      <c r="N12" s="824"/>
      <c r="O12" s="819"/>
      <c r="P12" s="819"/>
      <c r="Q12" s="820"/>
      <c r="R12" s="810" t="s">
        <v>512</v>
      </c>
      <c r="S12" s="811"/>
      <c r="T12" s="811"/>
      <c r="U12" s="811"/>
      <c r="V12" s="811"/>
      <c r="W12" s="801"/>
      <c r="X12" s="801"/>
      <c r="Y12" s="801"/>
      <c r="Z12" s="801"/>
      <c r="AA12" s="801"/>
      <c r="AB12" s="801"/>
      <c r="AC12" s="801"/>
      <c r="AD12" s="801"/>
      <c r="AE12" s="802"/>
      <c r="AF12" s="800"/>
      <c r="AG12" s="801"/>
      <c r="AH12" s="801"/>
      <c r="AI12" s="801"/>
      <c r="AJ12" s="801"/>
      <c r="AK12" s="801"/>
      <c r="AL12" s="801"/>
      <c r="AM12" s="801"/>
      <c r="AN12" s="801"/>
      <c r="AO12" s="802"/>
      <c r="AP12" s="195"/>
      <c r="AQ12" s="195"/>
      <c r="AR12" s="201"/>
      <c r="AS12" s="792"/>
      <c r="AT12" s="792"/>
      <c r="AU12" s="792"/>
      <c r="AV12" s="792"/>
      <c r="AW12" s="792"/>
      <c r="AX12" s="202"/>
      <c r="AY12" s="830"/>
      <c r="AZ12" s="831"/>
      <c r="BA12" s="831"/>
      <c r="BB12" s="831"/>
      <c r="BC12" s="831"/>
      <c r="BD12" s="831"/>
      <c r="BE12" s="831"/>
      <c r="BF12" s="831"/>
      <c r="BG12" s="831"/>
      <c r="BH12" s="831"/>
      <c r="BI12" s="831"/>
      <c r="BJ12" s="831"/>
      <c r="BK12" s="831"/>
      <c r="BL12" s="831"/>
      <c r="BM12" s="831"/>
      <c r="BN12" s="831"/>
      <c r="BO12" s="831"/>
      <c r="BP12" s="831"/>
      <c r="BQ12" s="831"/>
      <c r="BR12" s="831"/>
      <c r="BS12" s="831"/>
      <c r="BT12" s="831"/>
      <c r="BU12" s="831"/>
      <c r="BV12" s="831"/>
      <c r="BW12" s="831"/>
      <c r="BX12" s="831"/>
      <c r="BY12" s="831"/>
      <c r="BZ12" s="831"/>
      <c r="CA12" s="831"/>
      <c r="CB12" s="831"/>
      <c r="CC12" s="831"/>
      <c r="CD12" s="831"/>
      <c r="CE12" s="831"/>
      <c r="CF12" s="832"/>
    </row>
    <row r="13" spans="1:84" ht="12.75" customHeight="1">
      <c r="A13" s="201"/>
      <c r="B13" s="807"/>
      <c r="C13" s="807"/>
      <c r="D13" s="807"/>
      <c r="E13" s="807"/>
      <c r="F13" s="807"/>
      <c r="G13" s="202"/>
      <c r="H13" s="821"/>
      <c r="I13" s="822"/>
      <c r="J13" s="822"/>
      <c r="K13" s="822"/>
      <c r="L13" s="822"/>
      <c r="M13" s="822"/>
      <c r="N13" s="822"/>
      <c r="O13" s="816" t="s">
        <v>516</v>
      </c>
      <c r="P13" s="817"/>
      <c r="Q13" s="818"/>
      <c r="R13" s="804" t="s">
        <v>515</v>
      </c>
      <c r="S13" s="805"/>
      <c r="T13" s="805"/>
      <c r="U13" s="805"/>
      <c r="V13" s="805"/>
      <c r="W13" s="813" t="s">
        <v>514</v>
      </c>
      <c r="X13" s="795"/>
      <c r="Y13" s="795"/>
      <c r="Z13" s="795"/>
      <c r="AA13" s="795"/>
      <c r="AB13" s="795"/>
      <c r="AC13" s="795"/>
      <c r="AD13" s="795"/>
      <c r="AE13" s="796"/>
      <c r="AF13" s="803" t="s">
        <v>513</v>
      </c>
      <c r="AG13" s="795"/>
      <c r="AH13" s="795"/>
      <c r="AI13" s="795"/>
      <c r="AJ13" s="795"/>
      <c r="AK13" s="795"/>
      <c r="AL13" s="795"/>
      <c r="AM13" s="795"/>
      <c r="AN13" s="795"/>
      <c r="AO13" s="796"/>
      <c r="AP13" s="195"/>
      <c r="AQ13" s="195"/>
      <c r="AR13" s="203"/>
      <c r="AS13" s="793"/>
      <c r="AT13" s="793"/>
      <c r="AU13" s="793"/>
      <c r="AV13" s="793"/>
      <c r="AW13" s="793"/>
      <c r="AX13" s="204"/>
      <c r="AY13" s="833"/>
      <c r="AZ13" s="834"/>
      <c r="BA13" s="834"/>
      <c r="BB13" s="834"/>
      <c r="BC13" s="834"/>
      <c r="BD13" s="834"/>
      <c r="BE13" s="834"/>
      <c r="BF13" s="834"/>
      <c r="BG13" s="834"/>
      <c r="BH13" s="834"/>
      <c r="BI13" s="834"/>
      <c r="BJ13" s="834"/>
      <c r="BK13" s="834"/>
      <c r="BL13" s="834"/>
      <c r="BM13" s="834"/>
      <c r="BN13" s="834"/>
      <c r="BO13" s="834"/>
      <c r="BP13" s="834"/>
      <c r="BQ13" s="834"/>
      <c r="BR13" s="834"/>
      <c r="BS13" s="834"/>
      <c r="BT13" s="834"/>
      <c r="BU13" s="834"/>
      <c r="BV13" s="834"/>
      <c r="BW13" s="834"/>
      <c r="BX13" s="834"/>
      <c r="BY13" s="834"/>
      <c r="BZ13" s="834"/>
      <c r="CA13" s="834"/>
      <c r="CB13" s="834"/>
      <c r="CC13" s="834"/>
      <c r="CD13" s="834"/>
      <c r="CE13" s="834"/>
      <c r="CF13" s="835"/>
    </row>
    <row r="14" spans="1:84" ht="12.75" customHeight="1">
      <c r="A14" s="203"/>
      <c r="B14" s="808"/>
      <c r="C14" s="808"/>
      <c r="D14" s="808"/>
      <c r="E14" s="808"/>
      <c r="F14" s="808"/>
      <c r="G14" s="204"/>
      <c r="H14" s="823"/>
      <c r="I14" s="824"/>
      <c r="J14" s="824"/>
      <c r="K14" s="824"/>
      <c r="L14" s="824"/>
      <c r="M14" s="824"/>
      <c r="N14" s="824"/>
      <c r="O14" s="819"/>
      <c r="P14" s="819"/>
      <c r="Q14" s="820"/>
      <c r="R14" s="810" t="s">
        <v>512</v>
      </c>
      <c r="S14" s="811"/>
      <c r="T14" s="811"/>
      <c r="U14" s="811"/>
      <c r="V14" s="811"/>
      <c r="W14" s="801"/>
      <c r="X14" s="801"/>
      <c r="Y14" s="801"/>
      <c r="Z14" s="801"/>
      <c r="AA14" s="801"/>
      <c r="AB14" s="801"/>
      <c r="AC14" s="801"/>
      <c r="AD14" s="801"/>
      <c r="AE14" s="802"/>
      <c r="AF14" s="800"/>
      <c r="AG14" s="801"/>
      <c r="AH14" s="801"/>
      <c r="AI14" s="801"/>
      <c r="AJ14" s="801"/>
      <c r="AK14" s="801"/>
      <c r="AL14" s="801"/>
      <c r="AM14" s="801"/>
      <c r="AN14" s="801"/>
      <c r="AO14" s="802"/>
      <c r="AP14" s="195"/>
      <c r="AQ14" s="195"/>
      <c r="AR14" s="199"/>
      <c r="AS14" s="826" t="s">
        <v>13</v>
      </c>
      <c r="AT14" s="826"/>
      <c r="AU14" s="826"/>
      <c r="AV14" s="826"/>
      <c r="AW14" s="826"/>
      <c r="AX14" s="200"/>
      <c r="AY14" s="821" t="s">
        <v>562</v>
      </c>
      <c r="AZ14" s="840"/>
      <c r="BA14" s="840"/>
      <c r="BB14" s="840"/>
      <c r="BC14" s="840"/>
      <c r="BD14" s="840"/>
      <c r="BE14" s="840"/>
      <c r="BF14" s="840"/>
      <c r="BG14" s="840"/>
      <c r="BH14" s="840"/>
      <c r="BI14" s="840"/>
      <c r="BJ14" s="840"/>
      <c r="BK14" s="840"/>
      <c r="BL14" s="840"/>
      <c r="BM14" s="206"/>
      <c r="BN14" s="826" t="s">
        <v>1</v>
      </c>
      <c r="BO14" s="826"/>
      <c r="BP14" s="826"/>
      <c r="BQ14" s="826"/>
      <c r="BR14" s="826"/>
      <c r="BS14" s="200"/>
      <c r="BT14" s="836" t="s">
        <v>517</v>
      </c>
      <c r="BU14" s="813"/>
      <c r="BV14" s="813"/>
      <c r="BW14" s="813"/>
      <c r="BX14" s="813"/>
      <c r="BY14" s="813"/>
      <c r="BZ14" s="813"/>
      <c r="CA14" s="813"/>
      <c r="CB14" s="813"/>
      <c r="CC14" s="813"/>
      <c r="CD14" s="813"/>
      <c r="CE14" s="813"/>
      <c r="CF14" s="829"/>
    </row>
    <row r="15" spans="1:84" ht="12.75" customHeight="1">
      <c r="A15" s="207"/>
      <c r="B15" s="208"/>
      <c r="C15" s="208"/>
      <c r="D15" s="208"/>
      <c r="E15" s="208"/>
      <c r="F15" s="208"/>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195"/>
      <c r="AQ15" s="195"/>
      <c r="AR15" s="201"/>
      <c r="AS15" s="827"/>
      <c r="AT15" s="827"/>
      <c r="AU15" s="827"/>
      <c r="AV15" s="827"/>
      <c r="AW15" s="827"/>
      <c r="AX15" s="202"/>
      <c r="AY15" s="841"/>
      <c r="AZ15" s="842"/>
      <c r="BA15" s="842"/>
      <c r="BB15" s="842"/>
      <c r="BC15" s="842"/>
      <c r="BD15" s="842"/>
      <c r="BE15" s="842"/>
      <c r="BF15" s="842"/>
      <c r="BG15" s="842"/>
      <c r="BH15" s="842"/>
      <c r="BI15" s="842"/>
      <c r="BJ15" s="842"/>
      <c r="BK15" s="842"/>
      <c r="BL15" s="842"/>
      <c r="BM15" s="209"/>
      <c r="BN15" s="827"/>
      <c r="BO15" s="827"/>
      <c r="BP15" s="827"/>
      <c r="BQ15" s="827"/>
      <c r="BR15" s="827"/>
      <c r="BS15" s="202"/>
      <c r="BT15" s="830"/>
      <c r="BU15" s="825"/>
      <c r="BV15" s="825"/>
      <c r="BW15" s="825"/>
      <c r="BX15" s="825"/>
      <c r="BY15" s="825"/>
      <c r="BZ15" s="825"/>
      <c r="CA15" s="825"/>
      <c r="CB15" s="825"/>
      <c r="CC15" s="825"/>
      <c r="CD15" s="825"/>
      <c r="CE15" s="825"/>
      <c r="CF15" s="832"/>
    </row>
    <row r="16" spans="1:84" ht="12.75" customHeight="1">
      <c r="A16" s="199"/>
      <c r="B16" s="791" t="s">
        <v>523</v>
      </c>
      <c r="C16" s="791"/>
      <c r="D16" s="791"/>
      <c r="E16" s="791"/>
      <c r="F16" s="791"/>
      <c r="G16" s="200"/>
      <c r="H16" s="794"/>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6"/>
      <c r="AP16" s="195"/>
      <c r="AQ16" s="195"/>
      <c r="AR16" s="203"/>
      <c r="AS16" s="828"/>
      <c r="AT16" s="828"/>
      <c r="AU16" s="828"/>
      <c r="AV16" s="828"/>
      <c r="AW16" s="828"/>
      <c r="AX16" s="204"/>
      <c r="AY16" s="843"/>
      <c r="AZ16" s="844"/>
      <c r="BA16" s="844"/>
      <c r="BB16" s="844"/>
      <c r="BC16" s="844"/>
      <c r="BD16" s="844"/>
      <c r="BE16" s="844"/>
      <c r="BF16" s="844"/>
      <c r="BG16" s="844"/>
      <c r="BH16" s="844"/>
      <c r="BI16" s="844"/>
      <c r="BJ16" s="844"/>
      <c r="BK16" s="844"/>
      <c r="BL16" s="844"/>
      <c r="BM16" s="210"/>
      <c r="BN16" s="828"/>
      <c r="BO16" s="828"/>
      <c r="BP16" s="828"/>
      <c r="BQ16" s="828"/>
      <c r="BR16" s="828"/>
      <c r="BS16" s="204"/>
      <c r="BT16" s="833"/>
      <c r="BU16" s="834"/>
      <c r="BV16" s="834"/>
      <c r="BW16" s="834"/>
      <c r="BX16" s="834"/>
      <c r="BY16" s="834"/>
      <c r="BZ16" s="834"/>
      <c r="CA16" s="834"/>
      <c r="CB16" s="834"/>
      <c r="CC16" s="834"/>
      <c r="CD16" s="834"/>
      <c r="CE16" s="834"/>
      <c r="CF16" s="835"/>
    </row>
    <row r="17" spans="1:84" ht="12.75" customHeight="1">
      <c r="A17" s="201"/>
      <c r="B17" s="792"/>
      <c r="C17" s="792"/>
      <c r="D17" s="792"/>
      <c r="E17" s="792"/>
      <c r="F17" s="792"/>
      <c r="G17" s="202"/>
      <c r="H17" s="797"/>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9"/>
      <c r="AP17" s="195"/>
      <c r="AQ17" s="195"/>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row>
    <row r="18" spans="1:84" ht="12.75" customHeight="1">
      <c r="A18" s="203"/>
      <c r="B18" s="793"/>
      <c r="C18" s="793"/>
      <c r="D18" s="793"/>
      <c r="E18" s="793"/>
      <c r="F18" s="793"/>
      <c r="G18" s="204"/>
      <c r="H18" s="800"/>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2"/>
      <c r="AP18" s="195"/>
      <c r="AQ18" s="195"/>
      <c r="AR18" s="199"/>
      <c r="AS18" s="806" t="s">
        <v>522</v>
      </c>
      <c r="AT18" s="806"/>
      <c r="AU18" s="806"/>
      <c r="AV18" s="806"/>
      <c r="AW18" s="806"/>
      <c r="AX18" s="200"/>
      <c r="AY18" s="804" t="s">
        <v>521</v>
      </c>
      <c r="AZ18" s="805"/>
      <c r="BA18" s="805"/>
      <c r="BB18" s="805"/>
      <c r="BC18" s="805"/>
      <c r="BD18" s="805"/>
      <c r="BE18" s="805"/>
      <c r="BF18" s="805"/>
      <c r="BG18" s="805"/>
      <c r="BH18" s="809"/>
      <c r="BI18" s="804" t="s">
        <v>520</v>
      </c>
      <c r="BJ18" s="805"/>
      <c r="BK18" s="805"/>
      <c r="BL18" s="805"/>
      <c r="BM18" s="805"/>
      <c r="BN18" s="805"/>
      <c r="BO18" s="805"/>
      <c r="BP18" s="805"/>
      <c r="BQ18" s="805"/>
      <c r="BR18" s="805"/>
      <c r="BS18" s="805"/>
      <c r="BT18" s="805"/>
      <c r="BU18" s="805"/>
      <c r="BV18" s="809"/>
      <c r="BW18" s="804" t="s">
        <v>519</v>
      </c>
      <c r="BX18" s="805"/>
      <c r="BY18" s="805"/>
      <c r="BZ18" s="805"/>
      <c r="CA18" s="805"/>
      <c r="CB18" s="805"/>
      <c r="CC18" s="805"/>
      <c r="CD18" s="805"/>
      <c r="CE18" s="805"/>
      <c r="CF18" s="809"/>
    </row>
    <row r="19" spans="1:84" ht="12.75" customHeight="1">
      <c r="A19" s="199"/>
      <c r="B19" s="791" t="s">
        <v>518</v>
      </c>
      <c r="C19" s="791"/>
      <c r="D19" s="791"/>
      <c r="E19" s="791"/>
      <c r="F19" s="791"/>
      <c r="G19" s="200"/>
      <c r="H19" s="794"/>
      <c r="I19" s="795"/>
      <c r="J19" s="795"/>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5"/>
      <c r="AO19" s="796"/>
      <c r="AP19" s="195"/>
      <c r="AQ19" s="195"/>
      <c r="AR19" s="201"/>
      <c r="AS19" s="807"/>
      <c r="AT19" s="807"/>
      <c r="AU19" s="807"/>
      <c r="AV19" s="807"/>
      <c r="AW19" s="807"/>
      <c r="AX19" s="202"/>
      <c r="AY19" s="810"/>
      <c r="AZ19" s="811"/>
      <c r="BA19" s="811"/>
      <c r="BB19" s="811"/>
      <c r="BC19" s="811"/>
      <c r="BD19" s="811"/>
      <c r="BE19" s="811"/>
      <c r="BF19" s="811"/>
      <c r="BG19" s="811"/>
      <c r="BH19" s="812"/>
      <c r="BI19" s="810"/>
      <c r="BJ19" s="811"/>
      <c r="BK19" s="811"/>
      <c r="BL19" s="811"/>
      <c r="BM19" s="811"/>
      <c r="BN19" s="811"/>
      <c r="BO19" s="811"/>
      <c r="BP19" s="811"/>
      <c r="BQ19" s="811"/>
      <c r="BR19" s="811"/>
      <c r="BS19" s="811"/>
      <c r="BT19" s="811"/>
      <c r="BU19" s="811"/>
      <c r="BV19" s="812"/>
      <c r="BW19" s="810"/>
      <c r="BX19" s="811"/>
      <c r="BY19" s="811"/>
      <c r="BZ19" s="811"/>
      <c r="CA19" s="811"/>
      <c r="CB19" s="811"/>
      <c r="CC19" s="811"/>
      <c r="CD19" s="811"/>
      <c r="CE19" s="811"/>
      <c r="CF19" s="812"/>
    </row>
    <row r="20" spans="1:84" ht="12.75" customHeight="1">
      <c r="A20" s="201"/>
      <c r="B20" s="792"/>
      <c r="C20" s="792"/>
      <c r="D20" s="792"/>
      <c r="E20" s="792"/>
      <c r="F20" s="792"/>
      <c r="G20" s="202"/>
      <c r="H20" s="797"/>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9"/>
      <c r="AP20" s="195"/>
      <c r="AQ20" s="212"/>
      <c r="AR20" s="201"/>
      <c r="AS20" s="807"/>
      <c r="AT20" s="807"/>
      <c r="AU20" s="807"/>
      <c r="AV20" s="807"/>
      <c r="AW20" s="807"/>
      <c r="AX20" s="202"/>
      <c r="AY20" s="821"/>
      <c r="AZ20" s="822"/>
      <c r="BA20" s="822"/>
      <c r="BB20" s="822"/>
      <c r="BC20" s="822"/>
      <c r="BD20" s="822"/>
      <c r="BE20" s="822"/>
      <c r="BF20" s="816" t="s">
        <v>516</v>
      </c>
      <c r="BG20" s="817"/>
      <c r="BH20" s="818"/>
      <c r="BI20" s="804" t="s">
        <v>515</v>
      </c>
      <c r="BJ20" s="805"/>
      <c r="BK20" s="805"/>
      <c r="BL20" s="805"/>
      <c r="BM20" s="805"/>
      <c r="BN20" s="813" t="s">
        <v>514</v>
      </c>
      <c r="BO20" s="795"/>
      <c r="BP20" s="795"/>
      <c r="BQ20" s="795"/>
      <c r="BR20" s="795"/>
      <c r="BS20" s="795"/>
      <c r="BT20" s="795"/>
      <c r="BU20" s="795"/>
      <c r="BV20" s="796"/>
      <c r="BW20" s="803" t="s">
        <v>513</v>
      </c>
      <c r="BX20" s="795"/>
      <c r="BY20" s="795"/>
      <c r="BZ20" s="795"/>
      <c r="CA20" s="795"/>
      <c r="CB20" s="795"/>
      <c r="CC20" s="795"/>
      <c r="CD20" s="795"/>
      <c r="CE20" s="795"/>
      <c r="CF20" s="796"/>
    </row>
    <row r="21" spans="1:84" ht="12.75" customHeight="1">
      <c r="A21" s="203"/>
      <c r="B21" s="793"/>
      <c r="C21" s="793"/>
      <c r="D21" s="793"/>
      <c r="E21" s="793"/>
      <c r="F21" s="793"/>
      <c r="G21" s="204"/>
      <c r="H21" s="800"/>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2"/>
      <c r="AP21" s="195"/>
      <c r="AQ21" s="212"/>
      <c r="AR21" s="201"/>
      <c r="AS21" s="807"/>
      <c r="AT21" s="807"/>
      <c r="AU21" s="807"/>
      <c r="AV21" s="807"/>
      <c r="AW21" s="807"/>
      <c r="AX21" s="202"/>
      <c r="AY21" s="823"/>
      <c r="AZ21" s="824"/>
      <c r="BA21" s="824"/>
      <c r="BB21" s="824"/>
      <c r="BC21" s="824"/>
      <c r="BD21" s="824"/>
      <c r="BE21" s="824"/>
      <c r="BF21" s="819"/>
      <c r="BG21" s="819"/>
      <c r="BH21" s="820"/>
      <c r="BI21" s="810" t="s">
        <v>512</v>
      </c>
      <c r="BJ21" s="811"/>
      <c r="BK21" s="811"/>
      <c r="BL21" s="811"/>
      <c r="BM21" s="811"/>
      <c r="BN21" s="801"/>
      <c r="BO21" s="801"/>
      <c r="BP21" s="801"/>
      <c r="BQ21" s="801"/>
      <c r="BR21" s="801"/>
      <c r="BS21" s="801"/>
      <c r="BT21" s="801"/>
      <c r="BU21" s="801"/>
      <c r="BV21" s="802"/>
      <c r="BW21" s="800"/>
      <c r="BX21" s="801"/>
      <c r="BY21" s="801"/>
      <c r="BZ21" s="801"/>
      <c r="CA21" s="801"/>
      <c r="CB21" s="801"/>
      <c r="CC21" s="801"/>
      <c r="CD21" s="801"/>
      <c r="CE21" s="801"/>
      <c r="CF21" s="802"/>
    </row>
    <row r="22" spans="1:84" ht="12.75" customHeight="1">
      <c r="A22" s="201"/>
      <c r="B22" s="826" t="s">
        <v>13</v>
      </c>
      <c r="C22" s="826"/>
      <c r="D22" s="826"/>
      <c r="E22" s="826"/>
      <c r="F22" s="826"/>
      <c r="G22" s="202"/>
      <c r="H22" s="821" t="s">
        <v>562</v>
      </c>
      <c r="I22" s="840"/>
      <c r="J22" s="840"/>
      <c r="K22" s="840"/>
      <c r="L22" s="840"/>
      <c r="M22" s="840"/>
      <c r="N22" s="840"/>
      <c r="O22" s="840"/>
      <c r="P22" s="840"/>
      <c r="Q22" s="840"/>
      <c r="R22" s="840"/>
      <c r="S22" s="840"/>
      <c r="T22" s="840"/>
      <c r="U22" s="840"/>
      <c r="V22" s="206"/>
      <c r="W22" s="826" t="s">
        <v>1</v>
      </c>
      <c r="X22" s="826"/>
      <c r="Y22" s="826"/>
      <c r="Z22" s="826"/>
      <c r="AA22" s="826"/>
      <c r="AB22" s="200"/>
      <c r="AC22" s="836" t="s">
        <v>517</v>
      </c>
      <c r="AD22" s="813"/>
      <c r="AE22" s="813"/>
      <c r="AF22" s="813"/>
      <c r="AG22" s="813"/>
      <c r="AH22" s="813"/>
      <c r="AI22" s="813"/>
      <c r="AJ22" s="813"/>
      <c r="AK22" s="813"/>
      <c r="AL22" s="813"/>
      <c r="AM22" s="813"/>
      <c r="AN22" s="813"/>
      <c r="AO22" s="829"/>
      <c r="AP22" s="213"/>
      <c r="AQ22" s="212"/>
      <c r="AR22" s="201"/>
      <c r="AS22" s="807"/>
      <c r="AT22" s="807"/>
      <c r="AU22" s="807"/>
      <c r="AV22" s="807"/>
      <c r="AW22" s="807"/>
      <c r="AX22" s="202"/>
      <c r="AY22" s="821"/>
      <c r="AZ22" s="822"/>
      <c r="BA22" s="822"/>
      <c r="BB22" s="822"/>
      <c r="BC22" s="822"/>
      <c r="BD22" s="822"/>
      <c r="BE22" s="822"/>
      <c r="BF22" s="816" t="s">
        <v>516</v>
      </c>
      <c r="BG22" s="817"/>
      <c r="BH22" s="818"/>
      <c r="BI22" s="804" t="s">
        <v>515</v>
      </c>
      <c r="BJ22" s="805"/>
      <c r="BK22" s="805"/>
      <c r="BL22" s="805"/>
      <c r="BM22" s="805"/>
      <c r="BN22" s="813" t="s">
        <v>514</v>
      </c>
      <c r="BO22" s="795"/>
      <c r="BP22" s="795"/>
      <c r="BQ22" s="795"/>
      <c r="BR22" s="795"/>
      <c r="BS22" s="795"/>
      <c r="BT22" s="795"/>
      <c r="BU22" s="795"/>
      <c r="BV22" s="796"/>
      <c r="BW22" s="803" t="s">
        <v>513</v>
      </c>
      <c r="BX22" s="795"/>
      <c r="BY22" s="795"/>
      <c r="BZ22" s="795"/>
      <c r="CA22" s="795"/>
      <c r="CB22" s="795"/>
      <c r="CC22" s="795"/>
      <c r="CD22" s="795"/>
      <c r="CE22" s="795"/>
      <c r="CF22" s="796"/>
    </row>
    <row r="23" spans="1:84" ht="12.75" customHeight="1">
      <c r="A23" s="201"/>
      <c r="B23" s="827"/>
      <c r="C23" s="827"/>
      <c r="D23" s="827"/>
      <c r="E23" s="827"/>
      <c r="F23" s="827"/>
      <c r="G23" s="202"/>
      <c r="H23" s="841"/>
      <c r="I23" s="842"/>
      <c r="J23" s="842"/>
      <c r="K23" s="842"/>
      <c r="L23" s="842"/>
      <c r="M23" s="842"/>
      <c r="N23" s="842"/>
      <c r="O23" s="842"/>
      <c r="P23" s="842"/>
      <c r="Q23" s="842"/>
      <c r="R23" s="842"/>
      <c r="S23" s="842"/>
      <c r="T23" s="842"/>
      <c r="U23" s="842"/>
      <c r="V23" s="209"/>
      <c r="W23" s="827"/>
      <c r="X23" s="827"/>
      <c r="Y23" s="827"/>
      <c r="Z23" s="827"/>
      <c r="AA23" s="827"/>
      <c r="AB23" s="202"/>
      <c r="AC23" s="830"/>
      <c r="AD23" s="825"/>
      <c r="AE23" s="825"/>
      <c r="AF23" s="825"/>
      <c r="AG23" s="825"/>
      <c r="AH23" s="825"/>
      <c r="AI23" s="825"/>
      <c r="AJ23" s="825"/>
      <c r="AK23" s="825"/>
      <c r="AL23" s="825"/>
      <c r="AM23" s="825"/>
      <c r="AN23" s="825"/>
      <c r="AO23" s="832"/>
      <c r="AP23" s="213"/>
      <c r="AQ23" s="214"/>
      <c r="AR23" s="203"/>
      <c r="AS23" s="808"/>
      <c r="AT23" s="808"/>
      <c r="AU23" s="808"/>
      <c r="AV23" s="808"/>
      <c r="AW23" s="808"/>
      <c r="AX23" s="204"/>
      <c r="AY23" s="823"/>
      <c r="AZ23" s="824"/>
      <c r="BA23" s="824"/>
      <c r="BB23" s="824"/>
      <c r="BC23" s="824"/>
      <c r="BD23" s="824"/>
      <c r="BE23" s="824"/>
      <c r="BF23" s="819"/>
      <c r="BG23" s="819"/>
      <c r="BH23" s="820"/>
      <c r="BI23" s="810" t="s">
        <v>512</v>
      </c>
      <c r="BJ23" s="811"/>
      <c r="BK23" s="811"/>
      <c r="BL23" s="811"/>
      <c r="BM23" s="811"/>
      <c r="BN23" s="801"/>
      <c r="BO23" s="801"/>
      <c r="BP23" s="801"/>
      <c r="BQ23" s="801"/>
      <c r="BR23" s="801"/>
      <c r="BS23" s="801"/>
      <c r="BT23" s="801"/>
      <c r="BU23" s="801"/>
      <c r="BV23" s="802"/>
      <c r="BW23" s="800"/>
      <c r="BX23" s="801"/>
      <c r="BY23" s="801"/>
      <c r="BZ23" s="801"/>
      <c r="CA23" s="801"/>
      <c r="CB23" s="801"/>
      <c r="CC23" s="801"/>
      <c r="CD23" s="801"/>
      <c r="CE23" s="801"/>
      <c r="CF23" s="802"/>
    </row>
    <row r="24" spans="1:84" ht="12.75" customHeight="1">
      <c r="A24" s="203"/>
      <c r="B24" s="828"/>
      <c r="C24" s="828"/>
      <c r="D24" s="828"/>
      <c r="E24" s="828"/>
      <c r="F24" s="828"/>
      <c r="G24" s="204"/>
      <c r="H24" s="843"/>
      <c r="I24" s="844"/>
      <c r="J24" s="844"/>
      <c r="K24" s="844"/>
      <c r="L24" s="844"/>
      <c r="M24" s="844"/>
      <c r="N24" s="844"/>
      <c r="O24" s="844"/>
      <c r="P24" s="844"/>
      <c r="Q24" s="844"/>
      <c r="R24" s="844"/>
      <c r="S24" s="844"/>
      <c r="T24" s="844"/>
      <c r="U24" s="844"/>
      <c r="V24" s="210"/>
      <c r="W24" s="828"/>
      <c r="X24" s="828"/>
      <c r="Y24" s="828"/>
      <c r="Z24" s="828"/>
      <c r="AA24" s="828"/>
      <c r="AB24" s="204"/>
      <c r="AC24" s="833"/>
      <c r="AD24" s="834"/>
      <c r="AE24" s="834"/>
      <c r="AF24" s="834"/>
      <c r="AG24" s="834"/>
      <c r="AH24" s="834"/>
      <c r="AI24" s="834"/>
      <c r="AJ24" s="834"/>
      <c r="AK24" s="834"/>
      <c r="AL24" s="834"/>
      <c r="AM24" s="834"/>
      <c r="AN24" s="834"/>
      <c r="AO24" s="835"/>
      <c r="AP24" s="213"/>
      <c r="AQ24" s="21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row>
    <row r="25" spans="1:84" ht="12.75" customHeight="1">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214"/>
      <c r="AR25" s="199"/>
      <c r="AS25" s="806" t="s">
        <v>374</v>
      </c>
      <c r="AT25" s="806"/>
      <c r="AU25" s="806"/>
      <c r="AV25" s="806"/>
      <c r="AW25" s="806"/>
      <c r="AX25" s="200"/>
      <c r="AY25" s="215" t="s">
        <v>507</v>
      </c>
      <c r="AZ25" s="861" t="s">
        <v>564</v>
      </c>
      <c r="BA25" s="861"/>
      <c r="BB25" s="861"/>
      <c r="BC25" s="861"/>
      <c r="BD25" s="216"/>
      <c r="BE25" s="861" t="s">
        <v>498</v>
      </c>
      <c r="BF25" s="861"/>
      <c r="BG25" s="861"/>
      <c r="BH25" s="861"/>
      <c r="BI25" s="861"/>
      <c r="BJ25" s="861"/>
      <c r="BK25" s="861"/>
      <c r="BL25" s="861"/>
      <c r="BM25" s="861"/>
      <c r="BN25" s="861"/>
      <c r="BO25" s="878" t="s">
        <v>372</v>
      </c>
      <c r="BP25" s="878"/>
      <c r="BQ25" s="878"/>
      <c r="BR25" s="878"/>
      <c r="BS25" s="878"/>
      <c r="BT25" s="878"/>
      <c r="BU25" s="878"/>
      <c r="BV25" s="878"/>
      <c r="BW25" s="878"/>
      <c r="BX25" s="861" t="s">
        <v>373</v>
      </c>
      <c r="BY25" s="861"/>
      <c r="BZ25" s="861"/>
      <c r="CA25" s="861"/>
      <c r="CB25" s="861"/>
      <c r="CC25" s="861"/>
      <c r="CD25" s="861"/>
      <c r="CE25" s="861"/>
      <c r="CF25" s="862"/>
    </row>
    <row r="26" spans="1:84" ht="12.75" customHeight="1">
      <c r="A26" s="199"/>
      <c r="B26" s="806" t="s">
        <v>511</v>
      </c>
      <c r="C26" s="806"/>
      <c r="D26" s="806"/>
      <c r="E26" s="806"/>
      <c r="F26" s="806"/>
      <c r="G26" s="200"/>
      <c r="H26" s="217" t="s">
        <v>507</v>
      </c>
      <c r="I26" s="826" t="s">
        <v>56</v>
      </c>
      <c r="J26" s="826"/>
      <c r="K26" s="826"/>
      <c r="L26" s="826"/>
      <c r="M26" s="216"/>
      <c r="N26" s="804" t="s">
        <v>510</v>
      </c>
      <c r="O26" s="805"/>
      <c r="P26" s="805"/>
      <c r="Q26" s="805"/>
      <c r="R26" s="805"/>
      <c r="S26" s="805"/>
      <c r="T26" s="805"/>
      <c r="U26" s="805"/>
      <c r="V26" s="805"/>
      <c r="W26" s="805"/>
      <c r="X26" s="805"/>
      <c r="Y26" s="805"/>
      <c r="Z26" s="805"/>
      <c r="AA26" s="805"/>
      <c r="AB26" s="809"/>
      <c r="AC26" s="804" t="s">
        <v>509</v>
      </c>
      <c r="AD26" s="805"/>
      <c r="AE26" s="805"/>
      <c r="AF26" s="805"/>
      <c r="AG26" s="805"/>
      <c r="AH26" s="805"/>
      <c r="AI26" s="805"/>
      <c r="AJ26" s="805"/>
      <c r="AK26" s="805"/>
      <c r="AL26" s="805"/>
      <c r="AM26" s="805"/>
      <c r="AN26" s="805"/>
      <c r="AO26" s="809"/>
      <c r="AP26" s="205"/>
      <c r="AQ26" s="195"/>
      <c r="AR26" s="201"/>
      <c r="AS26" s="897"/>
      <c r="AT26" s="897"/>
      <c r="AU26" s="897"/>
      <c r="AV26" s="897"/>
      <c r="AW26" s="897"/>
      <c r="AX26" s="202"/>
      <c r="AY26" s="205"/>
      <c r="AZ26" s="864"/>
      <c r="BA26" s="864"/>
      <c r="BB26" s="864"/>
      <c r="BC26" s="864"/>
      <c r="BD26" s="218"/>
      <c r="BE26" s="867"/>
      <c r="BF26" s="867"/>
      <c r="BG26" s="867"/>
      <c r="BH26" s="867"/>
      <c r="BI26" s="867"/>
      <c r="BJ26" s="867"/>
      <c r="BK26" s="867"/>
      <c r="BL26" s="867"/>
      <c r="BM26" s="867"/>
      <c r="BN26" s="867"/>
      <c r="BO26" s="878"/>
      <c r="BP26" s="878"/>
      <c r="BQ26" s="878"/>
      <c r="BR26" s="878"/>
      <c r="BS26" s="878"/>
      <c r="BT26" s="878"/>
      <c r="BU26" s="878"/>
      <c r="BV26" s="878"/>
      <c r="BW26" s="878"/>
      <c r="BX26" s="867"/>
      <c r="BY26" s="867"/>
      <c r="BZ26" s="867"/>
      <c r="CA26" s="867"/>
      <c r="CB26" s="867"/>
      <c r="CC26" s="867"/>
      <c r="CD26" s="867"/>
      <c r="CE26" s="867"/>
      <c r="CF26" s="868"/>
    </row>
    <row r="27" spans="1:84" ht="12.75" customHeight="1">
      <c r="A27" s="201"/>
      <c r="B27" s="807"/>
      <c r="C27" s="807"/>
      <c r="D27" s="807"/>
      <c r="E27" s="807"/>
      <c r="F27" s="807"/>
      <c r="G27" s="202"/>
      <c r="H27" s="219"/>
      <c r="I27" s="828"/>
      <c r="J27" s="828"/>
      <c r="K27" s="828"/>
      <c r="L27" s="828"/>
      <c r="M27" s="220"/>
      <c r="N27" s="810"/>
      <c r="O27" s="811"/>
      <c r="P27" s="811"/>
      <c r="Q27" s="811"/>
      <c r="R27" s="811"/>
      <c r="S27" s="811"/>
      <c r="T27" s="811"/>
      <c r="U27" s="811"/>
      <c r="V27" s="811"/>
      <c r="W27" s="811"/>
      <c r="X27" s="811"/>
      <c r="Y27" s="811"/>
      <c r="Z27" s="811"/>
      <c r="AA27" s="811"/>
      <c r="AB27" s="812"/>
      <c r="AC27" s="810"/>
      <c r="AD27" s="811"/>
      <c r="AE27" s="811"/>
      <c r="AF27" s="811"/>
      <c r="AG27" s="811"/>
      <c r="AH27" s="811"/>
      <c r="AI27" s="811"/>
      <c r="AJ27" s="811"/>
      <c r="AK27" s="811"/>
      <c r="AL27" s="811"/>
      <c r="AM27" s="811"/>
      <c r="AN27" s="811"/>
      <c r="AO27" s="812"/>
      <c r="AP27" s="205"/>
      <c r="AQ27" s="205"/>
      <c r="AR27" s="201"/>
      <c r="AS27" s="897"/>
      <c r="AT27" s="897"/>
      <c r="AU27" s="897"/>
      <c r="AV27" s="897"/>
      <c r="AW27" s="897"/>
      <c r="AX27" s="202"/>
      <c r="AY27" s="195"/>
      <c r="AZ27" s="864"/>
      <c r="BA27" s="864"/>
      <c r="BB27" s="864"/>
      <c r="BC27" s="864"/>
      <c r="BD27" s="202"/>
      <c r="BE27" s="861" t="s">
        <v>503</v>
      </c>
      <c r="BF27" s="861"/>
      <c r="BG27" s="861"/>
      <c r="BH27" s="861"/>
      <c r="BI27" s="861"/>
      <c r="BJ27" s="861"/>
      <c r="BK27" s="861"/>
      <c r="BL27" s="861"/>
      <c r="BM27" s="861"/>
      <c r="BN27" s="861"/>
      <c r="BO27" s="878" t="s">
        <v>503</v>
      </c>
      <c r="BP27" s="878"/>
      <c r="BQ27" s="878"/>
      <c r="BR27" s="878"/>
      <c r="BS27" s="878"/>
      <c r="BT27" s="878"/>
      <c r="BU27" s="878"/>
      <c r="BV27" s="878"/>
      <c r="BW27" s="878"/>
      <c r="BX27" s="861" t="s">
        <v>503</v>
      </c>
      <c r="BY27" s="861"/>
      <c r="BZ27" s="861"/>
      <c r="CA27" s="861"/>
      <c r="CB27" s="861"/>
      <c r="CC27" s="861"/>
      <c r="CD27" s="861"/>
      <c r="CE27" s="861"/>
      <c r="CF27" s="862"/>
    </row>
    <row r="28" spans="1:84" ht="12.75" customHeight="1">
      <c r="A28" s="201"/>
      <c r="B28" s="807"/>
      <c r="C28" s="807"/>
      <c r="D28" s="807"/>
      <c r="E28" s="807"/>
      <c r="F28" s="807"/>
      <c r="G28" s="202"/>
      <c r="H28" s="199"/>
      <c r="I28" s="826" t="s">
        <v>496</v>
      </c>
      <c r="J28" s="826"/>
      <c r="K28" s="826"/>
      <c r="L28" s="826"/>
      <c r="M28" s="200"/>
      <c r="N28" s="804"/>
      <c r="O28" s="805"/>
      <c r="P28" s="805"/>
      <c r="Q28" s="805"/>
      <c r="R28" s="805"/>
      <c r="S28" s="805"/>
      <c r="T28" s="805"/>
      <c r="U28" s="805"/>
      <c r="V28" s="805"/>
      <c r="W28" s="805"/>
      <c r="X28" s="805"/>
      <c r="Y28" s="805"/>
      <c r="Z28" s="805"/>
      <c r="AA28" s="805"/>
      <c r="AB28" s="809"/>
      <c r="AC28" s="836"/>
      <c r="AD28" s="813"/>
      <c r="AE28" s="813"/>
      <c r="AF28" s="813"/>
      <c r="AG28" s="813"/>
      <c r="AH28" s="813"/>
      <c r="AI28" s="813"/>
      <c r="AJ28" s="813"/>
      <c r="AK28" s="813"/>
      <c r="AL28" s="813"/>
      <c r="AM28" s="813"/>
      <c r="AN28" s="813"/>
      <c r="AO28" s="829"/>
      <c r="AP28" s="213"/>
      <c r="AQ28" s="205"/>
      <c r="AR28" s="201"/>
      <c r="AS28" s="897"/>
      <c r="AT28" s="897"/>
      <c r="AU28" s="897"/>
      <c r="AV28" s="897"/>
      <c r="AW28" s="897"/>
      <c r="AX28" s="202"/>
      <c r="AY28" s="195"/>
      <c r="AZ28" s="864"/>
      <c r="BA28" s="864"/>
      <c r="BB28" s="864"/>
      <c r="BC28" s="864"/>
      <c r="BD28" s="202"/>
      <c r="BE28" s="867"/>
      <c r="BF28" s="867"/>
      <c r="BG28" s="867"/>
      <c r="BH28" s="867"/>
      <c r="BI28" s="867"/>
      <c r="BJ28" s="867"/>
      <c r="BK28" s="867"/>
      <c r="BL28" s="867"/>
      <c r="BM28" s="867"/>
      <c r="BN28" s="867"/>
      <c r="BO28" s="878"/>
      <c r="BP28" s="878"/>
      <c r="BQ28" s="878"/>
      <c r="BR28" s="878"/>
      <c r="BS28" s="878"/>
      <c r="BT28" s="878"/>
      <c r="BU28" s="878"/>
      <c r="BV28" s="878"/>
      <c r="BW28" s="878"/>
      <c r="BX28" s="867"/>
      <c r="BY28" s="867"/>
      <c r="BZ28" s="867"/>
      <c r="CA28" s="867"/>
      <c r="CB28" s="867"/>
      <c r="CC28" s="867"/>
      <c r="CD28" s="867"/>
      <c r="CE28" s="867"/>
      <c r="CF28" s="868"/>
    </row>
    <row r="29" spans="1:84" ht="12.75" customHeight="1">
      <c r="A29" s="201"/>
      <c r="B29" s="807"/>
      <c r="C29" s="807"/>
      <c r="D29" s="807"/>
      <c r="E29" s="807"/>
      <c r="F29" s="807"/>
      <c r="G29" s="202"/>
      <c r="H29" s="203"/>
      <c r="I29" s="828"/>
      <c r="J29" s="828"/>
      <c r="K29" s="828"/>
      <c r="L29" s="828"/>
      <c r="M29" s="204"/>
      <c r="N29" s="810"/>
      <c r="O29" s="811"/>
      <c r="P29" s="811"/>
      <c r="Q29" s="811"/>
      <c r="R29" s="811"/>
      <c r="S29" s="811"/>
      <c r="T29" s="811"/>
      <c r="U29" s="811"/>
      <c r="V29" s="811"/>
      <c r="W29" s="811"/>
      <c r="X29" s="811"/>
      <c r="Y29" s="811"/>
      <c r="Z29" s="811"/>
      <c r="AA29" s="811"/>
      <c r="AB29" s="812"/>
      <c r="AC29" s="833"/>
      <c r="AD29" s="834"/>
      <c r="AE29" s="834"/>
      <c r="AF29" s="834"/>
      <c r="AG29" s="834"/>
      <c r="AH29" s="834"/>
      <c r="AI29" s="834"/>
      <c r="AJ29" s="834"/>
      <c r="AK29" s="834"/>
      <c r="AL29" s="834"/>
      <c r="AM29" s="834"/>
      <c r="AN29" s="834"/>
      <c r="AO29" s="835"/>
      <c r="AP29" s="213"/>
      <c r="AQ29" s="213"/>
      <c r="AR29" s="201"/>
      <c r="AS29" s="897"/>
      <c r="AT29" s="897"/>
      <c r="AU29" s="897"/>
      <c r="AV29" s="897"/>
      <c r="AW29" s="897"/>
      <c r="AX29" s="202"/>
      <c r="AY29" s="860" t="s">
        <v>500</v>
      </c>
      <c r="AZ29" s="795"/>
      <c r="BA29" s="795"/>
      <c r="BB29" s="795"/>
      <c r="BC29" s="795"/>
      <c r="BD29" s="796"/>
      <c r="BE29" s="804" t="s">
        <v>499</v>
      </c>
      <c r="BF29" s="805"/>
      <c r="BG29" s="805"/>
      <c r="BH29" s="805"/>
      <c r="BI29" s="805"/>
      <c r="BJ29" s="805"/>
      <c r="BK29" s="805"/>
      <c r="BL29" s="804" t="s">
        <v>498</v>
      </c>
      <c r="BM29" s="805"/>
      <c r="BN29" s="805"/>
      <c r="BO29" s="805"/>
      <c r="BP29" s="805"/>
      <c r="BQ29" s="805"/>
      <c r="BR29" s="805"/>
      <c r="BS29" s="809"/>
      <c r="BT29" s="804" t="s">
        <v>372</v>
      </c>
      <c r="BU29" s="805"/>
      <c r="BV29" s="805"/>
      <c r="BW29" s="805"/>
      <c r="BX29" s="805"/>
      <c r="BY29" s="805"/>
      <c r="BZ29" s="809"/>
      <c r="CA29" s="804" t="s">
        <v>373</v>
      </c>
      <c r="CB29" s="805"/>
      <c r="CC29" s="805"/>
      <c r="CD29" s="805"/>
      <c r="CE29" s="805"/>
      <c r="CF29" s="809"/>
    </row>
    <row r="30" spans="1:84" ht="12.75" customHeight="1">
      <c r="A30" s="201"/>
      <c r="B30" s="807"/>
      <c r="C30" s="807"/>
      <c r="D30" s="807"/>
      <c r="E30" s="807"/>
      <c r="F30" s="807"/>
      <c r="G30" s="202"/>
      <c r="H30" s="201"/>
      <c r="I30" s="826" t="s">
        <v>495</v>
      </c>
      <c r="J30" s="826"/>
      <c r="K30" s="826"/>
      <c r="L30" s="826"/>
      <c r="M30" s="202"/>
      <c r="N30" s="804"/>
      <c r="O30" s="805"/>
      <c r="P30" s="805"/>
      <c r="Q30" s="805"/>
      <c r="R30" s="805"/>
      <c r="S30" s="805"/>
      <c r="T30" s="805"/>
      <c r="U30" s="805"/>
      <c r="V30" s="805"/>
      <c r="W30" s="805"/>
      <c r="X30" s="805"/>
      <c r="Y30" s="805"/>
      <c r="Z30" s="805"/>
      <c r="AA30" s="805"/>
      <c r="AB30" s="809"/>
      <c r="AC30" s="836"/>
      <c r="AD30" s="813"/>
      <c r="AE30" s="813"/>
      <c r="AF30" s="813"/>
      <c r="AG30" s="813"/>
      <c r="AH30" s="813"/>
      <c r="AI30" s="813"/>
      <c r="AJ30" s="813"/>
      <c r="AK30" s="813"/>
      <c r="AL30" s="813"/>
      <c r="AM30" s="813"/>
      <c r="AN30" s="813"/>
      <c r="AO30" s="829"/>
      <c r="AP30" s="213"/>
      <c r="AQ30" s="213"/>
      <c r="AR30" s="201"/>
      <c r="AS30" s="897"/>
      <c r="AT30" s="897"/>
      <c r="AU30" s="897"/>
      <c r="AV30" s="897"/>
      <c r="AW30" s="897"/>
      <c r="AX30" s="202"/>
      <c r="AY30" s="797"/>
      <c r="AZ30" s="798"/>
      <c r="BA30" s="798"/>
      <c r="BB30" s="798"/>
      <c r="BC30" s="798"/>
      <c r="BD30" s="799"/>
      <c r="BE30" s="810"/>
      <c r="BF30" s="811"/>
      <c r="BG30" s="811"/>
      <c r="BH30" s="811"/>
      <c r="BI30" s="811"/>
      <c r="BJ30" s="811"/>
      <c r="BK30" s="811"/>
      <c r="BL30" s="810"/>
      <c r="BM30" s="811"/>
      <c r="BN30" s="811"/>
      <c r="BO30" s="811"/>
      <c r="BP30" s="811"/>
      <c r="BQ30" s="811"/>
      <c r="BR30" s="811"/>
      <c r="BS30" s="812"/>
      <c r="BT30" s="810"/>
      <c r="BU30" s="811"/>
      <c r="BV30" s="811"/>
      <c r="BW30" s="811"/>
      <c r="BX30" s="811"/>
      <c r="BY30" s="811"/>
      <c r="BZ30" s="812"/>
      <c r="CA30" s="810"/>
      <c r="CB30" s="811"/>
      <c r="CC30" s="811"/>
      <c r="CD30" s="811"/>
      <c r="CE30" s="811"/>
      <c r="CF30" s="812"/>
    </row>
    <row r="31" spans="1:84" ht="12.75" customHeight="1">
      <c r="A31" s="203"/>
      <c r="B31" s="808"/>
      <c r="C31" s="808"/>
      <c r="D31" s="808"/>
      <c r="E31" s="808"/>
      <c r="F31" s="808"/>
      <c r="G31" s="204"/>
      <c r="H31" s="203"/>
      <c r="I31" s="828"/>
      <c r="J31" s="828"/>
      <c r="K31" s="828"/>
      <c r="L31" s="828"/>
      <c r="M31" s="204"/>
      <c r="N31" s="810"/>
      <c r="O31" s="811"/>
      <c r="P31" s="811"/>
      <c r="Q31" s="811"/>
      <c r="R31" s="811"/>
      <c r="S31" s="811"/>
      <c r="T31" s="811"/>
      <c r="U31" s="811"/>
      <c r="V31" s="811"/>
      <c r="W31" s="811"/>
      <c r="X31" s="811"/>
      <c r="Y31" s="811"/>
      <c r="Z31" s="811"/>
      <c r="AA31" s="811"/>
      <c r="AB31" s="812"/>
      <c r="AC31" s="833"/>
      <c r="AD31" s="834"/>
      <c r="AE31" s="834"/>
      <c r="AF31" s="834"/>
      <c r="AG31" s="834"/>
      <c r="AH31" s="834"/>
      <c r="AI31" s="834"/>
      <c r="AJ31" s="834"/>
      <c r="AK31" s="834"/>
      <c r="AL31" s="834"/>
      <c r="AM31" s="834"/>
      <c r="AN31" s="834"/>
      <c r="AO31" s="835"/>
      <c r="AP31" s="213"/>
      <c r="AQ31" s="213"/>
      <c r="AR31" s="201"/>
      <c r="AS31" s="897"/>
      <c r="AT31" s="897"/>
      <c r="AU31" s="897"/>
      <c r="AV31" s="897"/>
      <c r="AW31" s="897"/>
      <c r="AX31" s="202"/>
      <c r="AY31" s="797"/>
      <c r="AZ31" s="798"/>
      <c r="BA31" s="798"/>
      <c r="BB31" s="798"/>
      <c r="BC31" s="798"/>
      <c r="BD31" s="799"/>
      <c r="BE31" s="804"/>
      <c r="BF31" s="805"/>
      <c r="BG31" s="805"/>
      <c r="BH31" s="805"/>
      <c r="BI31" s="805"/>
      <c r="BJ31" s="805"/>
      <c r="BK31" s="805"/>
      <c r="BL31" s="879"/>
      <c r="BM31" s="880"/>
      <c r="BN31" s="880"/>
      <c r="BO31" s="880"/>
      <c r="BP31" s="880"/>
      <c r="BQ31" s="880"/>
      <c r="BR31" s="880"/>
      <c r="BS31" s="883"/>
      <c r="BT31" s="879"/>
      <c r="BU31" s="880"/>
      <c r="BV31" s="880"/>
      <c r="BW31" s="880"/>
      <c r="BX31" s="880"/>
      <c r="BY31" s="880"/>
      <c r="BZ31" s="883"/>
      <c r="CA31" s="879"/>
      <c r="CB31" s="880"/>
      <c r="CC31" s="880"/>
      <c r="CD31" s="880"/>
      <c r="CE31" s="880"/>
      <c r="CF31" s="883"/>
    </row>
    <row r="32" spans="1:84" ht="12.75" customHeight="1">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213"/>
      <c r="AR32" s="203"/>
      <c r="AS32" s="808"/>
      <c r="AT32" s="808"/>
      <c r="AU32" s="808"/>
      <c r="AV32" s="808"/>
      <c r="AW32" s="808"/>
      <c r="AX32" s="204"/>
      <c r="AY32" s="800"/>
      <c r="AZ32" s="801"/>
      <c r="BA32" s="801"/>
      <c r="BB32" s="801"/>
      <c r="BC32" s="801"/>
      <c r="BD32" s="802"/>
      <c r="BE32" s="810"/>
      <c r="BF32" s="811"/>
      <c r="BG32" s="811"/>
      <c r="BH32" s="811"/>
      <c r="BI32" s="811"/>
      <c r="BJ32" s="811"/>
      <c r="BK32" s="811"/>
      <c r="BL32" s="881"/>
      <c r="BM32" s="882"/>
      <c r="BN32" s="882"/>
      <c r="BO32" s="882"/>
      <c r="BP32" s="882"/>
      <c r="BQ32" s="882"/>
      <c r="BR32" s="882"/>
      <c r="BS32" s="884"/>
      <c r="BT32" s="881"/>
      <c r="BU32" s="882"/>
      <c r="BV32" s="882"/>
      <c r="BW32" s="882"/>
      <c r="BX32" s="882"/>
      <c r="BY32" s="882"/>
      <c r="BZ32" s="884"/>
      <c r="CA32" s="881"/>
      <c r="CB32" s="882"/>
      <c r="CC32" s="882"/>
      <c r="CD32" s="882"/>
      <c r="CE32" s="882"/>
      <c r="CF32" s="884"/>
    </row>
    <row r="33" spans="1:84" ht="12.75" customHeight="1">
      <c r="A33" s="199"/>
      <c r="B33" s="861" t="s">
        <v>508</v>
      </c>
      <c r="C33" s="861"/>
      <c r="D33" s="861"/>
      <c r="E33" s="861"/>
      <c r="F33" s="861"/>
      <c r="G33" s="200"/>
      <c r="H33" s="215" t="s">
        <v>507</v>
      </c>
      <c r="I33" s="861" t="s">
        <v>506</v>
      </c>
      <c r="J33" s="861"/>
      <c r="K33" s="861"/>
      <c r="L33" s="861"/>
      <c r="M33" s="216"/>
      <c r="N33" s="861" t="s">
        <v>498</v>
      </c>
      <c r="O33" s="861"/>
      <c r="P33" s="861"/>
      <c r="Q33" s="861"/>
      <c r="R33" s="861"/>
      <c r="S33" s="861"/>
      <c r="T33" s="861"/>
      <c r="U33" s="861"/>
      <c r="V33" s="861"/>
      <c r="W33" s="861"/>
      <c r="X33" s="878" t="s">
        <v>372</v>
      </c>
      <c r="Y33" s="878"/>
      <c r="Z33" s="878"/>
      <c r="AA33" s="878"/>
      <c r="AB33" s="878"/>
      <c r="AC33" s="878"/>
      <c r="AD33" s="878"/>
      <c r="AE33" s="878"/>
      <c r="AF33" s="878"/>
      <c r="AG33" s="861" t="s">
        <v>373</v>
      </c>
      <c r="AH33" s="861"/>
      <c r="AI33" s="861"/>
      <c r="AJ33" s="861"/>
      <c r="AK33" s="861"/>
      <c r="AL33" s="861"/>
      <c r="AM33" s="861"/>
      <c r="AN33" s="861"/>
      <c r="AO33" s="862"/>
      <c r="AP33" s="221"/>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row>
    <row r="34" spans="1:84" ht="12.75" customHeight="1">
      <c r="A34" s="201"/>
      <c r="B34" s="864"/>
      <c r="C34" s="864"/>
      <c r="D34" s="864"/>
      <c r="E34" s="864"/>
      <c r="F34" s="864"/>
      <c r="G34" s="202"/>
      <c r="H34" s="205"/>
      <c r="I34" s="864"/>
      <c r="J34" s="864"/>
      <c r="K34" s="864"/>
      <c r="L34" s="864"/>
      <c r="M34" s="218"/>
      <c r="N34" s="867"/>
      <c r="O34" s="867"/>
      <c r="P34" s="867"/>
      <c r="Q34" s="867"/>
      <c r="R34" s="867"/>
      <c r="S34" s="867"/>
      <c r="T34" s="867"/>
      <c r="U34" s="867"/>
      <c r="V34" s="867"/>
      <c r="W34" s="867"/>
      <c r="X34" s="878"/>
      <c r="Y34" s="878"/>
      <c r="Z34" s="878"/>
      <c r="AA34" s="878"/>
      <c r="AB34" s="878"/>
      <c r="AC34" s="878"/>
      <c r="AD34" s="878"/>
      <c r="AE34" s="878"/>
      <c r="AF34" s="878"/>
      <c r="AG34" s="867"/>
      <c r="AH34" s="867"/>
      <c r="AI34" s="867"/>
      <c r="AJ34" s="867"/>
      <c r="AK34" s="867"/>
      <c r="AL34" s="867"/>
      <c r="AM34" s="867"/>
      <c r="AN34" s="867"/>
      <c r="AO34" s="868"/>
      <c r="AP34" s="221"/>
      <c r="AQ34" s="195"/>
      <c r="AR34" s="872" t="s">
        <v>505</v>
      </c>
      <c r="AS34" s="873"/>
      <c r="AT34" s="873"/>
      <c r="AU34" s="873"/>
      <c r="AV34" s="873"/>
      <c r="AW34" s="873"/>
      <c r="AX34" s="873"/>
      <c r="AY34" s="873"/>
      <c r="AZ34" s="874"/>
      <c r="BA34" s="804"/>
      <c r="BB34" s="805"/>
      <c r="BC34" s="805"/>
      <c r="BD34" s="805"/>
      <c r="BE34" s="805"/>
      <c r="BF34" s="805"/>
      <c r="BG34" s="805"/>
      <c r="BH34" s="805"/>
      <c r="BI34" s="805"/>
      <c r="BJ34" s="805"/>
      <c r="BK34" s="809"/>
      <c r="BL34" s="194"/>
      <c r="BM34" s="872" t="s">
        <v>504</v>
      </c>
      <c r="BN34" s="873"/>
      <c r="BO34" s="873"/>
      <c r="BP34" s="873"/>
      <c r="BQ34" s="873"/>
      <c r="BR34" s="873"/>
      <c r="BS34" s="873"/>
      <c r="BT34" s="873"/>
      <c r="BU34" s="874"/>
      <c r="BV34" s="804"/>
      <c r="BW34" s="805"/>
      <c r="BX34" s="805"/>
      <c r="BY34" s="805"/>
      <c r="BZ34" s="805"/>
      <c r="CA34" s="805"/>
      <c r="CB34" s="805"/>
      <c r="CC34" s="805"/>
      <c r="CD34" s="805"/>
      <c r="CE34" s="805"/>
      <c r="CF34" s="809"/>
    </row>
    <row r="35" spans="1:84" ht="12.75" customHeight="1">
      <c r="A35" s="201"/>
      <c r="B35" s="864"/>
      <c r="C35" s="864"/>
      <c r="D35" s="864"/>
      <c r="E35" s="864"/>
      <c r="F35" s="864"/>
      <c r="G35" s="202"/>
      <c r="H35" s="195"/>
      <c r="I35" s="864"/>
      <c r="J35" s="864"/>
      <c r="K35" s="864"/>
      <c r="L35" s="864"/>
      <c r="M35" s="202"/>
      <c r="N35" s="861" t="s">
        <v>503</v>
      </c>
      <c r="O35" s="861"/>
      <c r="P35" s="861"/>
      <c r="Q35" s="861"/>
      <c r="R35" s="861"/>
      <c r="S35" s="861"/>
      <c r="T35" s="861"/>
      <c r="U35" s="861"/>
      <c r="V35" s="861"/>
      <c r="W35" s="861"/>
      <c r="X35" s="878" t="s">
        <v>503</v>
      </c>
      <c r="Y35" s="878"/>
      <c r="Z35" s="878"/>
      <c r="AA35" s="878"/>
      <c r="AB35" s="878"/>
      <c r="AC35" s="878"/>
      <c r="AD35" s="878"/>
      <c r="AE35" s="878"/>
      <c r="AF35" s="878"/>
      <c r="AG35" s="861" t="s">
        <v>503</v>
      </c>
      <c r="AH35" s="861"/>
      <c r="AI35" s="861"/>
      <c r="AJ35" s="861"/>
      <c r="AK35" s="861"/>
      <c r="AL35" s="861"/>
      <c r="AM35" s="861"/>
      <c r="AN35" s="861"/>
      <c r="AO35" s="862"/>
      <c r="AP35" s="221"/>
      <c r="AQ35" s="195"/>
      <c r="AR35" s="875"/>
      <c r="AS35" s="876"/>
      <c r="AT35" s="876"/>
      <c r="AU35" s="876"/>
      <c r="AV35" s="876"/>
      <c r="AW35" s="876"/>
      <c r="AX35" s="876"/>
      <c r="AY35" s="876"/>
      <c r="AZ35" s="877"/>
      <c r="BA35" s="869"/>
      <c r="BB35" s="870"/>
      <c r="BC35" s="870"/>
      <c r="BD35" s="870"/>
      <c r="BE35" s="870"/>
      <c r="BF35" s="870"/>
      <c r="BG35" s="870"/>
      <c r="BH35" s="870"/>
      <c r="BI35" s="870"/>
      <c r="BJ35" s="870"/>
      <c r="BK35" s="871"/>
      <c r="BL35" s="194"/>
      <c r="BM35" s="875"/>
      <c r="BN35" s="876"/>
      <c r="BO35" s="876"/>
      <c r="BP35" s="876"/>
      <c r="BQ35" s="876"/>
      <c r="BR35" s="876"/>
      <c r="BS35" s="876"/>
      <c r="BT35" s="876"/>
      <c r="BU35" s="877"/>
      <c r="BV35" s="869"/>
      <c r="BW35" s="870"/>
      <c r="BX35" s="870"/>
      <c r="BY35" s="870"/>
      <c r="BZ35" s="870"/>
      <c r="CA35" s="870"/>
      <c r="CB35" s="870"/>
      <c r="CC35" s="870"/>
      <c r="CD35" s="870"/>
      <c r="CE35" s="870"/>
      <c r="CF35" s="871"/>
    </row>
    <row r="36" spans="1:84" ht="12.75" customHeight="1">
      <c r="A36" s="201"/>
      <c r="B36" s="864"/>
      <c r="C36" s="864"/>
      <c r="D36" s="864"/>
      <c r="E36" s="864"/>
      <c r="F36" s="864"/>
      <c r="G36" s="202"/>
      <c r="H36" s="195"/>
      <c r="I36" s="864"/>
      <c r="J36" s="864"/>
      <c r="K36" s="864"/>
      <c r="L36" s="864"/>
      <c r="M36" s="202"/>
      <c r="N36" s="867"/>
      <c r="O36" s="867"/>
      <c r="P36" s="867"/>
      <c r="Q36" s="867"/>
      <c r="R36" s="867"/>
      <c r="S36" s="867"/>
      <c r="T36" s="867"/>
      <c r="U36" s="867"/>
      <c r="V36" s="867"/>
      <c r="W36" s="867"/>
      <c r="X36" s="878"/>
      <c r="Y36" s="878"/>
      <c r="Z36" s="878"/>
      <c r="AA36" s="878"/>
      <c r="AB36" s="878"/>
      <c r="AC36" s="878"/>
      <c r="AD36" s="878"/>
      <c r="AE36" s="878"/>
      <c r="AF36" s="878"/>
      <c r="AG36" s="867"/>
      <c r="AH36" s="867"/>
      <c r="AI36" s="867"/>
      <c r="AJ36" s="867"/>
      <c r="AK36" s="867"/>
      <c r="AL36" s="867"/>
      <c r="AM36" s="867"/>
      <c r="AN36" s="867"/>
      <c r="AO36" s="868"/>
      <c r="AP36" s="221"/>
      <c r="AQ36" s="195"/>
      <c r="AR36" s="201"/>
      <c r="AS36" s="195"/>
      <c r="AT36" s="860" t="s">
        <v>502</v>
      </c>
      <c r="AU36" s="861"/>
      <c r="AV36" s="861"/>
      <c r="AW36" s="861"/>
      <c r="AX36" s="861"/>
      <c r="AY36" s="861"/>
      <c r="AZ36" s="862"/>
      <c r="BA36" s="804"/>
      <c r="BB36" s="805"/>
      <c r="BC36" s="805"/>
      <c r="BD36" s="805"/>
      <c r="BE36" s="805"/>
      <c r="BF36" s="805"/>
      <c r="BG36" s="805"/>
      <c r="BH36" s="805"/>
      <c r="BI36" s="805"/>
      <c r="BJ36" s="805"/>
      <c r="BK36" s="809"/>
      <c r="BL36" s="194"/>
      <c r="BM36" s="872" t="s">
        <v>501</v>
      </c>
      <c r="BN36" s="873"/>
      <c r="BO36" s="873"/>
      <c r="BP36" s="873"/>
      <c r="BQ36" s="873"/>
      <c r="BR36" s="873"/>
      <c r="BS36" s="873"/>
      <c r="BT36" s="873"/>
      <c r="BU36" s="874"/>
      <c r="BV36" s="804"/>
      <c r="BW36" s="805"/>
      <c r="BX36" s="805"/>
      <c r="BY36" s="805"/>
      <c r="BZ36" s="805"/>
      <c r="CA36" s="805"/>
      <c r="CB36" s="805"/>
      <c r="CC36" s="805"/>
      <c r="CD36" s="805"/>
      <c r="CE36" s="805"/>
      <c r="CF36" s="809"/>
    </row>
    <row r="37" spans="1:84" ht="12.75" customHeight="1">
      <c r="A37" s="201"/>
      <c r="B37" s="864"/>
      <c r="C37" s="864"/>
      <c r="D37" s="864"/>
      <c r="E37" s="864"/>
      <c r="F37" s="864"/>
      <c r="G37" s="202"/>
      <c r="H37" s="860" t="s">
        <v>500</v>
      </c>
      <c r="I37" s="795"/>
      <c r="J37" s="795"/>
      <c r="K37" s="795"/>
      <c r="L37" s="795"/>
      <c r="M37" s="796"/>
      <c r="N37" s="805" t="s">
        <v>56</v>
      </c>
      <c r="O37" s="805"/>
      <c r="P37" s="805"/>
      <c r="Q37" s="809"/>
      <c r="R37" s="804" t="s">
        <v>499</v>
      </c>
      <c r="S37" s="805"/>
      <c r="T37" s="805"/>
      <c r="U37" s="805"/>
      <c r="V37" s="805"/>
      <c r="W37" s="805"/>
      <c r="X37" s="809"/>
      <c r="Y37" s="804" t="s">
        <v>498</v>
      </c>
      <c r="Z37" s="805"/>
      <c r="AA37" s="805"/>
      <c r="AB37" s="805"/>
      <c r="AC37" s="805"/>
      <c r="AD37" s="805"/>
      <c r="AE37" s="804" t="s">
        <v>372</v>
      </c>
      <c r="AF37" s="805"/>
      <c r="AG37" s="805"/>
      <c r="AH37" s="805"/>
      <c r="AI37" s="805"/>
      <c r="AJ37" s="809"/>
      <c r="AK37" s="805" t="s">
        <v>373</v>
      </c>
      <c r="AL37" s="805"/>
      <c r="AM37" s="805"/>
      <c r="AN37" s="805"/>
      <c r="AO37" s="809"/>
      <c r="AP37" s="205"/>
      <c r="AQ37" s="195"/>
      <c r="AR37" s="201"/>
      <c r="AS37" s="195"/>
      <c r="AT37" s="863"/>
      <c r="AU37" s="864"/>
      <c r="AV37" s="864"/>
      <c r="AW37" s="864"/>
      <c r="AX37" s="864"/>
      <c r="AY37" s="864"/>
      <c r="AZ37" s="865"/>
      <c r="BA37" s="869"/>
      <c r="BB37" s="870"/>
      <c r="BC37" s="870"/>
      <c r="BD37" s="870"/>
      <c r="BE37" s="870"/>
      <c r="BF37" s="870"/>
      <c r="BG37" s="870"/>
      <c r="BH37" s="870"/>
      <c r="BI37" s="870"/>
      <c r="BJ37" s="870"/>
      <c r="BK37" s="871"/>
      <c r="BL37" s="194"/>
      <c r="BM37" s="875"/>
      <c r="BN37" s="876"/>
      <c r="BO37" s="876"/>
      <c r="BP37" s="876"/>
      <c r="BQ37" s="876"/>
      <c r="BR37" s="876"/>
      <c r="BS37" s="876"/>
      <c r="BT37" s="876"/>
      <c r="BU37" s="877"/>
      <c r="BV37" s="869"/>
      <c r="BW37" s="870"/>
      <c r="BX37" s="870"/>
      <c r="BY37" s="870"/>
      <c r="BZ37" s="870"/>
      <c r="CA37" s="870"/>
      <c r="CB37" s="870"/>
      <c r="CC37" s="870"/>
      <c r="CD37" s="870"/>
      <c r="CE37" s="870"/>
      <c r="CF37" s="871"/>
    </row>
    <row r="38" spans="1:84" ht="12.75" customHeight="1">
      <c r="A38" s="201"/>
      <c r="B38" s="864"/>
      <c r="C38" s="864"/>
      <c r="D38" s="864"/>
      <c r="E38" s="864"/>
      <c r="F38" s="864"/>
      <c r="G38" s="202"/>
      <c r="H38" s="797"/>
      <c r="I38" s="798"/>
      <c r="J38" s="798"/>
      <c r="K38" s="798"/>
      <c r="L38" s="798"/>
      <c r="M38" s="799"/>
      <c r="N38" s="811"/>
      <c r="O38" s="811"/>
      <c r="P38" s="811"/>
      <c r="Q38" s="812"/>
      <c r="R38" s="810"/>
      <c r="S38" s="811"/>
      <c r="T38" s="811"/>
      <c r="U38" s="811"/>
      <c r="V38" s="811"/>
      <c r="W38" s="811"/>
      <c r="X38" s="812"/>
      <c r="Y38" s="810"/>
      <c r="Z38" s="811"/>
      <c r="AA38" s="811"/>
      <c r="AB38" s="811"/>
      <c r="AC38" s="811"/>
      <c r="AD38" s="811"/>
      <c r="AE38" s="810"/>
      <c r="AF38" s="811"/>
      <c r="AG38" s="811"/>
      <c r="AH38" s="811"/>
      <c r="AI38" s="811"/>
      <c r="AJ38" s="812"/>
      <c r="AK38" s="811"/>
      <c r="AL38" s="811"/>
      <c r="AM38" s="811"/>
      <c r="AN38" s="811"/>
      <c r="AO38" s="812"/>
      <c r="AP38" s="205"/>
      <c r="AQ38" s="195"/>
      <c r="AR38" s="872" t="s">
        <v>241</v>
      </c>
      <c r="AS38" s="873"/>
      <c r="AT38" s="873"/>
      <c r="AU38" s="873"/>
      <c r="AV38" s="873"/>
      <c r="AW38" s="873"/>
      <c r="AX38" s="873"/>
      <c r="AY38" s="873"/>
      <c r="AZ38" s="874"/>
      <c r="BA38" s="821" t="s">
        <v>489</v>
      </c>
      <c r="BB38" s="822"/>
      <c r="BC38" s="822"/>
      <c r="BD38" s="861"/>
      <c r="BE38" s="885"/>
      <c r="BF38" s="885"/>
      <c r="BG38" s="885"/>
      <c r="BH38" s="885"/>
      <c r="BI38" s="885"/>
      <c r="BJ38" s="885"/>
      <c r="BK38" s="886"/>
      <c r="BL38" s="194"/>
      <c r="BM38" s="872" t="s">
        <v>497</v>
      </c>
      <c r="BN38" s="873"/>
      <c r="BO38" s="873"/>
      <c r="BP38" s="873"/>
      <c r="BQ38" s="873"/>
      <c r="BR38" s="873"/>
      <c r="BS38" s="873"/>
      <c r="BT38" s="873"/>
      <c r="BU38" s="874"/>
      <c r="BV38" s="804"/>
      <c r="BW38" s="805"/>
      <c r="BX38" s="805"/>
      <c r="BY38" s="805"/>
      <c r="BZ38" s="805"/>
      <c r="CA38" s="805"/>
      <c r="CB38" s="805"/>
      <c r="CC38" s="805"/>
      <c r="CD38" s="805"/>
      <c r="CE38" s="805"/>
      <c r="CF38" s="809"/>
    </row>
    <row r="39" spans="1:84" ht="12.75" customHeight="1">
      <c r="A39" s="201"/>
      <c r="B39" s="864"/>
      <c r="C39" s="864"/>
      <c r="D39" s="864"/>
      <c r="E39" s="864"/>
      <c r="F39" s="864"/>
      <c r="G39" s="202"/>
      <c r="H39" s="797"/>
      <c r="I39" s="798"/>
      <c r="J39" s="798"/>
      <c r="K39" s="798"/>
      <c r="L39" s="798"/>
      <c r="M39" s="799"/>
      <c r="N39" s="805" t="s">
        <v>496</v>
      </c>
      <c r="O39" s="805"/>
      <c r="P39" s="805"/>
      <c r="Q39" s="809"/>
      <c r="R39" s="804"/>
      <c r="S39" s="805"/>
      <c r="T39" s="805"/>
      <c r="U39" s="805"/>
      <c r="V39" s="805"/>
      <c r="W39" s="805"/>
      <c r="X39" s="809"/>
      <c r="Y39" s="879"/>
      <c r="Z39" s="880"/>
      <c r="AA39" s="880"/>
      <c r="AB39" s="880"/>
      <c r="AC39" s="880"/>
      <c r="AD39" s="883"/>
      <c r="AE39" s="879"/>
      <c r="AF39" s="880"/>
      <c r="AG39" s="880"/>
      <c r="AH39" s="880"/>
      <c r="AI39" s="880"/>
      <c r="AJ39" s="883"/>
      <c r="AK39" s="880"/>
      <c r="AL39" s="880"/>
      <c r="AM39" s="880"/>
      <c r="AN39" s="880"/>
      <c r="AO39" s="883"/>
      <c r="AP39" s="222"/>
      <c r="AQ39" s="195"/>
      <c r="AR39" s="875"/>
      <c r="AS39" s="876"/>
      <c r="AT39" s="876"/>
      <c r="AU39" s="876"/>
      <c r="AV39" s="876"/>
      <c r="AW39" s="876"/>
      <c r="AX39" s="876"/>
      <c r="AY39" s="876"/>
      <c r="AZ39" s="877"/>
      <c r="BA39" s="823"/>
      <c r="BB39" s="824"/>
      <c r="BC39" s="824"/>
      <c r="BD39" s="887"/>
      <c r="BE39" s="887"/>
      <c r="BF39" s="887"/>
      <c r="BG39" s="887"/>
      <c r="BH39" s="887"/>
      <c r="BI39" s="887"/>
      <c r="BJ39" s="887"/>
      <c r="BK39" s="888"/>
      <c r="BL39" s="194"/>
      <c r="BM39" s="875"/>
      <c r="BN39" s="876"/>
      <c r="BO39" s="876"/>
      <c r="BP39" s="876"/>
      <c r="BQ39" s="876"/>
      <c r="BR39" s="876"/>
      <c r="BS39" s="876"/>
      <c r="BT39" s="876"/>
      <c r="BU39" s="877"/>
      <c r="BV39" s="869"/>
      <c r="BW39" s="870"/>
      <c r="BX39" s="870"/>
      <c r="BY39" s="870"/>
      <c r="BZ39" s="870"/>
      <c r="CA39" s="870"/>
      <c r="CB39" s="870"/>
      <c r="CC39" s="870"/>
      <c r="CD39" s="870"/>
      <c r="CE39" s="870"/>
      <c r="CF39" s="871"/>
    </row>
    <row r="40" spans="1:84" ht="12.75" customHeight="1">
      <c r="A40" s="201"/>
      <c r="B40" s="864"/>
      <c r="C40" s="864"/>
      <c r="D40" s="864"/>
      <c r="E40" s="864"/>
      <c r="F40" s="864"/>
      <c r="G40" s="202"/>
      <c r="H40" s="797"/>
      <c r="I40" s="798"/>
      <c r="J40" s="798"/>
      <c r="K40" s="798"/>
      <c r="L40" s="798"/>
      <c r="M40" s="799"/>
      <c r="N40" s="811"/>
      <c r="O40" s="811"/>
      <c r="P40" s="811"/>
      <c r="Q40" s="812"/>
      <c r="R40" s="810"/>
      <c r="S40" s="811"/>
      <c r="T40" s="811"/>
      <c r="U40" s="811"/>
      <c r="V40" s="811"/>
      <c r="W40" s="811"/>
      <c r="X40" s="812"/>
      <c r="Y40" s="881"/>
      <c r="Z40" s="882"/>
      <c r="AA40" s="882"/>
      <c r="AB40" s="882"/>
      <c r="AC40" s="882"/>
      <c r="AD40" s="884"/>
      <c r="AE40" s="881"/>
      <c r="AF40" s="882"/>
      <c r="AG40" s="882"/>
      <c r="AH40" s="882"/>
      <c r="AI40" s="882"/>
      <c r="AJ40" s="884"/>
      <c r="AK40" s="882"/>
      <c r="AL40" s="882"/>
      <c r="AM40" s="882"/>
      <c r="AN40" s="882"/>
      <c r="AO40" s="884"/>
      <c r="AP40" s="222"/>
      <c r="AQ40" s="195"/>
      <c r="AR40" s="201"/>
      <c r="AS40" s="195"/>
      <c r="AT40" s="872" t="s">
        <v>486</v>
      </c>
      <c r="AU40" s="873"/>
      <c r="AV40" s="873"/>
      <c r="AW40" s="873"/>
      <c r="AX40" s="873"/>
      <c r="AY40" s="873"/>
      <c r="AZ40" s="874"/>
      <c r="BA40" s="804"/>
      <c r="BB40" s="805"/>
      <c r="BC40" s="805"/>
      <c r="BD40" s="805"/>
      <c r="BE40" s="805"/>
      <c r="BF40" s="805"/>
      <c r="BG40" s="805"/>
      <c r="BH40" s="805"/>
      <c r="BI40" s="805"/>
      <c r="BJ40" s="805"/>
      <c r="BK40" s="809"/>
      <c r="BL40" s="194"/>
      <c r="BM40" s="872" t="s">
        <v>236</v>
      </c>
      <c r="BN40" s="873"/>
      <c r="BO40" s="873"/>
      <c r="BP40" s="873"/>
      <c r="BQ40" s="873"/>
      <c r="BR40" s="873"/>
      <c r="BS40" s="873"/>
      <c r="BT40" s="873"/>
      <c r="BU40" s="874"/>
      <c r="BV40" s="804"/>
      <c r="BW40" s="805"/>
      <c r="BX40" s="805"/>
      <c r="BY40" s="805"/>
      <c r="BZ40" s="805"/>
      <c r="CA40" s="805"/>
      <c r="CB40" s="805"/>
      <c r="CC40" s="805"/>
      <c r="CD40" s="805"/>
      <c r="CE40" s="805"/>
      <c r="CF40" s="809"/>
    </row>
    <row r="41" spans="1:84" ht="12.75" customHeight="1">
      <c r="A41" s="201"/>
      <c r="B41" s="864"/>
      <c r="C41" s="864"/>
      <c r="D41" s="864"/>
      <c r="E41" s="864"/>
      <c r="F41" s="864"/>
      <c r="G41" s="202"/>
      <c r="H41" s="797"/>
      <c r="I41" s="798"/>
      <c r="J41" s="798"/>
      <c r="K41" s="798"/>
      <c r="L41" s="798"/>
      <c r="M41" s="799"/>
      <c r="N41" s="805" t="s">
        <v>495</v>
      </c>
      <c r="O41" s="805"/>
      <c r="P41" s="805"/>
      <c r="Q41" s="809"/>
      <c r="R41" s="804"/>
      <c r="S41" s="805"/>
      <c r="T41" s="805"/>
      <c r="U41" s="805"/>
      <c r="V41" s="805"/>
      <c r="W41" s="805"/>
      <c r="X41" s="809"/>
      <c r="Y41" s="879"/>
      <c r="Z41" s="880"/>
      <c r="AA41" s="880"/>
      <c r="AB41" s="880"/>
      <c r="AC41" s="880"/>
      <c r="AD41" s="880"/>
      <c r="AE41" s="879"/>
      <c r="AF41" s="880"/>
      <c r="AG41" s="880"/>
      <c r="AH41" s="880"/>
      <c r="AI41" s="880"/>
      <c r="AJ41" s="883"/>
      <c r="AK41" s="880"/>
      <c r="AL41" s="880"/>
      <c r="AM41" s="880"/>
      <c r="AN41" s="880"/>
      <c r="AO41" s="883"/>
      <c r="AP41" s="222"/>
      <c r="AQ41" s="195"/>
      <c r="AR41" s="203"/>
      <c r="AS41" s="198"/>
      <c r="AT41" s="889"/>
      <c r="AU41" s="890"/>
      <c r="AV41" s="890"/>
      <c r="AW41" s="890"/>
      <c r="AX41" s="890"/>
      <c r="AY41" s="890"/>
      <c r="AZ41" s="891"/>
      <c r="BA41" s="810"/>
      <c r="BB41" s="811"/>
      <c r="BC41" s="811"/>
      <c r="BD41" s="811"/>
      <c r="BE41" s="811"/>
      <c r="BF41" s="811"/>
      <c r="BG41" s="811"/>
      <c r="BH41" s="811"/>
      <c r="BI41" s="811"/>
      <c r="BJ41" s="811"/>
      <c r="BK41" s="812"/>
      <c r="BL41" s="194"/>
      <c r="BM41" s="875"/>
      <c r="BN41" s="876"/>
      <c r="BO41" s="876"/>
      <c r="BP41" s="876"/>
      <c r="BQ41" s="876"/>
      <c r="BR41" s="876"/>
      <c r="BS41" s="876"/>
      <c r="BT41" s="876"/>
      <c r="BU41" s="877"/>
      <c r="BV41" s="869"/>
      <c r="BW41" s="870"/>
      <c r="BX41" s="870"/>
      <c r="BY41" s="870"/>
      <c r="BZ41" s="870"/>
      <c r="CA41" s="870"/>
      <c r="CB41" s="870"/>
      <c r="CC41" s="870"/>
      <c r="CD41" s="870"/>
      <c r="CE41" s="870"/>
      <c r="CF41" s="871"/>
    </row>
    <row r="42" spans="1:84" ht="12.75" customHeight="1">
      <c r="A42" s="203"/>
      <c r="B42" s="867"/>
      <c r="C42" s="867"/>
      <c r="D42" s="867"/>
      <c r="E42" s="867"/>
      <c r="F42" s="867"/>
      <c r="G42" s="204"/>
      <c r="H42" s="800"/>
      <c r="I42" s="801"/>
      <c r="J42" s="801"/>
      <c r="K42" s="801"/>
      <c r="L42" s="801"/>
      <c r="M42" s="802"/>
      <c r="N42" s="811"/>
      <c r="O42" s="811"/>
      <c r="P42" s="811"/>
      <c r="Q42" s="812"/>
      <c r="R42" s="810"/>
      <c r="S42" s="811"/>
      <c r="T42" s="811"/>
      <c r="U42" s="811"/>
      <c r="V42" s="811"/>
      <c r="W42" s="811"/>
      <c r="X42" s="812"/>
      <c r="Y42" s="881"/>
      <c r="Z42" s="882"/>
      <c r="AA42" s="882"/>
      <c r="AB42" s="882"/>
      <c r="AC42" s="882"/>
      <c r="AD42" s="882"/>
      <c r="AE42" s="881"/>
      <c r="AF42" s="882"/>
      <c r="AG42" s="882"/>
      <c r="AH42" s="882"/>
      <c r="AI42" s="882"/>
      <c r="AJ42" s="884"/>
      <c r="AK42" s="882"/>
      <c r="AL42" s="882"/>
      <c r="AM42" s="882"/>
      <c r="AN42" s="882"/>
      <c r="AO42" s="884"/>
      <c r="AP42" s="222"/>
      <c r="AQ42" s="195"/>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201"/>
      <c r="BN42" s="195"/>
      <c r="BO42" s="872" t="s">
        <v>486</v>
      </c>
      <c r="BP42" s="873"/>
      <c r="BQ42" s="873"/>
      <c r="BR42" s="873"/>
      <c r="BS42" s="873"/>
      <c r="BT42" s="873"/>
      <c r="BU42" s="874"/>
      <c r="BV42" s="804"/>
      <c r="BW42" s="805"/>
      <c r="BX42" s="805"/>
      <c r="BY42" s="805"/>
      <c r="BZ42" s="805"/>
      <c r="CA42" s="805"/>
      <c r="CB42" s="805"/>
      <c r="CC42" s="805"/>
      <c r="CD42" s="805"/>
      <c r="CE42" s="805"/>
      <c r="CF42" s="809"/>
    </row>
    <row r="43" spans="1:84" ht="12.75" customHeight="1">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5"/>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201"/>
      <c r="BN43" s="195"/>
      <c r="BO43" s="875"/>
      <c r="BP43" s="876"/>
      <c r="BQ43" s="876"/>
      <c r="BR43" s="876"/>
      <c r="BS43" s="876"/>
      <c r="BT43" s="876"/>
      <c r="BU43" s="877"/>
      <c r="BV43" s="869"/>
      <c r="BW43" s="870"/>
      <c r="BX43" s="870"/>
      <c r="BY43" s="870"/>
      <c r="BZ43" s="870"/>
      <c r="CA43" s="870"/>
      <c r="CB43" s="870"/>
      <c r="CC43" s="870"/>
      <c r="CD43" s="870"/>
      <c r="CE43" s="870"/>
      <c r="CF43" s="871"/>
    </row>
    <row r="44" spans="1:84" ht="12.75" customHeight="1">
      <c r="A44" s="199"/>
      <c r="B44" s="806" t="s">
        <v>494</v>
      </c>
      <c r="C44" s="806"/>
      <c r="D44" s="806"/>
      <c r="E44" s="806"/>
      <c r="F44" s="806"/>
      <c r="G44" s="200"/>
      <c r="H44" s="804"/>
      <c r="I44" s="805"/>
      <c r="J44" s="805"/>
      <c r="K44" s="805"/>
      <c r="L44" s="805"/>
      <c r="M44" s="805"/>
      <c r="N44" s="805"/>
      <c r="O44" s="805"/>
      <c r="P44" s="805"/>
      <c r="Q44" s="805"/>
      <c r="R44" s="805"/>
      <c r="S44" s="805"/>
      <c r="T44" s="805"/>
      <c r="U44" s="809"/>
      <c r="V44" s="199"/>
      <c r="W44" s="806" t="s">
        <v>491</v>
      </c>
      <c r="X44" s="806"/>
      <c r="Y44" s="806"/>
      <c r="Z44" s="806"/>
      <c r="AA44" s="806"/>
      <c r="AB44" s="200"/>
      <c r="AC44" s="804"/>
      <c r="AD44" s="805"/>
      <c r="AE44" s="805"/>
      <c r="AF44" s="805"/>
      <c r="AG44" s="805"/>
      <c r="AH44" s="805"/>
      <c r="AI44" s="805"/>
      <c r="AJ44" s="805"/>
      <c r="AK44" s="805"/>
      <c r="AL44" s="805"/>
      <c r="AM44" s="805"/>
      <c r="AN44" s="805"/>
      <c r="AO44" s="809"/>
      <c r="AP44" s="205"/>
      <c r="AQ44" s="195"/>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201"/>
      <c r="BN44" s="195"/>
      <c r="BO44" s="804" t="s">
        <v>242</v>
      </c>
      <c r="BP44" s="805"/>
      <c r="BQ44" s="805"/>
      <c r="BR44" s="805"/>
      <c r="BS44" s="805"/>
      <c r="BT44" s="805"/>
      <c r="BU44" s="809"/>
      <c r="BV44" s="804"/>
      <c r="BW44" s="805"/>
      <c r="BX44" s="805"/>
      <c r="BY44" s="805"/>
      <c r="BZ44" s="805"/>
      <c r="CA44" s="805"/>
      <c r="CB44" s="805"/>
      <c r="CC44" s="805"/>
      <c r="CD44" s="805"/>
      <c r="CE44" s="805"/>
      <c r="CF44" s="809"/>
    </row>
    <row r="45" spans="1:84" ht="12.75" customHeight="1">
      <c r="A45" s="203"/>
      <c r="B45" s="808"/>
      <c r="C45" s="808"/>
      <c r="D45" s="808"/>
      <c r="E45" s="808"/>
      <c r="F45" s="808"/>
      <c r="G45" s="204"/>
      <c r="H45" s="810"/>
      <c r="I45" s="811"/>
      <c r="J45" s="811"/>
      <c r="K45" s="811"/>
      <c r="L45" s="811"/>
      <c r="M45" s="811"/>
      <c r="N45" s="811"/>
      <c r="O45" s="811"/>
      <c r="P45" s="811"/>
      <c r="Q45" s="811"/>
      <c r="R45" s="811"/>
      <c r="S45" s="811"/>
      <c r="T45" s="811"/>
      <c r="U45" s="812"/>
      <c r="V45" s="203"/>
      <c r="W45" s="808"/>
      <c r="X45" s="808"/>
      <c r="Y45" s="808"/>
      <c r="Z45" s="808"/>
      <c r="AA45" s="808"/>
      <c r="AB45" s="204"/>
      <c r="AC45" s="810"/>
      <c r="AD45" s="811"/>
      <c r="AE45" s="811"/>
      <c r="AF45" s="811"/>
      <c r="AG45" s="811"/>
      <c r="AH45" s="811"/>
      <c r="AI45" s="811"/>
      <c r="AJ45" s="811"/>
      <c r="AK45" s="811"/>
      <c r="AL45" s="811"/>
      <c r="AM45" s="811"/>
      <c r="AN45" s="811"/>
      <c r="AO45" s="812"/>
      <c r="AP45" s="205"/>
      <c r="AQ45" s="195"/>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203"/>
      <c r="BN45" s="198"/>
      <c r="BO45" s="810"/>
      <c r="BP45" s="811"/>
      <c r="BQ45" s="811"/>
      <c r="BR45" s="811"/>
      <c r="BS45" s="811"/>
      <c r="BT45" s="811"/>
      <c r="BU45" s="812"/>
      <c r="BV45" s="810"/>
      <c r="BW45" s="811"/>
      <c r="BX45" s="811"/>
      <c r="BY45" s="811"/>
      <c r="BZ45" s="811"/>
      <c r="CA45" s="811"/>
      <c r="CB45" s="811"/>
      <c r="CC45" s="811"/>
      <c r="CD45" s="811"/>
      <c r="CE45" s="811"/>
      <c r="CF45" s="812"/>
    </row>
    <row r="46" spans="1:84" ht="12.75" customHeight="1">
      <c r="A46" s="195"/>
      <c r="B46" s="223"/>
      <c r="C46" s="223"/>
      <c r="D46" s="223"/>
      <c r="E46" s="223"/>
      <c r="F46" s="223"/>
      <c r="G46" s="195"/>
      <c r="H46" s="195"/>
      <c r="I46" s="195"/>
      <c r="J46" s="195"/>
      <c r="K46" s="195"/>
      <c r="L46" s="195"/>
      <c r="M46" s="195"/>
      <c r="N46" s="195"/>
      <c r="O46" s="195"/>
      <c r="P46" s="195"/>
      <c r="Q46" s="195"/>
      <c r="R46" s="195"/>
      <c r="S46" s="195"/>
      <c r="T46" s="195"/>
      <c r="U46" s="195"/>
      <c r="V46" s="195"/>
      <c r="W46" s="223"/>
      <c r="X46" s="223"/>
      <c r="Y46" s="223"/>
      <c r="Z46" s="223"/>
      <c r="AA46" s="223"/>
      <c r="AB46" s="195"/>
      <c r="AC46" s="195"/>
      <c r="AD46" s="195"/>
      <c r="AE46" s="195"/>
      <c r="AF46" s="195"/>
      <c r="AG46" s="195"/>
      <c r="AH46" s="195"/>
      <c r="AI46" s="195"/>
      <c r="AJ46" s="195"/>
      <c r="AK46" s="195"/>
      <c r="AL46" s="195"/>
      <c r="AM46" s="195"/>
      <c r="AN46" s="195"/>
      <c r="AO46" s="195"/>
      <c r="AP46" s="195"/>
      <c r="AQ46" s="195"/>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row>
    <row r="47" spans="1:84" ht="12.75" customHeight="1">
      <c r="A47" s="199"/>
      <c r="B47" s="806" t="s">
        <v>378</v>
      </c>
      <c r="C47" s="826"/>
      <c r="D47" s="826"/>
      <c r="E47" s="826"/>
      <c r="F47" s="826"/>
      <c r="G47" s="200"/>
      <c r="H47" s="794"/>
      <c r="I47" s="795"/>
      <c r="J47" s="795"/>
      <c r="K47" s="795"/>
      <c r="L47" s="795"/>
      <c r="M47" s="795"/>
      <c r="N47" s="795"/>
      <c r="O47" s="795"/>
      <c r="P47" s="795"/>
      <c r="Q47" s="795"/>
      <c r="R47" s="795"/>
      <c r="S47" s="795"/>
      <c r="T47" s="795"/>
      <c r="U47" s="796"/>
      <c r="V47" s="199"/>
      <c r="W47" s="806" t="s">
        <v>491</v>
      </c>
      <c r="X47" s="806"/>
      <c r="Y47" s="806"/>
      <c r="Z47" s="806"/>
      <c r="AA47" s="806"/>
      <c r="AB47" s="200"/>
      <c r="AC47" s="804"/>
      <c r="AD47" s="805"/>
      <c r="AE47" s="805"/>
      <c r="AF47" s="805"/>
      <c r="AG47" s="805"/>
      <c r="AH47" s="805"/>
      <c r="AI47" s="805"/>
      <c r="AJ47" s="805"/>
      <c r="AK47" s="805"/>
      <c r="AL47" s="805"/>
      <c r="AM47" s="805"/>
      <c r="AN47" s="805"/>
      <c r="AO47" s="809"/>
      <c r="AP47" s="205"/>
      <c r="AQ47" s="195"/>
      <c r="AR47" s="860" t="s">
        <v>563</v>
      </c>
      <c r="AS47" s="861"/>
      <c r="AT47" s="861"/>
      <c r="AU47" s="861"/>
      <c r="AV47" s="861"/>
      <c r="AW47" s="861"/>
      <c r="AX47" s="861"/>
      <c r="AY47" s="862"/>
      <c r="AZ47" s="804" t="s">
        <v>480</v>
      </c>
      <c r="BA47" s="805"/>
      <c r="BB47" s="805"/>
      <c r="BC47" s="805"/>
      <c r="BD47" s="805"/>
      <c r="BE47" s="805"/>
      <c r="BF47" s="809"/>
      <c r="BG47" s="860" t="s">
        <v>744</v>
      </c>
      <c r="BH47" s="861"/>
      <c r="BI47" s="861"/>
      <c r="BJ47" s="861"/>
      <c r="BK47" s="861"/>
      <c r="BL47" s="861"/>
      <c r="BM47" s="862"/>
      <c r="BN47" s="804" t="s">
        <v>482</v>
      </c>
      <c r="BO47" s="805"/>
      <c r="BP47" s="805"/>
      <c r="BQ47" s="805"/>
      <c r="BR47" s="805"/>
      <c r="BS47" s="805"/>
      <c r="BT47" s="809"/>
      <c r="BU47" s="861" t="s">
        <v>481</v>
      </c>
      <c r="BV47" s="861"/>
      <c r="BW47" s="861"/>
      <c r="BX47" s="861"/>
      <c r="BY47" s="861"/>
      <c r="BZ47" s="862"/>
      <c r="CA47" s="805" t="s">
        <v>480</v>
      </c>
      <c r="CB47" s="805"/>
      <c r="CC47" s="805"/>
      <c r="CD47" s="805"/>
      <c r="CE47" s="805"/>
      <c r="CF47" s="809"/>
    </row>
    <row r="48" spans="1:84" ht="12.75" customHeight="1">
      <c r="A48" s="203"/>
      <c r="B48" s="828"/>
      <c r="C48" s="828"/>
      <c r="D48" s="828"/>
      <c r="E48" s="828"/>
      <c r="F48" s="828"/>
      <c r="G48" s="204"/>
      <c r="H48" s="800"/>
      <c r="I48" s="801"/>
      <c r="J48" s="801"/>
      <c r="K48" s="801"/>
      <c r="L48" s="801"/>
      <c r="M48" s="801"/>
      <c r="N48" s="801"/>
      <c r="O48" s="801"/>
      <c r="P48" s="801"/>
      <c r="Q48" s="801"/>
      <c r="R48" s="801"/>
      <c r="S48" s="801"/>
      <c r="T48" s="801"/>
      <c r="U48" s="802"/>
      <c r="V48" s="203"/>
      <c r="W48" s="808"/>
      <c r="X48" s="808"/>
      <c r="Y48" s="808"/>
      <c r="Z48" s="808"/>
      <c r="AA48" s="808"/>
      <c r="AB48" s="204"/>
      <c r="AC48" s="810"/>
      <c r="AD48" s="811"/>
      <c r="AE48" s="811"/>
      <c r="AF48" s="811"/>
      <c r="AG48" s="811"/>
      <c r="AH48" s="811"/>
      <c r="AI48" s="811"/>
      <c r="AJ48" s="811"/>
      <c r="AK48" s="811"/>
      <c r="AL48" s="811"/>
      <c r="AM48" s="811"/>
      <c r="AN48" s="811"/>
      <c r="AO48" s="812"/>
      <c r="AP48" s="205"/>
      <c r="AQ48" s="195"/>
      <c r="AR48" s="863"/>
      <c r="AS48" s="864"/>
      <c r="AT48" s="864"/>
      <c r="AU48" s="864"/>
      <c r="AV48" s="864"/>
      <c r="AW48" s="864"/>
      <c r="AX48" s="864"/>
      <c r="AY48" s="865"/>
      <c r="AZ48" s="869"/>
      <c r="BA48" s="870"/>
      <c r="BB48" s="870"/>
      <c r="BC48" s="870"/>
      <c r="BD48" s="870"/>
      <c r="BE48" s="870"/>
      <c r="BF48" s="871"/>
      <c r="BG48" s="863"/>
      <c r="BH48" s="864"/>
      <c r="BI48" s="864"/>
      <c r="BJ48" s="864"/>
      <c r="BK48" s="864"/>
      <c r="BL48" s="864"/>
      <c r="BM48" s="865"/>
      <c r="BN48" s="869"/>
      <c r="BO48" s="870"/>
      <c r="BP48" s="870"/>
      <c r="BQ48" s="870"/>
      <c r="BR48" s="870"/>
      <c r="BS48" s="870"/>
      <c r="BT48" s="871"/>
      <c r="BU48" s="864"/>
      <c r="BV48" s="864"/>
      <c r="BW48" s="864"/>
      <c r="BX48" s="864"/>
      <c r="BY48" s="864"/>
      <c r="BZ48" s="865"/>
      <c r="CA48" s="870"/>
      <c r="CB48" s="870"/>
      <c r="CC48" s="870"/>
      <c r="CD48" s="870"/>
      <c r="CE48" s="870"/>
      <c r="CF48" s="871"/>
    </row>
    <row r="49" spans="1:84" ht="12.75" customHeight="1">
      <c r="A49" s="199"/>
      <c r="B49" s="806" t="s">
        <v>492</v>
      </c>
      <c r="C49" s="806"/>
      <c r="D49" s="806"/>
      <c r="E49" s="806"/>
      <c r="F49" s="806"/>
      <c r="G49" s="200"/>
      <c r="H49" s="794"/>
      <c r="I49" s="795"/>
      <c r="J49" s="795"/>
      <c r="K49" s="795"/>
      <c r="L49" s="795"/>
      <c r="M49" s="795"/>
      <c r="N49" s="795"/>
      <c r="O49" s="795"/>
      <c r="P49" s="795"/>
      <c r="Q49" s="795"/>
      <c r="R49" s="795"/>
      <c r="S49" s="795"/>
      <c r="T49" s="795"/>
      <c r="U49" s="796"/>
      <c r="V49" s="199"/>
      <c r="W49" s="806" t="s">
        <v>491</v>
      </c>
      <c r="X49" s="806"/>
      <c r="Y49" s="806"/>
      <c r="Z49" s="806"/>
      <c r="AA49" s="806"/>
      <c r="AB49" s="200"/>
      <c r="AC49" s="804"/>
      <c r="AD49" s="805"/>
      <c r="AE49" s="805"/>
      <c r="AF49" s="805"/>
      <c r="AG49" s="805"/>
      <c r="AH49" s="805"/>
      <c r="AI49" s="805"/>
      <c r="AJ49" s="805"/>
      <c r="AK49" s="805"/>
      <c r="AL49" s="805"/>
      <c r="AM49" s="805"/>
      <c r="AN49" s="805"/>
      <c r="AO49" s="809"/>
      <c r="AP49" s="205"/>
      <c r="AQ49" s="195"/>
      <c r="AR49" s="866"/>
      <c r="AS49" s="867"/>
      <c r="AT49" s="867"/>
      <c r="AU49" s="867"/>
      <c r="AV49" s="867"/>
      <c r="AW49" s="867"/>
      <c r="AX49" s="867"/>
      <c r="AY49" s="868"/>
      <c r="AZ49" s="810"/>
      <c r="BA49" s="811"/>
      <c r="BB49" s="811"/>
      <c r="BC49" s="811"/>
      <c r="BD49" s="811"/>
      <c r="BE49" s="811"/>
      <c r="BF49" s="812"/>
      <c r="BG49" s="866"/>
      <c r="BH49" s="867"/>
      <c r="BI49" s="867"/>
      <c r="BJ49" s="867"/>
      <c r="BK49" s="867"/>
      <c r="BL49" s="867"/>
      <c r="BM49" s="868"/>
      <c r="BN49" s="810"/>
      <c r="BO49" s="811"/>
      <c r="BP49" s="811"/>
      <c r="BQ49" s="811"/>
      <c r="BR49" s="811"/>
      <c r="BS49" s="811"/>
      <c r="BT49" s="812"/>
      <c r="BU49" s="867"/>
      <c r="BV49" s="867"/>
      <c r="BW49" s="867"/>
      <c r="BX49" s="867"/>
      <c r="BY49" s="867"/>
      <c r="BZ49" s="868"/>
      <c r="CA49" s="811"/>
      <c r="CB49" s="811"/>
      <c r="CC49" s="811"/>
      <c r="CD49" s="811"/>
      <c r="CE49" s="811"/>
      <c r="CF49" s="812"/>
    </row>
    <row r="50" spans="1:84" ht="12.75" customHeight="1">
      <c r="A50" s="203"/>
      <c r="B50" s="808"/>
      <c r="C50" s="808"/>
      <c r="D50" s="808"/>
      <c r="E50" s="808"/>
      <c r="F50" s="808"/>
      <c r="G50" s="204"/>
      <c r="H50" s="800"/>
      <c r="I50" s="801"/>
      <c r="J50" s="801"/>
      <c r="K50" s="801"/>
      <c r="L50" s="801"/>
      <c r="M50" s="801"/>
      <c r="N50" s="801"/>
      <c r="O50" s="801"/>
      <c r="P50" s="801"/>
      <c r="Q50" s="801"/>
      <c r="R50" s="801"/>
      <c r="S50" s="801"/>
      <c r="T50" s="801"/>
      <c r="U50" s="802"/>
      <c r="V50" s="203"/>
      <c r="W50" s="808"/>
      <c r="X50" s="808"/>
      <c r="Y50" s="808"/>
      <c r="Z50" s="808"/>
      <c r="AA50" s="808"/>
      <c r="AB50" s="204"/>
      <c r="AC50" s="810"/>
      <c r="AD50" s="811"/>
      <c r="AE50" s="811"/>
      <c r="AF50" s="811"/>
      <c r="AG50" s="811"/>
      <c r="AH50" s="811"/>
      <c r="AI50" s="811"/>
      <c r="AJ50" s="811"/>
      <c r="AK50" s="811"/>
      <c r="AL50" s="811"/>
      <c r="AM50" s="811"/>
      <c r="AN50" s="811"/>
      <c r="AO50" s="812"/>
      <c r="AP50" s="205"/>
      <c r="AQ50" s="195"/>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row>
    <row r="51" spans="1:84" ht="12.75" customHeight="1">
      <c r="A51" s="199"/>
      <c r="B51" s="806" t="s">
        <v>490</v>
      </c>
      <c r="C51" s="806"/>
      <c r="D51" s="806"/>
      <c r="E51" s="806"/>
      <c r="F51" s="806"/>
      <c r="G51" s="200"/>
      <c r="H51" s="854" t="s">
        <v>489</v>
      </c>
      <c r="I51" s="892"/>
      <c r="J51" s="892"/>
      <c r="K51" s="855"/>
      <c r="L51" s="892"/>
      <c r="M51" s="892"/>
      <c r="N51" s="892"/>
      <c r="O51" s="892"/>
      <c r="P51" s="892"/>
      <c r="Q51" s="892"/>
      <c r="R51" s="892"/>
      <c r="S51" s="892"/>
      <c r="T51" s="892"/>
      <c r="U51" s="895"/>
      <c r="V51" s="199"/>
      <c r="W51" s="826" t="s">
        <v>486</v>
      </c>
      <c r="X51" s="826"/>
      <c r="Y51" s="826"/>
      <c r="Z51" s="826"/>
      <c r="AA51" s="826"/>
      <c r="AB51" s="200"/>
      <c r="AC51" s="804"/>
      <c r="AD51" s="805"/>
      <c r="AE51" s="805"/>
      <c r="AF51" s="805"/>
      <c r="AG51" s="805"/>
      <c r="AH51" s="805"/>
      <c r="AI51" s="805"/>
      <c r="AJ51" s="805"/>
      <c r="AK51" s="805"/>
      <c r="AL51" s="805"/>
      <c r="AM51" s="805"/>
      <c r="AN51" s="805"/>
      <c r="AO51" s="809"/>
      <c r="AP51" s="205"/>
      <c r="AQ51" s="195"/>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row>
    <row r="52" spans="1:84" ht="12.75" customHeight="1">
      <c r="A52" s="203"/>
      <c r="B52" s="808"/>
      <c r="C52" s="808"/>
      <c r="D52" s="808"/>
      <c r="E52" s="808"/>
      <c r="F52" s="808"/>
      <c r="G52" s="204"/>
      <c r="H52" s="893"/>
      <c r="I52" s="894"/>
      <c r="J52" s="894"/>
      <c r="K52" s="894"/>
      <c r="L52" s="894"/>
      <c r="M52" s="894"/>
      <c r="N52" s="894"/>
      <c r="O52" s="894"/>
      <c r="P52" s="894"/>
      <c r="Q52" s="894"/>
      <c r="R52" s="894"/>
      <c r="S52" s="894"/>
      <c r="T52" s="894"/>
      <c r="U52" s="896"/>
      <c r="V52" s="203"/>
      <c r="W52" s="828"/>
      <c r="X52" s="828"/>
      <c r="Y52" s="828"/>
      <c r="Z52" s="828"/>
      <c r="AA52" s="828"/>
      <c r="AB52" s="204"/>
      <c r="AC52" s="810"/>
      <c r="AD52" s="811"/>
      <c r="AE52" s="811"/>
      <c r="AF52" s="811"/>
      <c r="AG52" s="811"/>
      <c r="AH52" s="811"/>
      <c r="AI52" s="811"/>
      <c r="AJ52" s="811"/>
      <c r="AK52" s="811"/>
      <c r="AL52" s="811"/>
      <c r="AM52" s="811"/>
      <c r="AN52" s="811"/>
      <c r="AO52" s="812"/>
      <c r="AP52" s="205"/>
      <c r="AQ52" s="195"/>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row>
    <row r="53" spans="1:84" ht="12.75" customHeight="1">
      <c r="A53" s="860" t="s">
        <v>488</v>
      </c>
      <c r="B53" s="861"/>
      <c r="C53" s="861"/>
      <c r="D53" s="861"/>
      <c r="E53" s="861"/>
      <c r="F53" s="861"/>
      <c r="G53" s="862"/>
      <c r="H53" s="854"/>
      <c r="I53" s="855"/>
      <c r="J53" s="855"/>
      <c r="K53" s="855"/>
      <c r="L53" s="855"/>
      <c r="M53" s="855"/>
      <c r="N53" s="855"/>
      <c r="O53" s="855"/>
      <c r="P53" s="855"/>
      <c r="Q53" s="855"/>
      <c r="R53" s="855"/>
      <c r="S53" s="855"/>
      <c r="T53" s="855"/>
      <c r="U53" s="856"/>
      <c r="V53" s="199"/>
      <c r="W53" s="826" t="s">
        <v>486</v>
      </c>
      <c r="X53" s="826"/>
      <c r="Y53" s="826"/>
      <c r="Z53" s="826"/>
      <c r="AA53" s="826"/>
      <c r="AB53" s="200"/>
      <c r="AC53" s="804"/>
      <c r="AD53" s="805"/>
      <c r="AE53" s="805"/>
      <c r="AF53" s="805"/>
      <c r="AG53" s="805"/>
      <c r="AH53" s="805"/>
      <c r="AI53" s="805"/>
      <c r="AJ53" s="805"/>
      <c r="AK53" s="805"/>
      <c r="AL53" s="805"/>
      <c r="AM53" s="805"/>
      <c r="AN53" s="805"/>
      <c r="AO53" s="809"/>
      <c r="AP53" s="205"/>
      <c r="AQ53" s="195"/>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row>
    <row r="54" spans="1:84" ht="12.75" customHeight="1">
      <c r="A54" s="866"/>
      <c r="B54" s="867"/>
      <c r="C54" s="867"/>
      <c r="D54" s="867"/>
      <c r="E54" s="867"/>
      <c r="F54" s="867"/>
      <c r="G54" s="868"/>
      <c r="H54" s="857"/>
      <c r="I54" s="858"/>
      <c r="J54" s="858"/>
      <c r="K54" s="858"/>
      <c r="L54" s="858"/>
      <c r="M54" s="858"/>
      <c r="N54" s="858"/>
      <c r="O54" s="858"/>
      <c r="P54" s="858"/>
      <c r="Q54" s="858"/>
      <c r="R54" s="858"/>
      <c r="S54" s="858"/>
      <c r="T54" s="858"/>
      <c r="U54" s="859"/>
      <c r="V54" s="203"/>
      <c r="W54" s="828"/>
      <c r="X54" s="828"/>
      <c r="Y54" s="828"/>
      <c r="Z54" s="828"/>
      <c r="AA54" s="828"/>
      <c r="AB54" s="204"/>
      <c r="AC54" s="810"/>
      <c r="AD54" s="811"/>
      <c r="AE54" s="811"/>
      <c r="AF54" s="811"/>
      <c r="AG54" s="811"/>
      <c r="AH54" s="811"/>
      <c r="AI54" s="811"/>
      <c r="AJ54" s="811"/>
      <c r="AK54" s="811"/>
      <c r="AL54" s="811"/>
      <c r="AM54" s="811"/>
      <c r="AN54" s="811"/>
      <c r="AO54" s="812"/>
      <c r="AP54" s="205"/>
      <c r="AQ54" s="195"/>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row>
    <row r="55" spans="1:84" ht="12.75" customHeight="1">
      <c r="A55" s="199"/>
      <c r="B55" s="806" t="s">
        <v>487</v>
      </c>
      <c r="C55" s="806"/>
      <c r="D55" s="806"/>
      <c r="E55" s="806"/>
      <c r="F55" s="806"/>
      <c r="G55" s="200"/>
      <c r="H55" s="854"/>
      <c r="I55" s="855"/>
      <c r="J55" s="855"/>
      <c r="K55" s="855"/>
      <c r="L55" s="855"/>
      <c r="M55" s="855"/>
      <c r="N55" s="855"/>
      <c r="O55" s="855"/>
      <c r="P55" s="855"/>
      <c r="Q55" s="855"/>
      <c r="R55" s="855"/>
      <c r="S55" s="855"/>
      <c r="T55" s="855"/>
      <c r="U55" s="856"/>
      <c r="V55" s="199"/>
      <c r="W55" s="806" t="s">
        <v>487</v>
      </c>
      <c r="X55" s="806"/>
      <c r="Y55" s="806"/>
      <c r="Z55" s="806"/>
      <c r="AA55" s="806"/>
      <c r="AB55" s="200"/>
      <c r="AC55" s="804"/>
      <c r="AD55" s="805"/>
      <c r="AE55" s="805"/>
      <c r="AF55" s="805"/>
      <c r="AG55" s="805"/>
      <c r="AH55" s="805"/>
      <c r="AI55" s="805"/>
      <c r="AJ55" s="805"/>
      <c r="AK55" s="805"/>
      <c r="AL55" s="805"/>
      <c r="AM55" s="805"/>
      <c r="AN55" s="805"/>
      <c r="AO55" s="809"/>
      <c r="AP55" s="205"/>
      <c r="AQ55" s="195"/>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224"/>
      <c r="BN55" s="224"/>
      <c r="BO55" s="224"/>
      <c r="BP55" s="224"/>
      <c r="BQ55" s="224"/>
      <c r="BR55" s="224"/>
      <c r="BS55" s="224"/>
      <c r="BT55" s="224"/>
      <c r="BU55" s="224"/>
      <c r="BV55" s="224"/>
      <c r="BW55" s="224"/>
      <c r="BX55" s="224"/>
      <c r="BY55" s="224"/>
      <c r="BZ55" s="224"/>
      <c r="CA55" s="224"/>
      <c r="CB55" s="224"/>
      <c r="CC55" s="224"/>
      <c r="CD55" s="224"/>
      <c r="CE55" s="224"/>
      <c r="CF55" s="224"/>
    </row>
    <row r="56" spans="1:84" ht="12.75" customHeight="1">
      <c r="A56" s="201"/>
      <c r="B56" s="807"/>
      <c r="C56" s="807"/>
      <c r="D56" s="807"/>
      <c r="E56" s="807"/>
      <c r="F56" s="807"/>
      <c r="G56" s="202"/>
      <c r="H56" s="857"/>
      <c r="I56" s="858"/>
      <c r="J56" s="858"/>
      <c r="K56" s="858"/>
      <c r="L56" s="858"/>
      <c r="M56" s="858"/>
      <c r="N56" s="858"/>
      <c r="O56" s="858"/>
      <c r="P56" s="858"/>
      <c r="Q56" s="858"/>
      <c r="R56" s="858"/>
      <c r="S56" s="858"/>
      <c r="T56" s="858"/>
      <c r="U56" s="859"/>
      <c r="V56" s="201"/>
      <c r="W56" s="807"/>
      <c r="X56" s="807"/>
      <c r="Y56" s="807"/>
      <c r="Z56" s="807"/>
      <c r="AA56" s="807"/>
      <c r="AB56" s="202"/>
      <c r="AC56" s="810"/>
      <c r="AD56" s="811"/>
      <c r="AE56" s="811"/>
      <c r="AF56" s="811"/>
      <c r="AG56" s="811"/>
      <c r="AH56" s="811"/>
      <c r="AI56" s="811"/>
      <c r="AJ56" s="811"/>
      <c r="AK56" s="811"/>
      <c r="AL56" s="811"/>
      <c r="AM56" s="811"/>
      <c r="AN56" s="811"/>
      <c r="AO56" s="812"/>
      <c r="AP56" s="205"/>
      <c r="AQ56" s="195"/>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224"/>
      <c r="BN56" s="224"/>
      <c r="BO56" s="224"/>
      <c r="BP56" s="224"/>
      <c r="BQ56" s="224"/>
      <c r="BR56" s="224"/>
      <c r="BS56" s="224"/>
      <c r="BT56" s="224"/>
      <c r="BU56" s="224"/>
      <c r="BV56" s="224"/>
      <c r="BW56" s="224"/>
      <c r="BX56" s="224"/>
      <c r="BY56" s="224"/>
      <c r="BZ56" s="224"/>
      <c r="CA56" s="224"/>
      <c r="CB56" s="224"/>
      <c r="CC56" s="224"/>
      <c r="CD56" s="224"/>
      <c r="CE56" s="224"/>
      <c r="CF56" s="224"/>
    </row>
    <row r="57" spans="1:84" ht="12.75" customHeight="1">
      <c r="A57" s="201"/>
      <c r="B57" s="195"/>
      <c r="C57" s="846" t="s">
        <v>486</v>
      </c>
      <c r="D57" s="826"/>
      <c r="E57" s="826"/>
      <c r="F57" s="826"/>
      <c r="G57" s="847"/>
      <c r="H57" s="794"/>
      <c r="I57" s="795"/>
      <c r="J57" s="795"/>
      <c r="K57" s="795"/>
      <c r="L57" s="795"/>
      <c r="M57" s="795"/>
      <c r="N57" s="795"/>
      <c r="O57" s="795"/>
      <c r="P57" s="795"/>
      <c r="Q57" s="795"/>
      <c r="R57" s="795"/>
      <c r="S57" s="795"/>
      <c r="T57" s="795"/>
      <c r="U57" s="796"/>
      <c r="V57" s="201"/>
      <c r="W57" s="195"/>
      <c r="X57" s="846" t="s">
        <v>486</v>
      </c>
      <c r="Y57" s="826"/>
      <c r="Z57" s="826"/>
      <c r="AA57" s="826"/>
      <c r="AB57" s="847"/>
      <c r="AC57" s="804"/>
      <c r="AD57" s="805"/>
      <c r="AE57" s="805"/>
      <c r="AF57" s="805"/>
      <c r="AG57" s="805"/>
      <c r="AH57" s="805"/>
      <c r="AI57" s="805"/>
      <c r="AJ57" s="805"/>
      <c r="AK57" s="805"/>
      <c r="AL57" s="805"/>
      <c r="AM57" s="805"/>
      <c r="AN57" s="805"/>
      <c r="AO57" s="809"/>
      <c r="AP57" s="205"/>
      <c r="AQ57" s="195"/>
      <c r="AR57" s="224"/>
      <c r="AS57" s="224"/>
      <c r="AT57" s="224"/>
      <c r="AU57" s="224"/>
      <c r="AV57" s="224"/>
      <c r="AW57" s="224"/>
      <c r="AX57" s="224"/>
      <c r="AY57" s="224"/>
      <c r="AZ57" s="224"/>
      <c r="BA57" s="224"/>
      <c r="BB57" s="224"/>
      <c r="BC57" s="224"/>
      <c r="BD57" s="224"/>
      <c r="BE57" s="224"/>
      <c r="BF57" s="224"/>
      <c r="BG57" s="224"/>
      <c r="BH57" s="224"/>
      <c r="BI57" s="224"/>
      <c r="BJ57" s="224"/>
      <c r="BK57" s="224"/>
      <c r="BL57" s="194"/>
      <c r="BM57" s="224"/>
      <c r="BN57" s="224"/>
      <c r="BO57" s="224"/>
      <c r="BP57" s="224"/>
      <c r="BQ57" s="224"/>
      <c r="BR57" s="224"/>
      <c r="BS57" s="224"/>
      <c r="BT57" s="224"/>
      <c r="BU57" s="224"/>
      <c r="BV57" s="224"/>
      <c r="BW57" s="224"/>
      <c r="BX57" s="224"/>
      <c r="BY57" s="224"/>
      <c r="BZ57" s="224"/>
      <c r="CA57" s="224"/>
      <c r="CB57" s="224"/>
      <c r="CC57" s="224"/>
      <c r="CD57" s="224"/>
      <c r="CE57" s="224"/>
      <c r="CF57" s="224"/>
    </row>
    <row r="58" spans="1:84" ht="12.75" customHeight="1">
      <c r="A58" s="201"/>
      <c r="B58" s="195"/>
      <c r="C58" s="848"/>
      <c r="D58" s="828"/>
      <c r="E58" s="828"/>
      <c r="F58" s="828"/>
      <c r="G58" s="849"/>
      <c r="H58" s="800"/>
      <c r="I58" s="801"/>
      <c r="J58" s="801"/>
      <c r="K58" s="801"/>
      <c r="L58" s="801"/>
      <c r="M58" s="801"/>
      <c r="N58" s="801"/>
      <c r="O58" s="801"/>
      <c r="P58" s="801"/>
      <c r="Q58" s="801"/>
      <c r="R58" s="801"/>
      <c r="S58" s="801"/>
      <c r="T58" s="801"/>
      <c r="U58" s="802"/>
      <c r="V58" s="201"/>
      <c r="W58" s="195"/>
      <c r="X58" s="848"/>
      <c r="Y58" s="828"/>
      <c r="Z58" s="828"/>
      <c r="AA58" s="828"/>
      <c r="AB58" s="849"/>
      <c r="AC58" s="810"/>
      <c r="AD58" s="811"/>
      <c r="AE58" s="811"/>
      <c r="AF58" s="811"/>
      <c r="AG58" s="811"/>
      <c r="AH58" s="811"/>
      <c r="AI58" s="811"/>
      <c r="AJ58" s="811"/>
      <c r="AK58" s="811"/>
      <c r="AL58" s="811"/>
      <c r="AM58" s="811"/>
      <c r="AN58" s="811"/>
      <c r="AO58" s="812"/>
      <c r="AP58" s="205"/>
      <c r="AQ58" s="195"/>
      <c r="AR58" s="224"/>
      <c r="AS58" s="224"/>
      <c r="AT58" s="224"/>
      <c r="AU58" s="224"/>
      <c r="AV58" s="224"/>
      <c r="AW58" s="224"/>
      <c r="AX58" s="224"/>
      <c r="AY58" s="224"/>
      <c r="AZ58" s="224"/>
      <c r="BA58" s="224"/>
      <c r="BB58" s="224"/>
      <c r="BC58" s="224"/>
      <c r="BD58" s="224"/>
      <c r="BE58" s="224"/>
      <c r="BF58" s="224"/>
      <c r="BG58" s="224"/>
      <c r="BH58" s="224"/>
      <c r="BI58" s="224"/>
      <c r="BJ58" s="224"/>
      <c r="BK58" s="224"/>
      <c r="BL58" s="194"/>
      <c r="BM58" s="224"/>
      <c r="BN58" s="825"/>
      <c r="BO58" s="825"/>
      <c r="BP58" s="825"/>
      <c r="BQ58" s="825"/>
      <c r="BR58" s="825"/>
      <c r="BS58" s="825"/>
      <c r="BT58" s="825"/>
      <c r="BU58" s="825"/>
      <c r="BV58" s="825"/>
      <c r="BW58" s="825"/>
      <c r="BX58" s="825"/>
      <c r="BY58" s="825"/>
      <c r="BZ58" s="825"/>
      <c r="CA58" s="825"/>
      <c r="CB58" s="825"/>
      <c r="CC58" s="825"/>
      <c r="CD58" s="825"/>
      <c r="CE58" s="825"/>
      <c r="CF58" s="825"/>
    </row>
    <row r="59" spans="1:84" ht="12.75" customHeight="1">
      <c r="A59" s="201"/>
      <c r="B59" s="195"/>
      <c r="C59" s="850" t="s">
        <v>485</v>
      </c>
      <c r="D59" s="806"/>
      <c r="E59" s="806"/>
      <c r="F59" s="806"/>
      <c r="G59" s="851"/>
      <c r="H59" s="794"/>
      <c r="I59" s="795"/>
      <c r="J59" s="795"/>
      <c r="K59" s="795"/>
      <c r="L59" s="795"/>
      <c r="M59" s="795"/>
      <c r="N59" s="795"/>
      <c r="O59" s="795"/>
      <c r="P59" s="795"/>
      <c r="Q59" s="795"/>
      <c r="R59" s="795"/>
      <c r="S59" s="795"/>
      <c r="T59" s="795"/>
      <c r="U59" s="796"/>
      <c r="V59" s="201"/>
      <c r="W59" s="195"/>
      <c r="X59" s="850" t="s">
        <v>485</v>
      </c>
      <c r="Y59" s="806"/>
      <c r="Z59" s="806"/>
      <c r="AA59" s="806"/>
      <c r="AB59" s="851"/>
      <c r="AC59" s="804"/>
      <c r="AD59" s="805"/>
      <c r="AE59" s="805"/>
      <c r="AF59" s="805"/>
      <c r="AG59" s="805"/>
      <c r="AH59" s="805"/>
      <c r="AI59" s="805"/>
      <c r="AJ59" s="805"/>
      <c r="AK59" s="805"/>
      <c r="AL59" s="805"/>
      <c r="AM59" s="805"/>
      <c r="AN59" s="805"/>
      <c r="AO59" s="809"/>
      <c r="AP59" s="205"/>
      <c r="AQ59" s="195"/>
      <c r="AR59" s="224"/>
      <c r="AS59" s="224"/>
      <c r="AT59" s="224"/>
      <c r="AU59" s="224"/>
      <c r="AV59" s="224"/>
      <c r="AW59" s="224"/>
      <c r="AX59" s="224"/>
      <c r="AY59" s="224"/>
      <c r="AZ59" s="224"/>
      <c r="BA59" s="224"/>
      <c r="BB59" s="224"/>
      <c r="BC59" s="224"/>
      <c r="BD59" s="224"/>
      <c r="BE59" s="224"/>
      <c r="BF59" s="224"/>
      <c r="BG59" s="224"/>
      <c r="BH59" s="224"/>
      <c r="BI59" s="224"/>
      <c r="BJ59" s="224"/>
      <c r="BK59" s="224"/>
      <c r="BL59" s="194"/>
      <c r="BM59" s="194"/>
      <c r="BN59" s="194"/>
      <c r="BO59" s="194"/>
      <c r="BP59" s="194"/>
      <c r="BQ59" s="194"/>
      <c r="BR59" s="194"/>
      <c r="BS59" s="194"/>
      <c r="BT59" s="194"/>
      <c r="BU59" s="194"/>
      <c r="BV59" s="194"/>
      <c r="BW59" s="194"/>
      <c r="BX59" s="194"/>
      <c r="BY59" s="194"/>
      <c r="BZ59" s="194"/>
      <c r="CA59" s="194"/>
      <c r="CB59" s="194"/>
      <c r="CC59" s="194"/>
      <c r="CD59" s="194"/>
      <c r="CE59" s="194"/>
      <c r="CF59" s="194"/>
    </row>
    <row r="60" spans="1:84" ht="12.75" customHeight="1">
      <c r="A60" s="203"/>
      <c r="B60" s="198"/>
      <c r="C60" s="852"/>
      <c r="D60" s="808"/>
      <c r="E60" s="808"/>
      <c r="F60" s="808"/>
      <c r="G60" s="853"/>
      <c r="H60" s="800"/>
      <c r="I60" s="801"/>
      <c r="J60" s="801"/>
      <c r="K60" s="801"/>
      <c r="L60" s="801"/>
      <c r="M60" s="801"/>
      <c r="N60" s="801"/>
      <c r="O60" s="801"/>
      <c r="P60" s="801"/>
      <c r="Q60" s="801"/>
      <c r="R60" s="801"/>
      <c r="S60" s="801"/>
      <c r="T60" s="801"/>
      <c r="U60" s="802"/>
      <c r="V60" s="203"/>
      <c r="W60" s="198"/>
      <c r="X60" s="852"/>
      <c r="Y60" s="808"/>
      <c r="Z60" s="808"/>
      <c r="AA60" s="808"/>
      <c r="AB60" s="853"/>
      <c r="AC60" s="810"/>
      <c r="AD60" s="811"/>
      <c r="AE60" s="811"/>
      <c r="AF60" s="811"/>
      <c r="AG60" s="811"/>
      <c r="AH60" s="811"/>
      <c r="AI60" s="811"/>
      <c r="AJ60" s="811"/>
      <c r="AK60" s="811"/>
      <c r="AL60" s="811"/>
      <c r="AM60" s="811"/>
      <c r="AN60" s="811"/>
      <c r="AO60" s="812"/>
      <c r="AP60" s="205"/>
      <c r="AQ60" s="195"/>
      <c r="AR60" s="224"/>
      <c r="AS60" s="224"/>
      <c r="AT60" s="224"/>
      <c r="AU60" s="224"/>
      <c r="AV60" s="224"/>
      <c r="AW60" s="224"/>
      <c r="AX60" s="224"/>
      <c r="AY60" s="224"/>
      <c r="AZ60" s="224"/>
      <c r="BA60" s="224"/>
      <c r="BB60" s="224"/>
      <c r="BC60" s="224"/>
      <c r="BD60" s="224"/>
      <c r="BE60" s="224"/>
      <c r="BF60" s="224"/>
      <c r="BG60" s="224"/>
      <c r="BH60" s="224"/>
      <c r="BI60" s="224"/>
      <c r="BJ60" s="224"/>
      <c r="BK60" s="224"/>
      <c r="BL60" s="194"/>
      <c r="BM60" s="194"/>
      <c r="BN60" s="194"/>
      <c r="BO60" s="194"/>
      <c r="BP60" s="194"/>
      <c r="BQ60" s="194"/>
      <c r="BR60" s="194"/>
      <c r="BS60" s="194"/>
      <c r="BT60" s="194"/>
      <c r="BU60" s="194"/>
      <c r="BV60" s="194"/>
      <c r="BW60" s="194"/>
      <c r="BX60" s="194"/>
      <c r="BY60" s="194"/>
      <c r="BZ60" s="194"/>
      <c r="CA60" s="194"/>
      <c r="CB60" s="194"/>
      <c r="CC60" s="194"/>
      <c r="CD60" s="194"/>
      <c r="CE60" s="194"/>
      <c r="CF60" s="194"/>
    </row>
    <row r="61" spans="1:84" ht="12.75" customHeight="1">
      <c r="A61" s="195"/>
      <c r="B61" s="195"/>
      <c r="C61" s="223"/>
      <c r="D61" s="223"/>
      <c r="E61" s="223"/>
      <c r="F61" s="223"/>
      <c r="G61" s="223"/>
      <c r="H61" s="207"/>
      <c r="I61" s="207"/>
      <c r="J61" s="207"/>
      <c r="K61" s="207"/>
      <c r="L61" s="207"/>
      <c r="M61" s="207"/>
      <c r="N61" s="207"/>
      <c r="O61" s="207"/>
      <c r="P61" s="207"/>
      <c r="Q61" s="207"/>
      <c r="R61" s="207"/>
      <c r="S61" s="207"/>
      <c r="T61" s="207"/>
      <c r="U61" s="207"/>
      <c r="V61" s="207"/>
      <c r="W61" s="207"/>
      <c r="X61" s="208"/>
      <c r="Y61" s="208"/>
      <c r="Z61" s="208"/>
      <c r="AA61" s="208"/>
      <c r="AB61" s="208"/>
      <c r="AC61" s="207"/>
      <c r="AD61" s="207"/>
      <c r="AE61" s="207"/>
      <c r="AF61" s="207"/>
      <c r="AG61" s="207"/>
      <c r="AH61" s="207"/>
      <c r="AI61" s="207"/>
      <c r="AJ61" s="207"/>
      <c r="AK61" s="207"/>
      <c r="AL61" s="207"/>
      <c r="AM61" s="207"/>
      <c r="AN61" s="207"/>
      <c r="AO61" s="207"/>
      <c r="AP61" s="195"/>
      <c r="AQ61" s="213"/>
      <c r="AR61" s="194"/>
      <c r="AS61" s="194"/>
      <c r="AT61" s="194"/>
      <c r="AU61" s="194"/>
      <c r="AV61" s="194"/>
      <c r="AW61" s="194"/>
      <c r="AX61" s="194"/>
      <c r="AY61" s="194"/>
      <c r="AZ61" s="194"/>
      <c r="BA61" s="194"/>
      <c r="BB61" s="194"/>
      <c r="BC61" s="194"/>
      <c r="BD61" s="194"/>
      <c r="BE61" s="194"/>
      <c r="BF61" s="194"/>
      <c r="BG61" s="194"/>
      <c r="BH61" s="194"/>
      <c r="BI61" s="194"/>
      <c r="BJ61" s="194"/>
      <c r="BK61" s="194"/>
      <c r="BL61" s="224"/>
      <c r="BM61" s="194"/>
      <c r="BN61" s="194"/>
      <c r="BO61" s="194"/>
      <c r="BP61" s="194"/>
      <c r="BQ61" s="194"/>
      <c r="BR61" s="194"/>
      <c r="BS61" s="194"/>
      <c r="BT61" s="194"/>
      <c r="BU61" s="194"/>
      <c r="BV61" s="194"/>
      <c r="BW61" s="194"/>
      <c r="BX61" s="194"/>
      <c r="BY61" s="194"/>
      <c r="BZ61" s="194"/>
      <c r="CA61" s="194"/>
      <c r="CB61" s="194"/>
      <c r="CC61" s="194"/>
      <c r="CD61" s="194"/>
      <c r="CE61" s="194"/>
      <c r="CF61" s="194"/>
    </row>
    <row r="62" spans="1:84" ht="12.75" customHeight="1">
      <c r="A62" s="860" t="s">
        <v>563</v>
      </c>
      <c r="B62" s="861"/>
      <c r="C62" s="861"/>
      <c r="D62" s="861"/>
      <c r="E62" s="861"/>
      <c r="F62" s="861"/>
      <c r="G62" s="861"/>
      <c r="H62" s="862"/>
      <c r="I62" s="804" t="s">
        <v>480</v>
      </c>
      <c r="J62" s="805"/>
      <c r="K62" s="805"/>
      <c r="L62" s="805"/>
      <c r="M62" s="805"/>
      <c r="N62" s="805"/>
      <c r="O62" s="809"/>
      <c r="P62" s="860" t="s">
        <v>483</v>
      </c>
      <c r="Q62" s="861"/>
      <c r="R62" s="861"/>
      <c r="S62" s="861"/>
      <c r="T62" s="861"/>
      <c r="U62" s="861"/>
      <c r="V62" s="862"/>
      <c r="W62" s="804" t="s">
        <v>482</v>
      </c>
      <c r="X62" s="805"/>
      <c r="Y62" s="805"/>
      <c r="Z62" s="805"/>
      <c r="AA62" s="805"/>
      <c r="AB62" s="805"/>
      <c r="AC62" s="809"/>
      <c r="AD62" s="861" t="s">
        <v>481</v>
      </c>
      <c r="AE62" s="861"/>
      <c r="AF62" s="861"/>
      <c r="AG62" s="861"/>
      <c r="AH62" s="861"/>
      <c r="AI62" s="862"/>
      <c r="AJ62" s="805" t="s">
        <v>480</v>
      </c>
      <c r="AK62" s="805"/>
      <c r="AL62" s="805"/>
      <c r="AM62" s="805"/>
      <c r="AN62" s="805"/>
      <c r="AO62" s="809"/>
      <c r="AP62" s="205"/>
      <c r="AQ62" s="213"/>
      <c r="AR62" s="194"/>
      <c r="AS62" s="194"/>
      <c r="AT62" s="194"/>
      <c r="AU62" s="194"/>
      <c r="AV62" s="194"/>
      <c r="AW62" s="194"/>
      <c r="AX62" s="194"/>
      <c r="AY62" s="194"/>
      <c r="AZ62" s="194"/>
      <c r="BA62" s="194"/>
      <c r="BB62" s="194"/>
      <c r="BC62" s="194"/>
      <c r="BD62" s="194"/>
      <c r="BE62" s="194"/>
      <c r="BF62" s="194"/>
      <c r="BG62" s="194"/>
      <c r="BH62" s="194"/>
      <c r="BI62" s="194"/>
      <c r="BJ62" s="194"/>
      <c r="BK62" s="194"/>
      <c r="BL62" s="224"/>
      <c r="BM62" s="194"/>
      <c r="BN62" s="194"/>
      <c r="BO62" s="194"/>
      <c r="BP62" s="194"/>
      <c r="BQ62" s="194"/>
      <c r="BR62" s="194"/>
      <c r="BS62" s="194"/>
      <c r="BT62" s="194"/>
      <c r="BU62" s="194"/>
      <c r="BV62" s="194"/>
      <c r="BW62" s="194"/>
      <c r="BX62" s="194"/>
      <c r="BY62" s="194"/>
      <c r="BZ62" s="194"/>
      <c r="CA62" s="194"/>
      <c r="CB62" s="194"/>
      <c r="CC62" s="194"/>
      <c r="CD62" s="194"/>
      <c r="CE62" s="194"/>
      <c r="CF62" s="194"/>
    </row>
    <row r="63" spans="1:84" ht="12.75" customHeight="1">
      <c r="A63" s="863"/>
      <c r="B63" s="864"/>
      <c r="C63" s="864"/>
      <c r="D63" s="864"/>
      <c r="E63" s="864"/>
      <c r="F63" s="864"/>
      <c r="G63" s="864"/>
      <c r="H63" s="865"/>
      <c r="I63" s="869"/>
      <c r="J63" s="870"/>
      <c r="K63" s="870"/>
      <c r="L63" s="870"/>
      <c r="M63" s="870"/>
      <c r="N63" s="870"/>
      <c r="O63" s="871"/>
      <c r="P63" s="863"/>
      <c r="Q63" s="864"/>
      <c r="R63" s="864"/>
      <c r="S63" s="864"/>
      <c r="T63" s="864"/>
      <c r="U63" s="864"/>
      <c r="V63" s="865"/>
      <c r="W63" s="869"/>
      <c r="X63" s="870"/>
      <c r="Y63" s="870"/>
      <c r="Z63" s="870"/>
      <c r="AA63" s="870"/>
      <c r="AB63" s="870"/>
      <c r="AC63" s="871"/>
      <c r="AD63" s="864"/>
      <c r="AE63" s="864"/>
      <c r="AF63" s="864"/>
      <c r="AG63" s="864"/>
      <c r="AH63" s="864"/>
      <c r="AI63" s="865"/>
      <c r="AJ63" s="870"/>
      <c r="AK63" s="870"/>
      <c r="AL63" s="870"/>
      <c r="AM63" s="870"/>
      <c r="AN63" s="870"/>
      <c r="AO63" s="871"/>
      <c r="AP63" s="205"/>
      <c r="AQ63" s="213"/>
      <c r="AR63" s="194"/>
      <c r="AS63" s="194"/>
      <c r="AT63" s="194"/>
      <c r="AU63" s="194"/>
      <c r="AV63" s="194"/>
      <c r="AW63" s="194"/>
      <c r="AX63" s="194"/>
      <c r="AY63" s="194"/>
      <c r="AZ63" s="194"/>
      <c r="BA63" s="194"/>
      <c r="BB63" s="194"/>
      <c r="BC63" s="194"/>
      <c r="BD63" s="194"/>
      <c r="BE63" s="194"/>
      <c r="BF63" s="194"/>
      <c r="BG63" s="194"/>
      <c r="BH63" s="194"/>
      <c r="BI63" s="194"/>
      <c r="BJ63" s="194"/>
      <c r="BK63" s="194"/>
      <c r="BL63" s="224"/>
      <c r="BM63" s="194"/>
      <c r="BN63" s="194"/>
      <c r="BO63" s="194"/>
      <c r="BP63" s="194"/>
      <c r="BQ63" s="194"/>
      <c r="BR63" s="194"/>
      <c r="BS63" s="194"/>
      <c r="BT63" s="194"/>
      <c r="BU63" s="194"/>
      <c r="BV63" s="194"/>
      <c r="BW63" s="194"/>
      <c r="BX63" s="194"/>
      <c r="BY63" s="194"/>
      <c r="BZ63" s="194"/>
      <c r="CA63" s="194"/>
      <c r="CB63" s="194"/>
      <c r="CC63" s="194"/>
      <c r="CD63" s="194"/>
      <c r="CE63" s="194"/>
      <c r="CF63" s="194"/>
    </row>
    <row r="64" spans="1:84" ht="12.75" customHeight="1">
      <c r="A64" s="866"/>
      <c r="B64" s="867"/>
      <c r="C64" s="867"/>
      <c r="D64" s="867"/>
      <c r="E64" s="867"/>
      <c r="F64" s="867"/>
      <c r="G64" s="867"/>
      <c r="H64" s="868"/>
      <c r="I64" s="810"/>
      <c r="J64" s="811"/>
      <c r="K64" s="811"/>
      <c r="L64" s="811"/>
      <c r="M64" s="811"/>
      <c r="N64" s="811"/>
      <c r="O64" s="812"/>
      <c r="P64" s="866"/>
      <c r="Q64" s="867"/>
      <c r="R64" s="867"/>
      <c r="S64" s="867"/>
      <c r="T64" s="867"/>
      <c r="U64" s="867"/>
      <c r="V64" s="868"/>
      <c r="W64" s="810"/>
      <c r="X64" s="811"/>
      <c r="Y64" s="811"/>
      <c r="Z64" s="811"/>
      <c r="AA64" s="811"/>
      <c r="AB64" s="811"/>
      <c r="AC64" s="812"/>
      <c r="AD64" s="867"/>
      <c r="AE64" s="867"/>
      <c r="AF64" s="867"/>
      <c r="AG64" s="867"/>
      <c r="AH64" s="867"/>
      <c r="AI64" s="868"/>
      <c r="AJ64" s="811"/>
      <c r="AK64" s="811"/>
      <c r="AL64" s="811"/>
      <c r="AM64" s="811"/>
      <c r="AN64" s="811"/>
      <c r="AO64" s="812"/>
      <c r="AP64" s="205"/>
      <c r="AQ64" s="213"/>
      <c r="AR64" s="194"/>
      <c r="AS64" s="194"/>
      <c r="AT64" s="194"/>
      <c r="AU64" s="194"/>
      <c r="AV64" s="194"/>
      <c r="AW64" s="194"/>
      <c r="AX64" s="194"/>
      <c r="AY64" s="194"/>
      <c r="AZ64" s="194"/>
      <c r="BA64" s="194"/>
      <c r="BB64" s="194"/>
      <c r="BC64" s="194"/>
      <c r="BD64" s="194"/>
      <c r="BE64" s="194"/>
      <c r="BF64" s="194"/>
      <c r="BG64" s="194"/>
      <c r="BH64" s="194"/>
      <c r="BI64" s="194"/>
      <c r="BJ64" s="194"/>
      <c r="BK64" s="194"/>
      <c r="BL64" s="224"/>
      <c r="BM64" s="194"/>
      <c r="BN64" s="194"/>
      <c r="BO64" s="194"/>
      <c r="BP64" s="194"/>
      <c r="BQ64" s="194"/>
      <c r="BR64" s="194"/>
      <c r="BS64" s="194"/>
      <c r="BT64" s="194"/>
      <c r="BU64" s="194"/>
      <c r="BV64" s="194"/>
      <c r="BW64" s="194"/>
      <c r="BX64" s="194"/>
      <c r="BY64" s="194"/>
      <c r="BZ64" s="194"/>
      <c r="CA64" s="194"/>
      <c r="CB64" s="194"/>
      <c r="CC64" s="194"/>
      <c r="CD64" s="194"/>
      <c r="CE64" s="194"/>
      <c r="CF64" s="194"/>
    </row>
    <row r="65" spans="1:42" ht="12.75" customHeight="1">
      <c r="A65" s="188"/>
      <c r="B65" s="188"/>
      <c r="C65" s="188"/>
      <c r="D65" s="188"/>
      <c r="E65" s="188"/>
      <c r="F65" s="188"/>
      <c r="G65" s="188"/>
      <c r="H65" s="845"/>
      <c r="I65" s="845"/>
      <c r="J65" s="845"/>
      <c r="K65" s="845"/>
      <c r="L65" s="845"/>
      <c r="M65" s="845"/>
      <c r="N65" s="845"/>
      <c r="O65" s="845"/>
      <c r="P65" s="845"/>
      <c r="Q65" s="845"/>
      <c r="R65" s="845"/>
      <c r="S65" s="845"/>
      <c r="T65" s="845"/>
      <c r="U65" s="845"/>
      <c r="V65" s="845"/>
      <c r="W65" s="845"/>
      <c r="X65" s="845"/>
      <c r="Y65" s="845"/>
      <c r="Z65" s="845"/>
      <c r="AA65" s="845"/>
      <c r="AB65" s="845"/>
      <c r="AC65" s="845"/>
      <c r="AD65" s="845"/>
      <c r="AE65" s="845"/>
      <c r="AF65" s="845"/>
      <c r="AG65" s="845"/>
      <c r="AH65" s="845"/>
      <c r="AI65" s="845"/>
      <c r="AJ65" s="845"/>
      <c r="AK65" s="845"/>
      <c r="AL65" s="845"/>
      <c r="AM65" s="845"/>
      <c r="AN65" s="845"/>
      <c r="AO65" s="845"/>
      <c r="AP65" s="192"/>
    </row>
  </sheetData>
  <mergeCells count="173">
    <mergeCell ref="AS25:AW32"/>
    <mergeCell ref="BE29:BK30"/>
    <mergeCell ref="AY29:BD32"/>
    <mergeCell ref="AY11:CF13"/>
    <mergeCell ref="AS14:AW16"/>
    <mergeCell ref="AY14:BL16"/>
    <mergeCell ref="BN14:BR16"/>
    <mergeCell ref="BT14:CF16"/>
    <mergeCell ref="CA31:CF32"/>
    <mergeCell ref="BI21:BM21"/>
    <mergeCell ref="BI18:BV19"/>
    <mergeCell ref="BW18:CF19"/>
    <mergeCell ref="BF20:BH21"/>
    <mergeCell ref="AY22:BE23"/>
    <mergeCell ref="BF22:BH23"/>
    <mergeCell ref="AY20:BE21"/>
    <mergeCell ref="BL29:BS30"/>
    <mergeCell ref="BT29:BZ30"/>
    <mergeCell ref="BL31:BS32"/>
    <mergeCell ref="BO25:BW26"/>
    <mergeCell ref="BX25:CF26"/>
    <mergeCell ref="BE27:BN28"/>
    <mergeCell ref="BO27:BW28"/>
    <mergeCell ref="BE25:BN26"/>
    <mergeCell ref="BN58:CF58"/>
    <mergeCell ref="H51:J52"/>
    <mergeCell ref="K51:U52"/>
    <mergeCell ref="AC55:AO56"/>
    <mergeCell ref="AC57:AO58"/>
    <mergeCell ref="AC59:AO60"/>
    <mergeCell ref="W51:AA52"/>
    <mergeCell ref="W55:AA56"/>
    <mergeCell ref="B49:F50"/>
    <mergeCell ref="AC53:AO54"/>
    <mergeCell ref="A53:G54"/>
    <mergeCell ref="BN47:BT49"/>
    <mergeCell ref="BU47:BZ49"/>
    <mergeCell ref="BV36:CF37"/>
    <mergeCell ref="BM38:BU39"/>
    <mergeCell ref="BV38:CF39"/>
    <mergeCell ref="AT36:AZ37"/>
    <mergeCell ref="BA36:BK37"/>
    <mergeCell ref="AR38:AZ39"/>
    <mergeCell ref="W49:AA50"/>
    <mergeCell ref="AC49:AO50"/>
    <mergeCell ref="AR47:AY49"/>
    <mergeCell ref="AZ47:BF49"/>
    <mergeCell ref="BG47:BM49"/>
    <mergeCell ref="CA47:CF49"/>
    <mergeCell ref="BA38:BC39"/>
    <mergeCell ref="BD38:BK39"/>
    <mergeCell ref="BM36:BU37"/>
    <mergeCell ref="BV40:CF41"/>
    <mergeCell ref="BO42:BU43"/>
    <mergeCell ref="BV42:CF43"/>
    <mergeCell ref="BO44:BU45"/>
    <mergeCell ref="BV44:CF45"/>
    <mergeCell ref="AT40:AZ41"/>
    <mergeCell ref="BA40:BK41"/>
    <mergeCell ref="AG35:AO36"/>
    <mergeCell ref="X35:AF36"/>
    <mergeCell ref="B33:F42"/>
    <mergeCell ref="AE41:AJ42"/>
    <mergeCell ref="AK41:AO42"/>
    <mergeCell ref="AE37:AJ38"/>
    <mergeCell ref="N35:W36"/>
    <mergeCell ref="N37:Q38"/>
    <mergeCell ref="R39:X40"/>
    <mergeCell ref="Y39:AD40"/>
    <mergeCell ref="B26:F31"/>
    <mergeCell ref="I26:L27"/>
    <mergeCell ref="AK39:AO40"/>
    <mergeCell ref="N30:AB31"/>
    <mergeCell ref="AC30:AO31"/>
    <mergeCell ref="R37:X38"/>
    <mergeCell ref="H37:M42"/>
    <mergeCell ref="Y37:AD38"/>
    <mergeCell ref="N39:Q40"/>
    <mergeCell ref="N41:Q42"/>
    <mergeCell ref="AK37:AO38"/>
    <mergeCell ref="AE39:AJ40"/>
    <mergeCell ref="I33:L36"/>
    <mergeCell ref="AC26:AO27"/>
    <mergeCell ref="N28:AB29"/>
    <mergeCell ref="BM34:BU35"/>
    <mergeCell ref="AZ25:BC28"/>
    <mergeCell ref="BM40:BU41"/>
    <mergeCell ref="AR34:AZ35"/>
    <mergeCell ref="BA34:BK35"/>
    <mergeCell ref="CA29:CF30"/>
    <mergeCell ref="BN22:BV23"/>
    <mergeCell ref="N33:W34"/>
    <mergeCell ref="X33:AF34"/>
    <mergeCell ref="AG33:AO34"/>
    <mergeCell ref="R41:X42"/>
    <mergeCell ref="Y41:AD42"/>
    <mergeCell ref="BT31:BZ32"/>
    <mergeCell ref="BX27:CF28"/>
    <mergeCell ref="BE31:BK32"/>
    <mergeCell ref="BV34:CF35"/>
    <mergeCell ref="BW22:CF23"/>
    <mergeCell ref="BI23:BM23"/>
    <mergeCell ref="AS18:AW23"/>
    <mergeCell ref="AY18:BH19"/>
    <mergeCell ref="BI22:BM22"/>
    <mergeCell ref="BI20:BM20"/>
    <mergeCell ref="BN20:BV21"/>
    <mergeCell ref="BW20:CF21"/>
    <mergeCell ref="H65:AO65"/>
    <mergeCell ref="C57:G58"/>
    <mergeCell ref="C59:G60"/>
    <mergeCell ref="X57:AB58"/>
    <mergeCell ref="X59:AB60"/>
    <mergeCell ref="H57:U58"/>
    <mergeCell ref="H59:U60"/>
    <mergeCell ref="H44:U45"/>
    <mergeCell ref="W44:AA45"/>
    <mergeCell ref="B55:F56"/>
    <mergeCell ref="H53:U54"/>
    <mergeCell ref="W53:AA54"/>
    <mergeCell ref="B44:F45"/>
    <mergeCell ref="AC47:AO48"/>
    <mergeCell ref="A62:H64"/>
    <mergeCell ref="I62:O64"/>
    <mergeCell ref="P62:V64"/>
    <mergeCell ref="W62:AC64"/>
    <mergeCell ref="AJ62:AO64"/>
    <mergeCell ref="AD62:AI64"/>
    <mergeCell ref="AC51:AO52"/>
    <mergeCell ref="H55:U56"/>
    <mergeCell ref="AR3:CF4"/>
    <mergeCell ref="AS5:AW7"/>
    <mergeCell ref="AY5:BL7"/>
    <mergeCell ref="BN5:BR7"/>
    <mergeCell ref="BT5:CF7"/>
    <mergeCell ref="AS8:AW10"/>
    <mergeCell ref="AY8:CF10"/>
    <mergeCell ref="AS11:AW13"/>
    <mergeCell ref="B51:F52"/>
    <mergeCell ref="H49:U50"/>
    <mergeCell ref="B47:F48"/>
    <mergeCell ref="H47:U48"/>
    <mergeCell ref="W47:AA48"/>
    <mergeCell ref="B19:F21"/>
    <mergeCell ref="B22:F24"/>
    <mergeCell ref="H19:AO21"/>
    <mergeCell ref="I28:L29"/>
    <mergeCell ref="AC28:AO29"/>
    <mergeCell ref="I30:L31"/>
    <mergeCell ref="N26:AB27"/>
    <mergeCell ref="H22:U24"/>
    <mergeCell ref="W22:AA24"/>
    <mergeCell ref="AC22:AO24"/>
    <mergeCell ref="AC44:AO45"/>
    <mergeCell ref="B16:F18"/>
    <mergeCell ref="H16:AO18"/>
    <mergeCell ref="AF13:AO14"/>
    <mergeCell ref="R13:V13"/>
    <mergeCell ref="B9:F14"/>
    <mergeCell ref="H9:Q10"/>
    <mergeCell ref="W11:AE12"/>
    <mergeCell ref="W13:AE14"/>
    <mergeCell ref="A2:AO3"/>
    <mergeCell ref="R9:AE10"/>
    <mergeCell ref="AF11:AO12"/>
    <mergeCell ref="AF9:AO10"/>
    <mergeCell ref="R11:V11"/>
    <mergeCell ref="R12:V12"/>
    <mergeCell ref="O11:Q12"/>
    <mergeCell ref="H13:N14"/>
    <mergeCell ref="O13:Q14"/>
    <mergeCell ref="H11:N12"/>
    <mergeCell ref="R14:V14"/>
  </mergeCells>
  <phoneticPr fontId="4"/>
  <pageMargins left="0.75" right="0.67" top="0.52" bottom="0.35" header="0.52" footer="0.33"/>
  <pageSetup paperSize="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AD784-1654-47A5-A4FB-40C806F4BF37}">
  <dimension ref="B1:CF73"/>
  <sheetViews>
    <sheetView view="pageBreakPreview" zoomScaleNormal="70" zoomScaleSheetLayoutView="100" zoomScalePageLayoutView="70" workbookViewId="0"/>
  </sheetViews>
  <sheetFormatPr defaultColWidth="2.25" defaultRowHeight="13.5" customHeight="1"/>
  <cols>
    <col min="1" max="1" width="26.125" style="142" customWidth="1"/>
    <col min="2" max="2" width="1" style="142" customWidth="1"/>
    <col min="3" max="7" width="2.25" style="142" customWidth="1"/>
    <col min="8" max="8" width="1" style="142" customWidth="1"/>
    <col min="9" max="21" width="2.25" style="142" customWidth="1"/>
    <col min="22" max="22" width="1.25" style="142" customWidth="1"/>
    <col min="23" max="23" width="1" style="142" customWidth="1"/>
    <col min="24" max="28" width="2.25" style="142" customWidth="1"/>
    <col min="29" max="29" width="1" style="142" customWidth="1"/>
    <col min="30" max="42" width="2.25" style="142" customWidth="1"/>
    <col min="43" max="43" width="24.875" style="143" customWidth="1"/>
    <col min="44" max="44" width="1.625" style="142" customWidth="1"/>
    <col min="45" max="49" width="2.25" style="142" customWidth="1"/>
    <col min="50" max="50" width="1" style="142" customWidth="1"/>
    <col min="51" max="63" width="2.25" style="142" customWidth="1"/>
    <col min="64" max="64" width="1.25" style="142" customWidth="1"/>
    <col min="65" max="65" width="1" style="142" customWidth="1"/>
    <col min="66" max="70" width="2.25" style="142" customWidth="1"/>
    <col min="71" max="71" width="1" style="142" customWidth="1"/>
    <col min="72" max="84" width="2.25" style="142"/>
    <col min="85" max="85" width="27.25" style="142" customWidth="1"/>
    <col min="86" max="16384" width="2.25" style="142"/>
  </cols>
  <sheetData>
    <row r="1" spans="2:84" ht="13.5" customHeigh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86"/>
      <c r="AG1" s="186"/>
      <c r="AH1" s="186"/>
      <c r="AI1" s="186" t="s">
        <v>63</v>
      </c>
      <c r="AJ1" s="186"/>
      <c r="AK1" s="186"/>
      <c r="AL1" s="186" t="s">
        <v>532</v>
      </c>
      <c r="AM1" s="186"/>
      <c r="AN1" s="186"/>
      <c r="AO1" s="186" t="s">
        <v>531</v>
      </c>
      <c r="AP1" s="186"/>
      <c r="AQ1" s="150"/>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row>
    <row r="2" spans="2:84" ht="13.5" customHeight="1">
      <c r="B2" s="1078" t="s">
        <v>530</v>
      </c>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50"/>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row>
    <row r="3" spans="2:84" ht="13.5" customHeight="1">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79"/>
      <c r="AK3" s="1079"/>
      <c r="AL3" s="1079"/>
      <c r="AM3" s="1079"/>
      <c r="AN3" s="1079"/>
      <c r="AO3" s="1079"/>
      <c r="AP3" s="1079"/>
      <c r="AQ3" s="176"/>
      <c r="AR3" s="1080" t="s">
        <v>529</v>
      </c>
      <c r="AS3" s="1080"/>
      <c r="AT3" s="1080"/>
      <c r="AU3" s="1080"/>
      <c r="AV3" s="1080"/>
      <c r="AW3" s="1080"/>
      <c r="AX3" s="1080"/>
      <c r="AY3" s="1080"/>
      <c r="AZ3" s="1080"/>
      <c r="BA3" s="1080"/>
      <c r="BB3" s="1080"/>
      <c r="BC3" s="1080"/>
      <c r="BD3" s="1080"/>
      <c r="BE3" s="1080"/>
      <c r="BF3" s="1080"/>
      <c r="BG3" s="1080"/>
      <c r="BH3" s="1080"/>
      <c r="BI3" s="1080"/>
      <c r="BJ3" s="1080"/>
      <c r="BK3" s="1080"/>
      <c r="BL3" s="1080"/>
      <c r="BM3" s="1080"/>
      <c r="BN3" s="1080"/>
      <c r="BO3" s="1080"/>
      <c r="BP3" s="1080"/>
      <c r="BQ3" s="1080"/>
      <c r="BR3" s="1080"/>
      <c r="BS3" s="1080"/>
      <c r="BT3" s="1080"/>
      <c r="BU3" s="1080"/>
      <c r="BV3" s="1080"/>
      <c r="BW3" s="1080"/>
      <c r="BX3" s="1080"/>
      <c r="BY3" s="1080"/>
      <c r="BZ3" s="1080"/>
      <c r="CA3" s="1080"/>
      <c r="CB3" s="1080"/>
      <c r="CC3" s="1080"/>
      <c r="CD3" s="1080"/>
      <c r="CE3" s="1080"/>
      <c r="CF3" s="1080"/>
    </row>
    <row r="4" spans="2:84" ht="13.5" customHeigh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76"/>
      <c r="AR4" s="1080"/>
      <c r="AS4" s="1080"/>
      <c r="AT4" s="1080"/>
      <c r="AU4" s="1080"/>
      <c r="AV4" s="1080"/>
      <c r="AW4" s="1080"/>
      <c r="AX4" s="1080"/>
      <c r="AY4" s="1080"/>
      <c r="AZ4" s="1080"/>
      <c r="BA4" s="1080"/>
      <c r="BB4" s="1080"/>
      <c r="BC4" s="1080"/>
      <c r="BD4" s="1080"/>
      <c r="BE4" s="1080"/>
      <c r="BF4" s="1080"/>
      <c r="BG4" s="1080"/>
      <c r="BH4" s="1080"/>
      <c r="BI4" s="1080"/>
      <c r="BJ4" s="1080"/>
      <c r="BK4" s="1080"/>
      <c r="BL4" s="1080"/>
      <c r="BM4" s="1080"/>
      <c r="BN4" s="1080"/>
      <c r="BO4" s="1080"/>
      <c r="BP4" s="1080"/>
      <c r="BQ4" s="1080"/>
      <c r="BR4" s="1080"/>
      <c r="BS4" s="1080"/>
      <c r="BT4" s="1080"/>
      <c r="BU4" s="1080"/>
      <c r="BV4" s="1080"/>
      <c r="BW4" s="1080"/>
      <c r="BX4" s="1080"/>
      <c r="BY4" s="1080"/>
      <c r="BZ4" s="1080"/>
      <c r="CA4" s="1080"/>
      <c r="CB4" s="1080"/>
      <c r="CC4" s="1080"/>
      <c r="CD4" s="1080"/>
      <c r="CE4" s="1080"/>
      <c r="CF4" s="1080"/>
    </row>
    <row r="5" spans="2:84" ht="13.5" customHeight="1">
      <c r="B5" s="144"/>
      <c r="C5" s="144" t="s">
        <v>528</v>
      </c>
      <c r="D5" s="144"/>
      <c r="E5" s="144"/>
      <c r="F5" s="144"/>
      <c r="G5" s="144"/>
      <c r="H5" s="144"/>
      <c r="I5" s="150"/>
      <c r="J5" s="150"/>
      <c r="K5" s="150"/>
      <c r="L5" s="151"/>
      <c r="M5" s="151" t="s">
        <v>565</v>
      </c>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44"/>
      <c r="AN5" s="144"/>
      <c r="AO5" s="144"/>
      <c r="AP5" s="144"/>
      <c r="AQ5" s="150"/>
      <c r="AR5" s="156"/>
      <c r="AS5" s="1028" t="s">
        <v>527</v>
      </c>
      <c r="AT5" s="913"/>
      <c r="AU5" s="913"/>
      <c r="AV5" s="913"/>
      <c r="AW5" s="913"/>
      <c r="AX5" s="155"/>
      <c r="AY5" s="1031" t="s">
        <v>561</v>
      </c>
      <c r="AZ5" s="1023"/>
      <c r="BA5" s="1023"/>
      <c r="BB5" s="1023"/>
      <c r="BC5" s="1023"/>
      <c r="BD5" s="1023"/>
      <c r="BE5" s="1023"/>
      <c r="BF5" s="1023"/>
      <c r="BG5" s="1023"/>
      <c r="BH5" s="1023"/>
      <c r="BI5" s="1023"/>
      <c r="BJ5" s="1023"/>
      <c r="BK5" s="1023"/>
      <c r="BL5" s="1024"/>
      <c r="BM5" s="185"/>
      <c r="BN5" s="1084" t="s">
        <v>526</v>
      </c>
      <c r="BO5" s="1084"/>
      <c r="BP5" s="1084"/>
      <c r="BQ5" s="1084"/>
      <c r="BR5" s="1084"/>
      <c r="BS5" s="181"/>
      <c r="BT5" s="1022" t="s">
        <v>535</v>
      </c>
      <c r="BU5" s="1023"/>
      <c r="BV5" s="1023"/>
      <c r="BW5" s="1023"/>
      <c r="BX5" s="1023"/>
      <c r="BY5" s="1023"/>
      <c r="BZ5" s="1023"/>
      <c r="CA5" s="1023"/>
      <c r="CB5" s="1023"/>
      <c r="CC5" s="1023"/>
      <c r="CD5" s="1023"/>
      <c r="CE5" s="1023"/>
      <c r="CF5" s="1024"/>
    </row>
    <row r="6" spans="2:84" ht="13.5" customHeigh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50"/>
      <c r="AR6" s="153"/>
      <c r="AS6" s="1064"/>
      <c r="AT6" s="1064"/>
      <c r="AU6" s="1064"/>
      <c r="AV6" s="1064"/>
      <c r="AW6" s="1064"/>
      <c r="AX6" s="154"/>
      <c r="AY6" s="1081"/>
      <c r="AZ6" s="1082"/>
      <c r="BA6" s="1082"/>
      <c r="BB6" s="1082"/>
      <c r="BC6" s="1082"/>
      <c r="BD6" s="1082"/>
      <c r="BE6" s="1082"/>
      <c r="BF6" s="1082"/>
      <c r="BG6" s="1082"/>
      <c r="BH6" s="1082"/>
      <c r="BI6" s="1082"/>
      <c r="BJ6" s="1082"/>
      <c r="BK6" s="1082"/>
      <c r="BL6" s="1083"/>
      <c r="BM6" s="184"/>
      <c r="BN6" s="1085"/>
      <c r="BO6" s="1085"/>
      <c r="BP6" s="1085"/>
      <c r="BQ6" s="1085"/>
      <c r="BR6" s="1085"/>
      <c r="BS6" s="179"/>
      <c r="BT6" s="1081"/>
      <c r="BU6" s="1082"/>
      <c r="BV6" s="1082"/>
      <c r="BW6" s="1082"/>
      <c r="BX6" s="1082"/>
      <c r="BY6" s="1082"/>
      <c r="BZ6" s="1082"/>
      <c r="CA6" s="1082"/>
      <c r="CB6" s="1082"/>
      <c r="CC6" s="1082"/>
      <c r="CD6" s="1082"/>
      <c r="CE6" s="1082"/>
      <c r="CF6" s="1083"/>
    </row>
    <row r="7" spans="2:84" ht="13.5" customHeight="1">
      <c r="B7" s="144"/>
      <c r="C7" s="175" t="s">
        <v>525</v>
      </c>
      <c r="D7" s="144"/>
      <c r="E7" s="144"/>
      <c r="F7" s="144"/>
      <c r="G7" s="144"/>
      <c r="H7" s="150"/>
      <c r="I7" s="150"/>
      <c r="J7" s="150"/>
      <c r="K7" s="150"/>
      <c r="L7" s="151"/>
      <c r="M7" s="151" t="s">
        <v>566</v>
      </c>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44"/>
      <c r="AN7" s="144"/>
      <c r="AO7" s="144"/>
      <c r="AP7" s="144"/>
      <c r="AQ7" s="150"/>
      <c r="AR7" s="152"/>
      <c r="AS7" s="916"/>
      <c r="AT7" s="916"/>
      <c r="AU7" s="916"/>
      <c r="AV7" s="916"/>
      <c r="AW7" s="916"/>
      <c r="AX7" s="157"/>
      <c r="AY7" s="1025"/>
      <c r="AZ7" s="1026"/>
      <c r="BA7" s="1026"/>
      <c r="BB7" s="1026"/>
      <c r="BC7" s="1026"/>
      <c r="BD7" s="1026"/>
      <c r="BE7" s="1026"/>
      <c r="BF7" s="1026"/>
      <c r="BG7" s="1026"/>
      <c r="BH7" s="1026"/>
      <c r="BI7" s="1026"/>
      <c r="BJ7" s="1026"/>
      <c r="BK7" s="1026"/>
      <c r="BL7" s="1027"/>
      <c r="BM7" s="183"/>
      <c r="BN7" s="1086"/>
      <c r="BO7" s="1086"/>
      <c r="BP7" s="1086"/>
      <c r="BQ7" s="1086"/>
      <c r="BR7" s="1086"/>
      <c r="BS7" s="177"/>
      <c r="BT7" s="1025"/>
      <c r="BU7" s="1026"/>
      <c r="BV7" s="1026"/>
      <c r="BW7" s="1026"/>
      <c r="BX7" s="1026"/>
      <c r="BY7" s="1026"/>
      <c r="BZ7" s="1026"/>
      <c r="CA7" s="1026"/>
      <c r="CB7" s="1026"/>
      <c r="CC7" s="1026"/>
      <c r="CD7" s="1026"/>
      <c r="CE7" s="1026"/>
      <c r="CF7" s="1027"/>
    </row>
    <row r="8" spans="2:84" ht="13.5" customHeight="1">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50"/>
      <c r="AR8" s="156"/>
      <c r="AS8" s="1028" t="s">
        <v>156</v>
      </c>
      <c r="AT8" s="1028"/>
      <c r="AU8" s="1028"/>
      <c r="AV8" s="1028"/>
      <c r="AW8" s="1028"/>
      <c r="AX8" s="155"/>
      <c r="AY8" s="1022" t="s">
        <v>570</v>
      </c>
      <c r="AZ8" s="1023"/>
      <c r="BA8" s="1023"/>
      <c r="BB8" s="1023"/>
      <c r="BC8" s="1023"/>
      <c r="BD8" s="1023"/>
      <c r="BE8" s="1023"/>
      <c r="BF8" s="1023"/>
      <c r="BG8" s="1023"/>
      <c r="BH8" s="1023"/>
      <c r="BI8" s="1023"/>
      <c r="BJ8" s="1023"/>
      <c r="BK8" s="1023"/>
      <c r="BL8" s="1023"/>
      <c r="BM8" s="1023"/>
      <c r="BN8" s="1023"/>
      <c r="BO8" s="1023"/>
      <c r="BP8" s="1023"/>
      <c r="BQ8" s="1023"/>
      <c r="BR8" s="1023"/>
      <c r="BS8" s="1023"/>
      <c r="BT8" s="1023"/>
      <c r="BU8" s="1023"/>
      <c r="BV8" s="1023"/>
      <c r="BW8" s="1023"/>
      <c r="BX8" s="1023"/>
      <c r="BY8" s="1023"/>
      <c r="BZ8" s="1023"/>
      <c r="CA8" s="1023"/>
      <c r="CB8" s="1023"/>
      <c r="CC8" s="1023"/>
      <c r="CD8" s="1023"/>
      <c r="CE8" s="1023"/>
      <c r="CF8" s="1024"/>
    </row>
    <row r="9" spans="2:84" ht="13.5" customHeight="1">
      <c r="B9" s="156"/>
      <c r="C9" s="1028" t="s">
        <v>522</v>
      </c>
      <c r="D9" s="1028"/>
      <c r="E9" s="1028"/>
      <c r="F9" s="1028"/>
      <c r="G9" s="1028"/>
      <c r="H9" s="155"/>
      <c r="I9" s="979" t="s">
        <v>524</v>
      </c>
      <c r="J9" s="975"/>
      <c r="K9" s="975"/>
      <c r="L9" s="975"/>
      <c r="M9" s="975"/>
      <c r="N9" s="975"/>
      <c r="O9" s="975"/>
      <c r="P9" s="975"/>
      <c r="Q9" s="975"/>
      <c r="R9" s="976"/>
      <c r="S9" s="979" t="s">
        <v>520</v>
      </c>
      <c r="T9" s="975"/>
      <c r="U9" s="975"/>
      <c r="V9" s="975"/>
      <c r="W9" s="975"/>
      <c r="X9" s="975"/>
      <c r="Y9" s="975"/>
      <c r="Z9" s="975"/>
      <c r="AA9" s="975"/>
      <c r="AB9" s="975"/>
      <c r="AC9" s="975"/>
      <c r="AD9" s="975"/>
      <c r="AE9" s="975"/>
      <c r="AF9" s="976"/>
      <c r="AG9" s="979" t="s">
        <v>519</v>
      </c>
      <c r="AH9" s="975"/>
      <c r="AI9" s="975"/>
      <c r="AJ9" s="975"/>
      <c r="AK9" s="975"/>
      <c r="AL9" s="975"/>
      <c r="AM9" s="975"/>
      <c r="AN9" s="975"/>
      <c r="AO9" s="975"/>
      <c r="AP9" s="976"/>
      <c r="AQ9" s="150"/>
      <c r="AR9" s="153"/>
      <c r="AS9" s="1029"/>
      <c r="AT9" s="1029"/>
      <c r="AU9" s="1029"/>
      <c r="AV9" s="1029"/>
      <c r="AW9" s="1029"/>
      <c r="AX9" s="154"/>
      <c r="AY9" s="1081"/>
      <c r="AZ9" s="1082"/>
      <c r="BA9" s="1082"/>
      <c r="BB9" s="1082"/>
      <c r="BC9" s="1082"/>
      <c r="BD9" s="1082"/>
      <c r="BE9" s="1082"/>
      <c r="BF9" s="1082"/>
      <c r="BG9" s="1082"/>
      <c r="BH9" s="1082"/>
      <c r="BI9" s="1082"/>
      <c r="BJ9" s="1082"/>
      <c r="BK9" s="1082"/>
      <c r="BL9" s="1082"/>
      <c r="BM9" s="1082"/>
      <c r="BN9" s="1082"/>
      <c r="BO9" s="1082"/>
      <c r="BP9" s="1082"/>
      <c r="BQ9" s="1082"/>
      <c r="BR9" s="1082"/>
      <c r="BS9" s="1082"/>
      <c r="BT9" s="1082"/>
      <c r="BU9" s="1082"/>
      <c r="BV9" s="1082"/>
      <c r="BW9" s="1082"/>
      <c r="BX9" s="1082"/>
      <c r="BY9" s="1082"/>
      <c r="BZ9" s="1082"/>
      <c r="CA9" s="1082"/>
      <c r="CB9" s="1082"/>
      <c r="CC9" s="1082"/>
      <c r="CD9" s="1082"/>
      <c r="CE9" s="1082"/>
      <c r="CF9" s="1083"/>
    </row>
    <row r="10" spans="2:84" ht="13.5" customHeight="1">
      <c r="B10" s="153"/>
      <c r="C10" s="1029"/>
      <c r="D10" s="1029"/>
      <c r="E10" s="1029"/>
      <c r="F10" s="1029"/>
      <c r="G10" s="1029"/>
      <c r="H10" s="154"/>
      <c r="I10" s="980"/>
      <c r="J10" s="977"/>
      <c r="K10" s="977"/>
      <c r="L10" s="977"/>
      <c r="M10" s="977"/>
      <c r="N10" s="977"/>
      <c r="O10" s="977"/>
      <c r="P10" s="977"/>
      <c r="Q10" s="977"/>
      <c r="R10" s="978"/>
      <c r="S10" s="980"/>
      <c r="T10" s="977"/>
      <c r="U10" s="977"/>
      <c r="V10" s="977"/>
      <c r="W10" s="977"/>
      <c r="X10" s="977"/>
      <c r="Y10" s="977"/>
      <c r="Z10" s="977"/>
      <c r="AA10" s="977"/>
      <c r="AB10" s="977"/>
      <c r="AC10" s="977"/>
      <c r="AD10" s="977"/>
      <c r="AE10" s="977"/>
      <c r="AF10" s="978"/>
      <c r="AG10" s="980"/>
      <c r="AH10" s="977"/>
      <c r="AI10" s="977"/>
      <c r="AJ10" s="977"/>
      <c r="AK10" s="977"/>
      <c r="AL10" s="977"/>
      <c r="AM10" s="977"/>
      <c r="AN10" s="977"/>
      <c r="AO10" s="977"/>
      <c r="AP10" s="978"/>
      <c r="AQ10" s="161"/>
      <c r="AR10" s="152"/>
      <c r="AS10" s="1030"/>
      <c r="AT10" s="1030"/>
      <c r="AU10" s="1030"/>
      <c r="AV10" s="1030"/>
      <c r="AW10" s="1030"/>
      <c r="AX10" s="157"/>
      <c r="AY10" s="1100"/>
      <c r="AZ10" s="1101"/>
      <c r="BA10" s="1101"/>
      <c r="BB10" s="1101"/>
      <c r="BC10" s="1101"/>
      <c r="BD10" s="1101"/>
      <c r="BE10" s="1101"/>
      <c r="BF10" s="1101"/>
      <c r="BG10" s="1101"/>
      <c r="BH10" s="1101"/>
      <c r="BI10" s="1101"/>
      <c r="BJ10" s="1101"/>
      <c r="BK10" s="1101"/>
      <c r="BL10" s="1101"/>
      <c r="BM10" s="1101"/>
      <c r="BN10" s="1101"/>
      <c r="BO10" s="1101"/>
      <c r="BP10" s="1101"/>
      <c r="BQ10" s="1101"/>
      <c r="BR10" s="1101"/>
      <c r="BS10" s="1101"/>
      <c r="BT10" s="1101"/>
      <c r="BU10" s="1101"/>
      <c r="BV10" s="1101"/>
      <c r="BW10" s="1101"/>
      <c r="BX10" s="1101"/>
      <c r="BY10" s="1101"/>
      <c r="BZ10" s="1101"/>
      <c r="CA10" s="1101"/>
      <c r="CB10" s="1101"/>
      <c r="CC10" s="1101"/>
      <c r="CD10" s="1101"/>
      <c r="CE10" s="1101"/>
      <c r="CF10" s="1102"/>
    </row>
    <row r="11" spans="2:84" ht="13.5" customHeight="1">
      <c r="B11" s="153"/>
      <c r="C11" s="1029"/>
      <c r="D11" s="1029"/>
      <c r="E11" s="1029"/>
      <c r="F11" s="1029"/>
      <c r="G11" s="1029"/>
      <c r="H11" s="154"/>
      <c r="I11" s="1031" t="s">
        <v>567</v>
      </c>
      <c r="J11" s="982"/>
      <c r="K11" s="982"/>
      <c r="L11" s="982"/>
      <c r="M11" s="982"/>
      <c r="N11" s="982"/>
      <c r="O11" s="982"/>
      <c r="P11" s="1032" t="s">
        <v>516</v>
      </c>
      <c r="Q11" s="1033"/>
      <c r="R11" s="1034"/>
      <c r="S11" s="1093" t="s">
        <v>515</v>
      </c>
      <c r="T11" s="1094"/>
      <c r="U11" s="1094"/>
      <c r="V11" s="1094"/>
      <c r="W11" s="1094"/>
      <c r="X11" s="1095" t="s">
        <v>560</v>
      </c>
      <c r="Y11" s="1096"/>
      <c r="Z11" s="1096"/>
      <c r="AA11" s="1096"/>
      <c r="AB11" s="1096"/>
      <c r="AC11" s="1096"/>
      <c r="AD11" s="1096"/>
      <c r="AE11" s="1096"/>
      <c r="AF11" s="1097"/>
      <c r="AG11" s="1047" t="s">
        <v>559</v>
      </c>
      <c r="AH11" s="1048"/>
      <c r="AI11" s="1048"/>
      <c r="AJ11" s="1048"/>
      <c r="AK11" s="1048"/>
      <c r="AL11" s="1048"/>
      <c r="AM11" s="1048"/>
      <c r="AN11" s="1048"/>
      <c r="AO11" s="1048"/>
      <c r="AP11" s="1049"/>
      <c r="AQ11" s="161"/>
      <c r="AR11" s="156"/>
      <c r="AS11" s="1037" t="s">
        <v>523</v>
      </c>
      <c r="AT11" s="1037"/>
      <c r="AU11" s="1037"/>
      <c r="AV11" s="1037"/>
      <c r="AW11" s="1037"/>
      <c r="AX11" s="155"/>
      <c r="AY11" s="1031" t="s">
        <v>605</v>
      </c>
      <c r="AZ11" s="1023"/>
      <c r="BA11" s="1023"/>
      <c r="BB11" s="1023"/>
      <c r="BC11" s="1023"/>
      <c r="BD11" s="1023"/>
      <c r="BE11" s="1023"/>
      <c r="BF11" s="1023"/>
      <c r="BG11" s="1023"/>
      <c r="BH11" s="1023"/>
      <c r="BI11" s="1023"/>
      <c r="BJ11" s="1023"/>
      <c r="BK11" s="1023"/>
      <c r="BL11" s="1023"/>
      <c r="BM11" s="1023"/>
      <c r="BN11" s="1023"/>
      <c r="BO11" s="1023"/>
      <c r="BP11" s="1023"/>
      <c r="BQ11" s="1023"/>
      <c r="BR11" s="1023"/>
      <c r="BS11" s="1023"/>
      <c r="BT11" s="1023"/>
      <c r="BU11" s="1023"/>
      <c r="BV11" s="1023"/>
      <c r="BW11" s="1023"/>
      <c r="BX11" s="1023"/>
      <c r="BY11" s="1023"/>
      <c r="BZ11" s="1023"/>
      <c r="CA11" s="1023"/>
      <c r="CB11" s="1023"/>
      <c r="CC11" s="1023"/>
      <c r="CD11" s="1023"/>
      <c r="CE11" s="1023"/>
      <c r="CF11" s="1024"/>
    </row>
    <row r="12" spans="2:84" ht="13.5" customHeight="1">
      <c r="B12" s="153"/>
      <c r="C12" s="1029"/>
      <c r="D12" s="1029"/>
      <c r="E12" s="1029"/>
      <c r="F12" s="1029"/>
      <c r="G12" s="1029"/>
      <c r="H12" s="154"/>
      <c r="I12" s="983"/>
      <c r="J12" s="984"/>
      <c r="K12" s="984"/>
      <c r="L12" s="984"/>
      <c r="M12" s="984"/>
      <c r="N12" s="984"/>
      <c r="O12" s="984"/>
      <c r="P12" s="1035"/>
      <c r="Q12" s="1035"/>
      <c r="R12" s="1036"/>
      <c r="S12" s="1091" t="s">
        <v>512</v>
      </c>
      <c r="T12" s="1092"/>
      <c r="U12" s="1092"/>
      <c r="V12" s="1092"/>
      <c r="W12" s="1092"/>
      <c r="X12" s="1098"/>
      <c r="Y12" s="1098"/>
      <c r="Z12" s="1098"/>
      <c r="AA12" s="1098"/>
      <c r="AB12" s="1098"/>
      <c r="AC12" s="1098"/>
      <c r="AD12" s="1098"/>
      <c r="AE12" s="1098"/>
      <c r="AF12" s="1099"/>
      <c r="AG12" s="1050"/>
      <c r="AH12" s="1051"/>
      <c r="AI12" s="1051"/>
      <c r="AJ12" s="1051"/>
      <c r="AK12" s="1051"/>
      <c r="AL12" s="1051"/>
      <c r="AM12" s="1051"/>
      <c r="AN12" s="1051"/>
      <c r="AO12" s="1051"/>
      <c r="AP12" s="1052"/>
      <c r="AQ12" s="150"/>
      <c r="AR12" s="153"/>
      <c r="AS12" s="1038"/>
      <c r="AT12" s="1038"/>
      <c r="AU12" s="1038"/>
      <c r="AV12" s="1038"/>
      <c r="AW12" s="1038"/>
      <c r="AX12" s="154"/>
      <c r="AY12" s="1081"/>
      <c r="AZ12" s="1082"/>
      <c r="BA12" s="1082"/>
      <c r="BB12" s="1082"/>
      <c r="BC12" s="1082"/>
      <c r="BD12" s="1082"/>
      <c r="BE12" s="1082"/>
      <c r="BF12" s="1082"/>
      <c r="BG12" s="1082"/>
      <c r="BH12" s="1082"/>
      <c r="BI12" s="1082"/>
      <c r="BJ12" s="1082"/>
      <c r="BK12" s="1082"/>
      <c r="BL12" s="1082"/>
      <c r="BM12" s="1082"/>
      <c r="BN12" s="1082"/>
      <c r="BO12" s="1082"/>
      <c r="BP12" s="1082"/>
      <c r="BQ12" s="1082"/>
      <c r="BR12" s="1082"/>
      <c r="BS12" s="1082"/>
      <c r="BT12" s="1082"/>
      <c r="BU12" s="1082"/>
      <c r="BV12" s="1082"/>
      <c r="BW12" s="1082"/>
      <c r="BX12" s="1082"/>
      <c r="BY12" s="1082"/>
      <c r="BZ12" s="1082"/>
      <c r="CA12" s="1082"/>
      <c r="CB12" s="1082"/>
      <c r="CC12" s="1082"/>
      <c r="CD12" s="1082"/>
      <c r="CE12" s="1082"/>
      <c r="CF12" s="1083"/>
    </row>
    <row r="13" spans="2:84" ht="13.5" customHeight="1">
      <c r="B13" s="153"/>
      <c r="C13" s="1029"/>
      <c r="D13" s="1029"/>
      <c r="E13" s="1029"/>
      <c r="F13" s="1029"/>
      <c r="G13" s="1029"/>
      <c r="H13" s="154"/>
      <c r="I13" s="1031" t="s">
        <v>568</v>
      </c>
      <c r="J13" s="982"/>
      <c r="K13" s="982"/>
      <c r="L13" s="982"/>
      <c r="M13" s="982"/>
      <c r="N13" s="982"/>
      <c r="O13" s="982"/>
      <c r="P13" s="1032" t="s">
        <v>516</v>
      </c>
      <c r="Q13" s="1033"/>
      <c r="R13" s="1034"/>
      <c r="S13" s="1093" t="s">
        <v>515</v>
      </c>
      <c r="T13" s="1094"/>
      <c r="U13" s="1094"/>
      <c r="V13" s="1094"/>
      <c r="W13" s="1094"/>
      <c r="X13" s="1095" t="s">
        <v>560</v>
      </c>
      <c r="Y13" s="1096"/>
      <c r="Z13" s="1096"/>
      <c r="AA13" s="1096"/>
      <c r="AB13" s="1096"/>
      <c r="AC13" s="1096"/>
      <c r="AD13" s="1096"/>
      <c r="AE13" s="1096"/>
      <c r="AF13" s="1097"/>
      <c r="AG13" s="1047" t="s">
        <v>559</v>
      </c>
      <c r="AH13" s="1048"/>
      <c r="AI13" s="1048"/>
      <c r="AJ13" s="1048"/>
      <c r="AK13" s="1048"/>
      <c r="AL13" s="1048"/>
      <c r="AM13" s="1048"/>
      <c r="AN13" s="1048"/>
      <c r="AO13" s="1048"/>
      <c r="AP13" s="1049"/>
      <c r="AQ13" s="150"/>
      <c r="AR13" s="152"/>
      <c r="AS13" s="1039"/>
      <c r="AT13" s="1039"/>
      <c r="AU13" s="1039"/>
      <c r="AV13" s="1039"/>
      <c r="AW13" s="1039"/>
      <c r="AX13" s="157"/>
      <c r="AY13" s="1025"/>
      <c r="AZ13" s="1026"/>
      <c r="BA13" s="1026"/>
      <c r="BB13" s="1026"/>
      <c r="BC13" s="1026"/>
      <c r="BD13" s="1026"/>
      <c r="BE13" s="1026"/>
      <c r="BF13" s="1026"/>
      <c r="BG13" s="1026"/>
      <c r="BH13" s="1026"/>
      <c r="BI13" s="1026"/>
      <c r="BJ13" s="1026"/>
      <c r="BK13" s="1026"/>
      <c r="BL13" s="1026"/>
      <c r="BM13" s="1026"/>
      <c r="BN13" s="1026"/>
      <c r="BO13" s="1026"/>
      <c r="BP13" s="1026"/>
      <c r="BQ13" s="1026"/>
      <c r="BR13" s="1026"/>
      <c r="BS13" s="1026"/>
      <c r="BT13" s="1026"/>
      <c r="BU13" s="1026"/>
      <c r="BV13" s="1026"/>
      <c r="BW13" s="1026"/>
      <c r="BX13" s="1026"/>
      <c r="BY13" s="1026"/>
      <c r="BZ13" s="1026"/>
      <c r="CA13" s="1026"/>
      <c r="CB13" s="1026"/>
      <c r="CC13" s="1026"/>
      <c r="CD13" s="1026"/>
      <c r="CE13" s="1026"/>
      <c r="CF13" s="1027"/>
    </row>
    <row r="14" spans="2:84" ht="13.5" customHeight="1">
      <c r="B14" s="152"/>
      <c r="C14" s="1030"/>
      <c r="D14" s="1030"/>
      <c r="E14" s="1030"/>
      <c r="F14" s="1030"/>
      <c r="G14" s="1030"/>
      <c r="H14" s="157"/>
      <c r="I14" s="983"/>
      <c r="J14" s="984"/>
      <c r="K14" s="984"/>
      <c r="L14" s="984"/>
      <c r="M14" s="984"/>
      <c r="N14" s="984"/>
      <c r="O14" s="984"/>
      <c r="P14" s="1035"/>
      <c r="Q14" s="1035"/>
      <c r="R14" s="1036"/>
      <c r="S14" s="1091" t="s">
        <v>512</v>
      </c>
      <c r="T14" s="1092"/>
      <c r="U14" s="1092"/>
      <c r="V14" s="1092"/>
      <c r="W14" s="1092"/>
      <c r="X14" s="1098"/>
      <c r="Y14" s="1098"/>
      <c r="Z14" s="1098"/>
      <c r="AA14" s="1098"/>
      <c r="AB14" s="1098"/>
      <c r="AC14" s="1098"/>
      <c r="AD14" s="1098"/>
      <c r="AE14" s="1098"/>
      <c r="AF14" s="1099"/>
      <c r="AG14" s="1050"/>
      <c r="AH14" s="1051"/>
      <c r="AI14" s="1051"/>
      <c r="AJ14" s="1051"/>
      <c r="AK14" s="1051"/>
      <c r="AL14" s="1051"/>
      <c r="AM14" s="1051"/>
      <c r="AN14" s="1051"/>
      <c r="AO14" s="1051"/>
      <c r="AP14" s="1052"/>
      <c r="AQ14" s="150"/>
      <c r="AR14" s="156"/>
      <c r="AS14" s="913" t="s">
        <v>13</v>
      </c>
      <c r="AT14" s="913"/>
      <c r="AU14" s="913"/>
      <c r="AV14" s="913"/>
      <c r="AW14" s="913"/>
      <c r="AX14" s="155"/>
      <c r="AY14" s="981" t="s">
        <v>558</v>
      </c>
      <c r="AZ14" s="1065"/>
      <c r="BA14" s="1065"/>
      <c r="BB14" s="1065"/>
      <c r="BC14" s="1065"/>
      <c r="BD14" s="1065"/>
      <c r="BE14" s="1065"/>
      <c r="BF14" s="1065"/>
      <c r="BG14" s="1065"/>
      <c r="BH14" s="1065"/>
      <c r="BI14" s="1065"/>
      <c r="BJ14" s="1065"/>
      <c r="BK14" s="1065"/>
      <c r="BL14" s="1065"/>
      <c r="BM14" s="185"/>
      <c r="BN14" s="913" t="s">
        <v>1</v>
      </c>
      <c r="BO14" s="913"/>
      <c r="BP14" s="913"/>
      <c r="BQ14" s="913"/>
      <c r="BR14" s="913"/>
      <c r="BS14" s="181"/>
      <c r="BT14" s="1070" t="s">
        <v>557</v>
      </c>
      <c r="BU14" s="1032"/>
      <c r="BV14" s="1032"/>
      <c r="BW14" s="1032"/>
      <c r="BX14" s="1032"/>
      <c r="BY14" s="1032"/>
      <c r="BZ14" s="1032"/>
      <c r="CA14" s="1032"/>
      <c r="CB14" s="1032"/>
      <c r="CC14" s="1032"/>
      <c r="CD14" s="1032"/>
      <c r="CE14" s="1032"/>
      <c r="CF14" s="1071"/>
    </row>
    <row r="15" spans="2:84" ht="13.5" customHeight="1">
      <c r="B15" s="147"/>
      <c r="C15" s="174"/>
      <c r="D15" s="174"/>
      <c r="E15" s="174"/>
      <c r="F15" s="174"/>
      <c r="G15" s="174"/>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50"/>
      <c r="AR15" s="153"/>
      <c r="AS15" s="1064"/>
      <c r="AT15" s="1064"/>
      <c r="AU15" s="1064"/>
      <c r="AV15" s="1064"/>
      <c r="AW15" s="1064"/>
      <c r="AX15" s="154"/>
      <c r="AY15" s="1066"/>
      <c r="AZ15" s="1067"/>
      <c r="BA15" s="1067"/>
      <c r="BB15" s="1067"/>
      <c r="BC15" s="1067"/>
      <c r="BD15" s="1067"/>
      <c r="BE15" s="1067"/>
      <c r="BF15" s="1067"/>
      <c r="BG15" s="1067"/>
      <c r="BH15" s="1067"/>
      <c r="BI15" s="1067"/>
      <c r="BJ15" s="1067"/>
      <c r="BK15" s="1067"/>
      <c r="BL15" s="1067"/>
      <c r="BM15" s="184"/>
      <c r="BN15" s="1064"/>
      <c r="BO15" s="1064"/>
      <c r="BP15" s="1064"/>
      <c r="BQ15" s="1064"/>
      <c r="BR15" s="1064"/>
      <c r="BS15" s="179"/>
      <c r="BT15" s="1072"/>
      <c r="BU15" s="1073"/>
      <c r="BV15" s="1073"/>
      <c r="BW15" s="1073"/>
      <c r="BX15" s="1073"/>
      <c r="BY15" s="1073"/>
      <c r="BZ15" s="1073"/>
      <c r="CA15" s="1073"/>
      <c r="CB15" s="1073"/>
      <c r="CC15" s="1073"/>
      <c r="CD15" s="1073"/>
      <c r="CE15" s="1073"/>
      <c r="CF15" s="1074"/>
    </row>
    <row r="16" spans="2:84" ht="13.5" customHeight="1">
      <c r="B16" s="156"/>
      <c r="C16" s="1037" t="s">
        <v>523</v>
      </c>
      <c r="D16" s="1037"/>
      <c r="E16" s="1037"/>
      <c r="F16" s="1037"/>
      <c r="G16" s="1037"/>
      <c r="H16" s="155"/>
      <c r="I16" s="1055" t="s">
        <v>604</v>
      </c>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56"/>
      <c r="AN16" s="1056"/>
      <c r="AO16" s="1056"/>
      <c r="AP16" s="1057"/>
      <c r="AQ16" s="150"/>
      <c r="AR16" s="152"/>
      <c r="AS16" s="916"/>
      <c r="AT16" s="916"/>
      <c r="AU16" s="916"/>
      <c r="AV16" s="916"/>
      <c r="AW16" s="916"/>
      <c r="AX16" s="157"/>
      <c r="AY16" s="1068"/>
      <c r="AZ16" s="1069"/>
      <c r="BA16" s="1069"/>
      <c r="BB16" s="1069"/>
      <c r="BC16" s="1069"/>
      <c r="BD16" s="1069"/>
      <c r="BE16" s="1069"/>
      <c r="BF16" s="1069"/>
      <c r="BG16" s="1069"/>
      <c r="BH16" s="1069"/>
      <c r="BI16" s="1069"/>
      <c r="BJ16" s="1069"/>
      <c r="BK16" s="1069"/>
      <c r="BL16" s="1069"/>
      <c r="BM16" s="183"/>
      <c r="BN16" s="916"/>
      <c r="BO16" s="916"/>
      <c r="BP16" s="916"/>
      <c r="BQ16" s="916"/>
      <c r="BR16" s="916"/>
      <c r="BS16" s="177"/>
      <c r="BT16" s="1075"/>
      <c r="BU16" s="1076"/>
      <c r="BV16" s="1076"/>
      <c r="BW16" s="1076"/>
      <c r="BX16" s="1076"/>
      <c r="BY16" s="1076"/>
      <c r="BZ16" s="1076"/>
      <c r="CA16" s="1076"/>
      <c r="CB16" s="1076"/>
      <c r="CC16" s="1076"/>
      <c r="CD16" s="1076"/>
      <c r="CE16" s="1076"/>
      <c r="CF16" s="1077"/>
    </row>
    <row r="17" spans="2:84" ht="13.5" customHeight="1">
      <c r="B17" s="153"/>
      <c r="C17" s="1038"/>
      <c r="D17" s="1038"/>
      <c r="E17" s="1038"/>
      <c r="F17" s="1038"/>
      <c r="G17" s="1038"/>
      <c r="H17" s="154"/>
      <c r="I17" s="1058"/>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60"/>
      <c r="AQ17" s="150"/>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row>
    <row r="18" spans="2:84" ht="13.5" customHeight="1">
      <c r="B18" s="152"/>
      <c r="C18" s="1039"/>
      <c r="D18" s="1039"/>
      <c r="E18" s="1039"/>
      <c r="F18" s="1039"/>
      <c r="G18" s="1039"/>
      <c r="H18" s="157"/>
      <c r="I18" s="1061"/>
      <c r="J18" s="1062"/>
      <c r="K18" s="1062"/>
      <c r="L18" s="1062"/>
      <c r="M18" s="1062"/>
      <c r="N18" s="1062"/>
      <c r="O18" s="1062"/>
      <c r="P18" s="1062"/>
      <c r="Q18" s="1062"/>
      <c r="R18" s="1062"/>
      <c r="S18" s="1062"/>
      <c r="T18" s="1062"/>
      <c r="U18" s="1062"/>
      <c r="V18" s="1062"/>
      <c r="W18" s="1062"/>
      <c r="X18" s="1062"/>
      <c r="Y18" s="1062"/>
      <c r="Z18" s="1062"/>
      <c r="AA18" s="1062"/>
      <c r="AB18" s="1062"/>
      <c r="AC18" s="1062"/>
      <c r="AD18" s="1062"/>
      <c r="AE18" s="1062"/>
      <c r="AF18" s="1062"/>
      <c r="AG18" s="1062"/>
      <c r="AH18" s="1062"/>
      <c r="AI18" s="1062"/>
      <c r="AJ18" s="1062"/>
      <c r="AK18" s="1062"/>
      <c r="AL18" s="1062"/>
      <c r="AM18" s="1062"/>
      <c r="AN18" s="1062"/>
      <c r="AO18" s="1062"/>
      <c r="AP18" s="1063"/>
      <c r="AQ18" s="150"/>
      <c r="AR18" s="156"/>
      <c r="AS18" s="1028" t="s">
        <v>522</v>
      </c>
      <c r="AT18" s="1028"/>
      <c r="AU18" s="1028"/>
      <c r="AV18" s="1028"/>
      <c r="AW18" s="1028"/>
      <c r="AX18" s="155"/>
      <c r="AY18" s="979" t="s">
        <v>521</v>
      </c>
      <c r="AZ18" s="975"/>
      <c r="BA18" s="975"/>
      <c r="BB18" s="975"/>
      <c r="BC18" s="975"/>
      <c r="BD18" s="975"/>
      <c r="BE18" s="975"/>
      <c r="BF18" s="975"/>
      <c r="BG18" s="975"/>
      <c r="BH18" s="976"/>
      <c r="BI18" s="979" t="s">
        <v>520</v>
      </c>
      <c r="BJ18" s="975"/>
      <c r="BK18" s="975"/>
      <c r="BL18" s="975"/>
      <c r="BM18" s="975"/>
      <c r="BN18" s="975"/>
      <c r="BO18" s="975"/>
      <c r="BP18" s="975"/>
      <c r="BQ18" s="975"/>
      <c r="BR18" s="975"/>
      <c r="BS18" s="975"/>
      <c r="BT18" s="975"/>
      <c r="BU18" s="975"/>
      <c r="BV18" s="976"/>
      <c r="BW18" s="979" t="s">
        <v>519</v>
      </c>
      <c r="BX18" s="975"/>
      <c r="BY18" s="975"/>
      <c r="BZ18" s="975"/>
      <c r="CA18" s="975"/>
      <c r="CB18" s="975"/>
      <c r="CC18" s="975"/>
      <c r="CD18" s="975"/>
      <c r="CE18" s="975"/>
      <c r="CF18" s="976"/>
    </row>
    <row r="19" spans="2:84" ht="13.5" customHeight="1">
      <c r="B19" s="156"/>
      <c r="C19" s="1037" t="s">
        <v>518</v>
      </c>
      <c r="D19" s="1037"/>
      <c r="E19" s="1037"/>
      <c r="F19" s="1037"/>
      <c r="G19" s="1037"/>
      <c r="H19" s="155"/>
      <c r="I19" s="1055" t="s">
        <v>569</v>
      </c>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6"/>
      <c r="AL19" s="1056"/>
      <c r="AM19" s="1056"/>
      <c r="AN19" s="1056"/>
      <c r="AO19" s="1056"/>
      <c r="AP19" s="1057"/>
      <c r="AQ19" s="150"/>
      <c r="AR19" s="153"/>
      <c r="AS19" s="1029"/>
      <c r="AT19" s="1029"/>
      <c r="AU19" s="1029"/>
      <c r="AV19" s="1029"/>
      <c r="AW19" s="1029"/>
      <c r="AX19" s="154"/>
      <c r="AY19" s="980"/>
      <c r="AZ19" s="977"/>
      <c r="BA19" s="977"/>
      <c r="BB19" s="977"/>
      <c r="BC19" s="977"/>
      <c r="BD19" s="977"/>
      <c r="BE19" s="977"/>
      <c r="BF19" s="977"/>
      <c r="BG19" s="977"/>
      <c r="BH19" s="978"/>
      <c r="BI19" s="980"/>
      <c r="BJ19" s="977"/>
      <c r="BK19" s="977"/>
      <c r="BL19" s="977"/>
      <c r="BM19" s="977"/>
      <c r="BN19" s="977"/>
      <c r="BO19" s="977"/>
      <c r="BP19" s="977"/>
      <c r="BQ19" s="977"/>
      <c r="BR19" s="977"/>
      <c r="BS19" s="977"/>
      <c r="BT19" s="977"/>
      <c r="BU19" s="977"/>
      <c r="BV19" s="978"/>
      <c r="BW19" s="980"/>
      <c r="BX19" s="977"/>
      <c r="BY19" s="977"/>
      <c r="BZ19" s="977"/>
      <c r="CA19" s="977"/>
      <c r="CB19" s="977"/>
      <c r="CC19" s="977"/>
      <c r="CD19" s="977"/>
      <c r="CE19" s="977"/>
      <c r="CF19" s="978"/>
    </row>
    <row r="20" spans="2:84" ht="13.5" customHeight="1">
      <c r="B20" s="153"/>
      <c r="C20" s="1038"/>
      <c r="D20" s="1038"/>
      <c r="E20" s="1038"/>
      <c r="F20" s="1038"/>
      <c r="G20" s="1038"/>
      <c r="H20" s="154"/>
      <c r="I20" s="1058"/>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1059"/>
      <c r="AL20" s="1059"/>
      <c r="AM20" s="1059"/>
      <c r="AN20" s="1059"/>
      <c r="AO20" s="1059"/>
      <c r="AP20" s="1060"/>
      <c r="AQ20" s="171"/>
      <c r="AR20" s="153"/>
      <c r="AS20" s="1029"/>
      <c r="AT20" s="1029"/>
      <c r="AU20" s="1029"/>
      <c r="AV20" s="1029"/>
      <c r="AW20" s="1029"/>
      <c r="AX20" s="154"/>
      <c r="AY20" s="1031" t="s">
        <v>556</v>
      </c>
      <c r="AZ20" s="982"/>
      <c r="BA20" s="982"/>
      <c r="BB20" s="982"/>
      <c r="BC20" s="982"/>
      <c r="BD20" s="982"/>
      <c r="BE20" s="982"/>
      <c r="BF20" s="1032" t="s">
        <v>516</v>
      </c>
      <c r="BG20" s="1033"/>
      <c r="BH20" s="1034"/>
      <c r="BI20" s="1040" t="s">
        <v>515</v>
      </c>
      <c r="BJ20" s="1041"/>
      <c r="BK20" s="1041"/>
      <c r="BL20" s="1041"/>
      <c r="BM20" s="1041"/>
      <c r="BN20" s="1042" t="s">
        <v>555</v>
      </c>
      <c r="BO20" s="1043"/>
      <c r="BP20" s="1043"/>
      <c r="BQ20" s="1043"/>
      <c r="BR20" s="1043"/>
      <c r="BS20" s="1043"/>
      <c r="BT20" s="1043"/>
      <c r="BU20" s="1043"/>
      <c r="BV20" s="1044"/>
      <c r="BW20" s="1047" t="s">
        <v>554</v>
      </c>
      <c r="BX20" s="1048"/>
      <c r="BY20" s="1048"/>
      <c r="BZ20" s="1048"/>
      <c r="CA20" s="1048"/>
      <c r="CB20" s="1048"/>
      <c r="CC20" s="1048"/>
      <c r="CD20" s="1048"/>
      <c r="CE20" s="1048"/>
      <c r="CF20" s="1049"/>
    </row>
    <row r="21" spans="2:84" ht="13.5" customHeight="1">
      <c r="B21" s="152"/>
      <c r="C21" s="1039"/>
      <c r="D21" s="1039"/>
      <c r="E21" s="1039"/>
      <c r="F21" s="1039"/>
      <c r="G21" s="1039"/>
      <c r="H21" s="157"/>
      <c r="I21" s="1061"/>
      <c r="J21" s="1062"/>
      <c r="K21" s="1062"/>
      <c r="L21" s="1062"/>
      <c r="M21" s="1062"/>
      <c r="N21" s="1062"/>
      <c r="O21" s="1062"/>
      <c r="P21" s="1062"/>
      <c r="Q21" s="1062"/>
      <c r="R21" s="1062"/>
      <c r="S21" s="1062"/>
      <c r="T21" s="1062"/>
      <c r="U21" s="1062"/>
      <c r="V21" s="1062"/>
      <c r="W21" s="1062"/>
      <c r="X21" s="1062"/>
      <c r="Y21" s="1062"/>
      <c r="Z21" s="1062"/>
      <c r="AA21" s="1062"/>
      <c r="AB21" s="1062"/>
      <c r="AC21" s="1062"/>
      <c r="AD21" s="1062"/>
      <c r="AE21" s="1062"/>
      <c r="AF21" s="1062"/>
      <c r="AG21" s="1062"/>
      <c r="AH21" s="1062"/>
      <c r="AI21" s="1062"/>
      <c r="AJ21" s="1062"/>
      <c r="AK21" s="1062"/>
      <c r="AL21" s="1062"/>
      <c r="AM21" s="1062"/>
      <c r="AN21" s="1062"/>
      <c r="AO21" s="1062"/>
      <c r="AP21" s="1063"/>
      <c r="AQ21" s="171"/>
      <c r="AR21" s="153"/>
      <c r="AS21" s="1029"/>
      <c r="AT21" s="1029"/>
      <c r="AU21" s="1029"/>
      <c r="AV21" s="1029"/>
      <c r="AW21" s="1029"/>
      <c r="AX21" s="154"/>
      <c r="AY21" s="983"/>
      <c r="AZ21" s="984"/>
      <c r="BA21" s="984"/>
      <c r="BB21" s="984"/>
      <c r="BC21" s="984"/>
      <c r="BD21" s="984"/>
      <c r="BE21" s="984"/>
      <c r="BF21" s="1035"/>
      <c r="BG21" s="1035"/>
      <c r="BH21" s="1036"/>
      <c r="BI21" s="1053" t="s">
        <v>512</v>
      </c>
      <c r="BJ21" s="1054"/>
      <c r="BK21" s="1054"/>
      <c r="BL21" s="1054"/>
      <c r="BM21" s="1054"/>
      <c r="BN21" s="1045"/>
      <c r="BO21" s="1045"/>
      <c r="BP21" s="1045"/>
      <c r="BQ21" s="1045"/>
      <c r="BR21" s="1045"/>
      <c r="BS21" s="1045"/>
      <c r="BT21" s="1045"/>
      <c r="BU21" s="1045"/>
      <c r="BV21" s="1046"/>
      <c r="BW21" s="1050"/>
      <c r="BX21" s="1051"/>
      <c r="BY21" s="1051"/>
      <c r="BZ21" s="1051"/>
      <c r="CA21" s="1051"/>
      <c r="CB21" s="1051"/>
      <c r="CC21" s="1051"/>
      <c r="CD21" s="1051"/>
      <c r="CE21" s="1051"/>
      <c r="CF21" s="1052"/>
    </row>
    <row r="22" spans="2:84" ht="13.5" customHeight="1">
      <c r="B22" s="153"/>
      <c r="C22" s="913" t="s">
        <v>13</v>
      </c>
      <c r="D22" s="913"/>
      <c r="E22" s="913"/>
      <c r="F22" s="913"/>
      <c r="G22" s="913"/>
      <c r="H22" s="154"/>
      <c r="I22" s="981" t="s">
        <v>553</v>
      </c>
      <c r="J22" s="1065"/>
      <c r="K22" s="1065"/>
      <c r="L22" s="1065"/>
      <c r="M22" s="1065"/>
      <c r="N22" s="1065"/>
      <c r="O22" s="1065"/>
      <c r="P22" s="1065"/>
      <c r="Q22" s="1065"/>
      <c r="R22" s="1065"/>
      <c r="S22" s="1065"/>
      <c r="T22" s="1065"/>
      <c r="U22" s="1065"/>
      <c r="V22" s="1065"/>
      <c r="W22" s="182"/>
      <c r="X22" s="913" t="s">
        <v>1</v>
      </c>
      <c r="Y22" s="913"/>
      <c r="Z22" s="913"/>
      <c r="AA22" s="913"/>
      <c r="AB22" s="913"/>
      <c r="AC22" s="181"/>
      <c r="AD22" s="1070" t="s">
        <v>552</v>
      </c>
      <c r="AE22" s="1032"/>
      <c r="AF22" s="1032"/>
      <c r="AG22" s="1032"/>
      <c r="AH22" s="1032"/>
      <c r="AI22" s="1032"/>
      <c r="AJ22" s="1032"/>
      <c r="AK22" s="1032"/>
      <c r="AL22" s="1032"/>
      <c r="AM22" s="1032"/>
      <c r="AN22" s="1032"/>
      <c r="AO22" s="1032"/>
      <c r="AP22" s="1071"/>
      <c r="AQ22" s="171"/>
      <c r="AR22" s="153"/>
      <c r="AS22" s="1029"/>
      <c r="AT22" s="1029"/>
      <c r="AU22" s="1029"/>
      <c r="AV22" s="1029"/>
      <c r="AW22" s="1029"/>
      <c r="AX22" s="154"/>
      <c r="AY22" s="1031"/>
      <c r="AZ22" s="982"/>
      <c r="BA22" s="982"/>
      <c r="BB22" s="982"/>
      <c r="BC22" s="982"/>
      <c r="BD22" s="982"/>
      <c r="BE22" s="982"/>
      <c r="BF22" s="1032" t="s">
        <v>516</v>
      </c>
      <c r="BG22" s="1033"/>
      <c r="BH22" s="1034"/>
      <c r="BI22" s="1040" t="s">
        <v>515</v>
      </c>
      <c r="BJ22" s="1041"/>
      <c r="BK22" s="1041"/>
      <c r="BL22" s="1041"/>
      <c r="BM22" s="1041"/>
      <c r="BN22" s="1042" t="s">
        <v>514</v>
      </c>
      <c r="BO22" s="1043"/>
      <c r="BP22" s="1043"/>
      <c r="BQ22" s="1043"/>
      <c r="BR22" s="1043"/>
      <c r="BS22" s="1043"/>
      <c r="BT22" s="1043"/>
      <c r="BU22" s="1043"/>
      <c r="BV22" s="1044"/>
      <c r="BW22" s="1047" t="s">
        <v>551</v>
      </c>
      <c r="BX22" s="1048"/>
      <c r="BY22" s="1048"/>
      <c r="BZ22" s="1048"/>
      <c r="CA22" s="1048"/>
      <c r="CB22" s="1048"/>
      <c r="CC22" s="1048"/>
      <c r="CD22" s="1048"/>
      <c r="CE22" s="1048"/>
      <c r="CF22" s="1049"/>
    </row>
    <row r="23" spans="2:84" ht="13.5" customHeight="1">
      <c r="B23" s="153"/>
      <c r="C23" s="1064"/>
      <c r="D23" s="1064"/>
      <c r="E23" s="1064"/>
      <c r="F23" s="1064"/>
      <c r="G23" s="1064"/>
      <c r="H23" s="154"/>
      <c r="I23" s="1066"/>
      <c r="J23" s="1067"/>
      <c r="K23" s="1067"/>
      <c r="L23" s="1067"/>
      <c r="M23" s="1067"/>
      <c r="N23" s="1067"/>
      <c r="O23" s="1067"/>
      <c r="P23" s="1067"/>
      <c r="Q23" s="1067"/>
      <c r="R23" s="1067"/>
      <c r="S23" s="1067"/>
      <c r="T23" s="1067"/>
      <c r="U23" s="1067"/>
      <c r="V23" s="1067"/>
      <c r="W23" s="180"/>
      <c r="X23" s="1064"/>
      <c r="Y23" s="1064"/>
      <c r="Z23" s="1064"/>
      <c r="AA23" s="1064"/>
      <c r="AB23" s="1064"/>
      <c r="AC23" s="179"/>
      <c r="AD23" s="1072"/>
      <c r="AE23" s="1073"/>
      <c r="AF23" s="1073"/>
      <c r="AG23" s="1073"/>
      <c r="AH23" s="1073"/>
      <c r="AI23" s="1073"/>
      <c r="AJ23" s="1073"/>
      <c r="AK23" s="1073"/>
      <c r="AL23" s="1073"/>
      <c r="AM23" s="1073"/>
      <c r="AN23" s="1073"/>
      <c r="AO23" s="1073"/>
      <c r="AP23" s="1074"/>
      <c r="AQ23" s="168"/>
      <c r="AR23" s="152"/>
      <c r="AS23" s="1030"/>
      <c r="AT23" s="1030"/>
      <c r="AU23" s="1030"/>
      <c r="AV23" s="1030"/>
      <c r="AW23" s="1030"/>
      <c r="AX23" s="157"/>
      <c r="AY23" s="983"/>
      <c r="AZ23" s="984"/>
      <c r="BA23" s="984"/>
      <c r="BB23" s="984"/>
      <c r="BC23" s="984"/>
      <c r="BD23" s="984"/>
      <c r="BE23" s="984"/>
      <c r="BF23" s="1035"/>
      <c r="BG23" s="1035"/>
      <c r="BH23" s="1036"/>
      <c r="BI23" s="1053" t="s">
        <v>512</v>
      </c>
      <c r="BJ23" s="1054"/>
      <c r="BK23" s="1054"/>
      <c r="BL23" s="1054"/>
      <c r="BM23" s="1054"/>
      <c r="BN23" s="1045"/>
      <c r="BO23" s="1045"/>
      <c r="BP23" s="1045"/>
      <c r="BQ23" s="1045"/>
      <c r="BR23" s="1045"/>
      <c r="BS23" s="1045"/>
      <c r="BT23" s="1045"/>
      <c r="BU23" s="1045"/>
      <c r="BV23" s="1046"/>
      <c r="BW23" s="1050"/>
      <c r="BX23" s="1051"/>
      <c r="BY23" s="1051"/>
      <c r="BZ23" s="1051"/>
      <c r="CA23" s="1051"/>
      <c r="CB23" s="1051"/>
      <c r="CC23" s="1051"/>
      <c r="CD23" s="1051"/>
      <c r="CE23" s="1051"/>
      <c r="CF23" s="1052"/>
    </row>
    <row r="24" spans="2:84" ht="13.5" customHeight="1">
      <c r="B24" s="152"/>
      <c r="C24" s="916"/>
      <c r="D24" s="916"/>
      <c r="E24" s="916"/>
      <c r="F24" s="916"/>
      <c r="G24" s="916"/>
      <c r="H24" s="157"/>
      <c r="I24" s="1068"/>
      <c r="J24" s="1069"/>
      <c r="K24" s="1069"/>
      <c r="L24" s="1069"/>
      <c r="M24" s="1069"/>
      <c r="N24" s="1069"/>
      <c r="O24" s="1069"/>
      <c r="P24" s="1069"/>
      <c r="Q24" s="1069"/>
      <c r="R24" s="1069"/>
      <c r="S24" s="1069"/>
      <c r="T24" s="1069"/>
      <c r="U24" s="1069"/>
      <c r="V24" s="1069"/>
      <c r="W24" s="178"/>
      <c r="X24" s="916"/>
      <c r="Y24" s="916"/>
      <c r="Z24" s="916"/>
      <c r="AA24" s="916"/>
      <c r="AB24" s="916"/>
      <c r="AC24" s="177"/>
      <c r="AD24" s="1075"/>
      <c r="AE24" s="1076"/>
      <c r="AF24" s="1076"/>
      <c r="AG24" s="1076"/>
      <c r="AH24" s="1076"/>
      <c r="AI24" s="1076"/>
      <c r="AJ24" s="1076"/>
      <c r="AK24" s="1076"/>
      <c r="AL24" s="1076"/>
      <c r="AM24" s="1076"/>
      <c r="AN24" s="1076"/>
      <c r="AO24" s="1076"/>
      <c r="AP24" s="1077"/>
      <c r="AQ24" s="168"/>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row>
    <row r="25" spans="2:84" ht="13.5" customHeight="1">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68"/>
      <c r="AR25" s="156"/>
      <c r="AS25" s="925" t="s">
        <v>508</v>
      </c>
      <c r="AT25" s="925"/>
      <c r="AU25" s="925"/>
      <c r="AV25" s="925"/>
      <c r="AW25" s="925"/>
      <c r="AX25" s="155"/>
      <c r="AY25" s="163" t="s">
        <v>507</v>
      </c>
      <c r="AZ25" s="953" t="s">
        <v>506</v>
      </c>
      <c r="BA25" s="953"/>
      <c r="BB25" s="953"/>
      <c r="BC25" s="953"/>
      <c r="BD25" s="162"/>
      <c r="BE25" s="953" t="s">
        <v>498</v>
      </c>
      <c r="BF25" s="953"/>
      <c r="BG25" s="953"/>
      <c r="BH25" s="953"/>
      <c r="BI25" s="953"/>
      <c r="BJ25" s="953"/>
      <c r="BK25" s="953"/>
      <c r="BL25" s="953"/>
      <c r="BM25" s="953"/>
      <c r="BN25" s="953"/>
      <c r="BO25" s="1018" t="s">
        <v>372</v>
      </c>
      <c r="BP25" s="1018"/>
      <c r="BQ25" s="1018"/>
      <c r="BR25" s="1018"/>
      <c r="BS25" s="1018"/>
      <c r="BT25" s="1018"/>
      <c r="BU25" s="1018"/>
      <c r="BV25" s="1018"/>
      <c r="BW25" s="1018"/>
      <c r="BX25" s="953" t="s">
        <v>373</v>
      </c>
      <c r="BY25" s="953"/>
      <c r="BZ25" s="953"/>
      <c r="CA25" s="953"/>
      <c r="CB25" s="953"/>
      <c r="CC25" s="953"/>
      <c r="CD25" s="953"/>
      <c r="CE25" s="953"/>
      <c r="CF25" s="1011"/>
    </row>
    <row r="26" spans="2:84" ht="13.5" customHeight="1">
      <c r="B26" s="156"/>
      <c r="C26" s="1028" t="s">
        <v>511</v>
      </c>
      <c r="D26" s="1028"/>
      <c r="E26" s="1028"/>
      <c r="F26" s="1028"/>
      <c r="G26" s="1028"/>
      <c r="H26" s="155"/>
      <c r="I26" s="167" t="s">
        <v>507</v>
      </c>
      <c r="J26" s="1020" t="s">
        <v>56</v>
      </c>
      <c r="K26" s="1020"/>
      <c r="L26" s="1020"/>
      <c r="M26" s="1020"/>
      <c r="N26" s="162"/>
      <c r="O26" s="979" t="s">
        <v>510</v>
      </c>
      <c r="P26" s="975"/>
      <c r="Q26" s="975"/>
      <c r="R26" s="975"/>
      <c r="S26" s="975"/>
      <c r="T26" s="975"/>
      <c r="U26" s="975"/>
      <c r="V26" s="975"/>
      <c r="W26" s="975"/>
      <c r="X26" s="975"/>
      <c r="Y26" s="975"/>
      <c r="Z26" s="975"/>
      <c r="AA26" s="975"/>
      <c r="AB26" s="975"/>
      <c r="AC26" s="976"/>
      <c r="AD26" s="979" t="s">
        <v>509</v>
      </c>
      <c r="AE26" s="975"/>
      <c r="AF26" s="975"/>
      <c r="AG26" s="975"/>
      <c r="AH26" s="975"/>
      <c r="AI26" s="975"/>
      <c r="AJ26" s="975"/>
      <c r="AK26" s="975"/>
      <c r="AL26" s="975"/>
      <c r="AM26" s="975"/>
      <c r="AN26" s="975"/>
      <c r="AO26" s="975"/>
      <c r="AP26" s="976"/>
      <c r="AQ26" s="150"/>
      <c r="AR26" s="153"/>
      <c r="AS26" s="928"/>
      <c r="AT26" s="928"/>
      <c r="AU26" s="928"/>
      <c r="AV26" s="928"/>
      <c r="AW26" s="928"/>
      <c r="AX26" s="154"/>
      <c r="AY26" s="161"/>
      <c r="AZ26" s="954"/>
      <c r="BA26" s="954"/>
      <c r="BB26" s="954"/>
      <c r="BC26" s="954"/>
      <c r="BD26" s="160"/>
      <c r="BE26" s="955"/>
      <c r="BF26" s="955"/>
      <c r="BG26" s="955"/>
      <c r="BH26" s="955"/>
      <c r="BI26" s="955"/>
      <c r="BJ26" s="955"/>
      <c r="BK26" s="955"/>
      <c r="BL26" s="955"/>
      <c r="BM26" s="955"/>
      <c r="BN26" s="955"/>
      <c r="BO26" s="1018"/>
      <c r="BP26" s="1018"/>
      <c r="BQ26" s="1018"/>
      <c r="BR26" s="1018"/>
      <c r="BS26" s="1018"/>
      <c r="BT26" s="1018"/>
      <c r="BU26" s="1018"/>
      <c r="BV26" s="1018"/>
      <c r="BW26" s="1018"/>
      <c r="BX26" s="955"/>
      <c r="BY26" s="955"/>
      <c r="BZ26" s="955"/>
      <c r="CA26" s="955"/>
      <c r="CB26" s="955"/>
      <c r="CC26" s="955"/>
      <c r="CD26" s="955"/>
      <c r="CE26" s="955"/>
      <c r="CF26" s="1012"/>
    </row>
    <row r="27" spans="2:84" ht="13.5" customHeight="1">
      <c r="B27" s="153"/>
      <c r="C27" s="1029"/>
      <c r="D27" s="1029"/>
      <c r="E27" s="1029"/>
      <c r="F27" s="1029"/>
      <c r="G27" s="1029"/>
      <c r="H27" s="154"/>
      <c r="I27" s="166"/>
      <c r="J27" s="1021"/>
      <c r="K27" s="1021"/>
      <c r="L27" s="1021"/>
      <c r="M27" s="1021"/>
      <c r="N27" s="165"/>
      <c r="O27" s="980"/>
      <c r="P27" s="977"/>
      <c r="Q27" s="977"/>
      <c r="R27" s="977"/>
      <c r="S27" s="977"/>
      <c r="T27" s="977"/>
      <c r="U27" s="977"/>
      <c r="V27" s="977"/>
      <c r="W27" s="977"/>
      <c r="X27" s="977"/>
      <c r="Y27" s="977"/>
      <c r="Z27" s="977"/>
      <c r="AA27" s="977"/>
      <c r="AB27" s="977"/>
      <c r="AC27" s="978"/>
      <c r="AD27" s="980"/>
      <c r="AE27" s="977"/>
      <c r="AF27" s="977"/>
      <c r="AG27" s="977"/>
      <c r="AH27" s="977"/>
      <c r="AI27" s="977"/>
      <c r="AJ27" s="977"/>
      <c r="AK27" s="977"/>
      <c r="AL27" s="977"/>
      <c r="AM27" s="977"/>
      <c r="AN27" s="977"/>
      <c r="AO27" s="977"/>
      <c r="AP27" s="978"/>
      <c r="AQ27" s="161"/>
      <c r="AR27" s="153"/>
      <c r="AS27" s="928"/>
      <c r="AT27" s="928"/>
      <c r="AU27" s="928"/>
      <c r="AV27" s="928"/>
      <c r="AW27" s="928"/>
      <c r="AX27" s="154"/>
      <c r="AY27" s="150"/>
      <c r="AZ27" s="954"/>
      <c r="BA27" s="954"/>
      <c r="BB27" s="954"/>
      <c r="BC27" s="954"/>
      <c r="BD27" s="154"/>
      <c r="BE27" s="901" t="s">
        <v>503</v>
      </c>
      <c r="BF27" s="901"/>
      <c r="BG27" s="901"/>
      <c r="BH27" s="901"/>
      <c r="BI27" s="901"/>
      <c r="BJ27" s="901"/>
      <c r="BK27" s="901"/>
      <c r="BL27" s="901"/>
      <c r="BM27" s="901"/>
      <c r="BN27" s="901"/>
      <c r="BO27" s="1019" t="s">
        <v>503</v>
      </c>
      <c r="BP27" s="1019"/>
      <c r="BQ27" s="1019"/>
      <c r="BR27" s="1019"/>
      <c r="BS27" s="1019"/>
      <c r="BT27" s="1019"/>
      <c r="BU27" s="1019"/>
      <c r="BV27" s="1019"/>
      <c r="BW27" s="1019"/>
      <c r="BX27" s="901" t="s">
        <v>503</v>
      </c>
      <c r="BY27" s="901"/>
      <c r="BZ27" s="901"/>
      <c r="CA27" s="901"/>
      <c r="CB27" s="901"/>
      <c r="CC27" s="901"/>
      <c r="CD27" s="901"/>
      <c r="CE27" s="901"/>
      <c r="CF27" s="902"/>
    </row>
    <row r="28" spans="2:84" ht="13.5" customHeight="1">
      <c r="B28" s="153"/>
      <c r="C28" s="1029"/>
      <c r="D28" s="1029"/>
      <c r="E28" s="1029"/>
      <c r="F28" s="1029"/>
      <c r="G28" s="1029"/>
      <c r="H28" s="154"/>
      <c r="I28" s="156"/>
      <c r="J28" s="1020" t="s">
        <v>496</v>
      </c>
      <c r="K28" s="1020"/>
      <c r="L28" s="1020"/>
      <c r="M28" s="1020"/>
      <c r="N28" s="155"/>
      <c r="O28" s="906" t="s">
        <v>240</v>
      </c>
      <c r="P28" s="907"/>
      <c r="Q28" s="907"/>
      <c r="R28" s="907"/>
      <c r="S28" s="907"/>
      <c r="T28" s="907"/>
      <c r="U28" s="907"/>
      <c r="V28" s="907"/>
      <c r="W28" s="907"/>
      <c r="X28" s="907"/>
      <c r="Y28" s="907"/>
      <c r="Z28" s="907"/>
      <c r="AA28" s="907"/>
      <c r="AB28" s="907"/>
      <c r="AC28" s="908"/>
      <c r="AD28" s="1022" t="s">
        <v>550</v>
      </c>
      <c r="AE28" s="1023"/>
      <c r="AF28" s="1023"/>
      <c r="AG28" s="1023"/>
      <c r="AH28" s="1023"/>
      <c r="AI28" s="1023"/>
      <c r="AJ28" s="1023"/>
      <c r="AK28" s="1023"/>
      <c r="AL28" s="1023"/>
      <c r="AM28" s="1023"/>
      <c r="AN28" s="1023"/>
      <c r="AO28" s="1023"/>
      <c r="AP28" s="1024"/>
      <c r="AQ28" s="161"/>
      <c r="AR28" s="153"/>
      <c r="AS28" s="928"/>
      <c r="AT28" s="928"/>
      <c r="AU28" s="928"/>
      <c r="AV28" s="928"/>
      <c r="AW28" s="928"/>
      <c r="AX28" s="154"/>
      <c r="AY28" s="150"/>
      <c r="AZ28" s="954"/>
      <c r="BA28" s="954"/>
      <c r="BB28" s="954"/>
      <c r="BC28" s="954"/>
      <c r="BD28" s="154"/>
      <c r="BE28" s="904"/>
      <c r="BF28" s="904"/>
      <c r="BG28" s="904"/>
      <c r="BH28" s="904"/>
      <c r="BI28" s="904"/>
      <c r="BJ28" s="904"/>
      <c r="BK28" s="904"/>
      <c r="BL28" s="904"/>
      <c r="BM28" s="904"/>
      <c r="BN28" s="904"/>
      <c r="BO28" s="1019"/>
      <c r="BP28" s="1019"/>
      <c r="BQ28" s="1019"/>
      <c r="BR28" s="1019"/>
      <c r="BS28" s="1019"/>
      <c r="BT28" s="1019"/>
      <c r="BU28" s="1019"/>
      <c r="BV28" s="1019"/>
      <c r="BW28" s="1019"/>
      <c r="BX28" s="904"/>
      <c r="BY28" s="904"/>
      <c r="BZ28" s="904"/>
      <c r="CA28" s="904"/>
      <c r="CB28" s="904"/>
      <c r="CC28" s="904"/>
      <c r="CD28" s="904"/>
      <c r="CE28" s="904"/>
      <c r="CF28" s="905"/>
    </row>
    <row r="29" spans="2:84" ht="13.5" customHeight="1">
      <c r="B29" s="153"/>
      <c r="C29" s="1029"/>
      <c r="D29" s="1029"/>
      <c r="E29" s="1029"/>
      <c r="F29" s="1029"/>
      <c r="G29" s="1029"/>
      <c r="H29" s="154"/>
      <c r="I29" s="152"/>
      <c r="J29" s="1021"/>
      <c r="K29" s="1021"/>
      <c r="L29" s="1021"/>
      <c r="M29" s="1021"/>
      <c r="N29" s="157"/>
      <c r="O29" s="909"/>
      <c r="P29" s="910"/>
      <c r="Q29" s="910"/>
      <c r="R29" s="910"/>
      <c r="S29" s="910"/>
      <c r="T29" s="910"/>
      <c r="U29" s="910"/>
      <c r="V29" s="910"/>
      <c r="W29" s="910"/>
      <c r="X29" s="910"/>
      <c r="Y29" s="910"/>
      <c r="Z29" s="910"/>
      <c r="AA29" s="910"/>
      <c r="AB29" s="910"/>
      <c r="AC29" s="911"/>
      <c r="AD29" s="1025"/>
      <c r="AE29" s="1026"/>
      <c r="AF29" s="1026"/>
      <c r="AG29" s="1026"/>
      <c r="AH29" s="1026"/>
      <c r="AI29" s="1026"/>
      <c r="AJ29" s="1026"/>
      <c r="AK29" s="1026"/>
      <c r="AL29" s="1026"/>
      <c r="AM29" s="1026"/>
      <c r="AN29" s="1026"/>
      <c r="AO29" s="1026"/>
      <c r="AP29" s="1027"/>
      <c r="AQ29" s="164"/>
      <c r="AR29" s="153"/>
      <c r="AS29" s="928"/>
      <c r="AT29" s="928"/>
      <c r="AU29" s="928"/>
      <c r="AV29" s="928"/>
      <c r="AW29" s="928"/>
      <c r="AX29" s="154"/>
      <c r="AY29" s="956" t="s">
        <v>500</v>
      </c>
      <c r="AZ29" s="957"/>
      <c r="BA29" s="957"/>
      <c r="BB29" s="957"/>
      <c r="BC29" s="957"/>
      <c r="BD29" s="958"/>
      <c r="BE29" s="979" t="s">
        <v>499</v>
      </c>
      <c r="BF29" s="975"/>
      <c r="BG29" s="975"/>
      <c r="BH29" s="975"/>
      <c r="BI29" s="975"/>
      <c r="BJ29" s="975"/>
      <c r="BK29" s="975"/>
      <c r="BL29" s="979" t="s">
        <v>498</v>
      </c>
      <c r="BM29" s="975"/>
      <c r="BN29" s="975"/>
      <c r="BO29" s="975"/>
      <c r="BP29" s="975"/>
      <c r="BQ29" s="975"/>
      <c r="BR29" s="975"/>
      <c r="BS29" s="976"/>
      <c r="BT29" s="979" t="s">
        <v>372</v>
      </c>
      <c r="BU29" s="975"/>
      <c r="BV29" s="975"/>
      <c r="BW29" s="975"/>
      <c r="BX29" s="975"/>
      <c r="BY29" s="975"/>
      <c r="BZ29" s="976"/>
      <c r="CA29" s="979" t="s">
        <v>373</v>
      </c>
      <c r="CB29" s="975"/>
      <c r="CC29" s="975"/>
      <c r="CD29" s="975"/>
      <c r="CE29" s="975"/>
      <c r="CF29" s="976"/>
    </row>
    <row r="30" spans="2:84" ht="13.5" customHeight="1">
      <c r="B30" s="153"/>
      <c r="C30" s="1029"/>
      <c r="D30" s="1029"/>
      <c r="E30" s="1029"/>
      <c r="F30" s="1029"/>
      <c r="G30" s="1029"/>
      <c r="H30" s="154"/>
      <c r="I30" s="153"/>
      <c r="J30" s="1020" t="s">
        <v>495</v>
      </c>
      <c r="K30" s="1020"/>
      <c r="L30" s="1020"/>
      <c r="M30" s="1020"/>
      <c r="N30" s="154"/>
      <c r="O30" s="906" t="s">
        <v>541</v>
      </c>
      <c r="P30" s="907"/>
      <c r="Q30" s="907"/>
      <c r="R30" s="907"/>
      <c r="S30" s="907"/>
      <c r="T30" s="907"/>
      <c r="U30" s="907"/>
      <c r="V30" s="907"/>
      <c r="W30" s="907"/>
      <c r="X30" s="907"/>
      <c r="Y30" s="907"/>
      <c r="Z30" s="907"/>
      <c r="AA30" s="907"/>
      <c r="AB30" s="907"/>
      <c r="AC30" s="908"/>
      <c r="AD30" s="1022" t="s">
        <v>549</v>
      </c>
      <c r="AE30" s="1023"/>
      <c r="AF30" s="1023"/>
      <c r="AG30" s="1023"/>
      <c r="AH30" s="1023"/>
      <c r="AI30" s="1023"/>
      <c r="AJ30" s="1023"/>
      <c r="AK30" s="1023"/>
      <c r="AL30" s="1023"/>
      <c r="AM30" s="1023"/>
      <c r="AN30" s="1023"/>
      <c r="AO30" s="1023"/>
      <c r="AP30" s="1024"/>
      <c r="AQ30" s="164"/>
      <c r="AR30" s="153"/>
      <c r="AS30" s="928"/>
      <c r="AT30" s="928"/>
      <c r="AU30" s="928"/>
      <c r="AV30" s="928"/>
      <c r="AW30" s="928"/>
      <c r="AX30" s="154"/>
      <c r="AY30" s="959"/>
      <c r="AZ30" s="960"/>
      <c r="BA30" s="960"/>
      <c r="BB30" s="960"/>
      <c r="BC30" s="960"/>
      <c r="BD30" s="961"/>
      <c r="BE30" s="980"/>
      <c r="BF30" s="977"/>
      <c r="BG30" s="977"/>
      <c r="BH30" s="977"/>
      <c r="BI30" s="977"/>
      <c r="BJ30" s="977"/>
      <c r="BK30" s="977"/>
      <c r="BL30" s="980"/>
      <c r="BM30" s="977"/>
      <c r="BN30" s="977"/>
      <c r="BO30" s="977"/>
      <c r="BP30" s="977"/>
      <c r="BQ30" s="977"/>
      <c r="BR30" s="977"/>
      <c r="BS30" s="978"/>
      <c r="BT30" s="980"/>
      <c r="BU30" s="977"/>
      <c r="BV30" s="977"/>
      <c r="BW30" s="977"/>
      <c r="BX30" s="977"/>
      <c r="BY30" s="977"/>
      <c r="BZ30" s="978"/>
      <c r="CA30" s="980"/>
      <c r="CB30" s="977"/>
      <c r="CC30" s="977"/>
      <c r="CD30" s="977"/>
      <c r="CE30" s="977"/>
      <c r="CF30" s="978"/>
    </row>
    <row r="31" spans="2:84" ht="13.5" customHeight="1">
      <c r="B31" s="152"/>
      <c r="C31" s="1030"/>
      <c r="D31" s="1030"/>
      <c r="E31" s="1030"/>
      <c r="F31" s="1030"/>
      <c r="G31" s="1030"/>
      <c r="H31" s="157"/>
      <c r="I31" s="152"/>
      <c r="J31" s="1021"/>
      <c r="K31" s="1021"/>
      <c r="L31" s="1021"/>
      <c r="M31" s="1021"/>
      <c r="N31" s="157"/>
      <c r="O31" s="909"/>
      <c r="P31" s="910"/>
      <c r="Q31" s="910"/>
      <c r="R31" s="910"/>
      <c r="S31" s="910"/>
      <c r="T31" s="910"/>
      <c r="U31" s="910"/>
      <c r="V31" s="910"/>
      <c r="W31" s="910"/>
      <c r="X31" s="910"/>
      <c r="Y31" s="910"/>
      <c r="Z31" s="910"/>
      <c r="AA31" s="910"/>
      <c r="AB31" s="910"/>
      <c r="AC31" s="911"/>
      <c r="AD31" s="1025"/>
      <c r="AE31" s="1026"/>
      <c r="AF31" s="1026"/>
      <c r="AG31" s="1026"/>
      <c r="AH31" s="1026"/>
      <c r="AI31" s="1026"/>
      <c r="AJ31" s="1026"/>
      <c r="AK31" s="1026"/>
      <c r="AL31" s="1026"/>
      <c r="AM31" s="1026"/>
      <c r="AN31" s="1026"/>
      <c r="AO31" s="1026"/>
      <c r="AP31" s="1027"/>
      <c r="AQ31" s="164"/>
      <c r="AR31" s="153"/>
      <c r="AS31" s="928"/>
      <c r="AT31" s="928"/>
      <c r="AU31" s="928"/>
      <c r="AV31" s="928"/>
      <c r="AW31" s="928"/>
      <c r="AX31" s="154"/>
      <c r="AY31" s="959"/>
      <c r="AZ31" s="960"/>
      <c r="BA31" s="960"/>
      <c r="BB31" s="960"/>
      <c r="BC31" s="960"/>
      <c r="BD31" s="961"/>
      <c r="BE31" s="906" t="s">
        <v>548</v>
      </c>
      <c r="BF31" s="907"/>
      <c r="BG31" s="907"/>
      <c r="BH31" s="907"/>
      <c r="BI31" s="907"/>
      <c r="BJ31" s="907"/>
      <c r="BK31" s="907"/>
      <c r="BL31" s="906" t="s">
        <v>547</v>
      </c>
      <c r="BM31" s="907"/>
      <c r="BN31" s="907"/>
      <c r="BO31" s="907"/>
      <c r="BP31" s="907"/>
      <c r="BQ31" s="907"/>
      <c r="BR31" s="907"/>
      <c r="BS31" s="908"/>
      <c r="BT31" s="906" t="s">
        <v>546</v>
      </c>
      <c r="BU31" s="907"/>
      <c r="BV31" s="907"/>
      <c r="BW31" s="907"/>
      <c r="BX31" s="907"/>
      <c r="BY31" s="907"/>
      <c r="BZ31" s="908"/>
      <c r="CA31" s="906" t="s">
        <v>545</v>
      </c>
      <c r="CB31" s="907"/>
      <c r="CC31" s="907"/>
      <c r="CD31" s="907"/>
      <c r="CE31" s="907"/>
      <c r="CF31" s="908"/>
    </row>
    <row r="32" spans="2:84" ht="13.5" customHeight="1">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64"/>
      <c r="AR32" s="152"/>
      <c r="AS32" s="931"/>
      <c r="AT32" s="931"/>
      <c r="AU32" s="931"/>
      <c r="AV32" s="931"/>
      <c r="AW32" s="931"/>
      <c r="AX32" s="157"/>
      <c r="AY32" s="962"/>
      <c r="AZ32" s="963"/>
      <c r="BA32" s="963"/>
      <c r="BB32" s="963"/>
      <c r="BC32" s="963"/>
      <c r="BD32" s="964"/>
      <c r="BE32" s="909"/>
      <c r="BF32" s="910"/>
      <c r="BG32" s="910"/>
      <c r="BH32" s="910"/>
      <c r="BI32" s="910"/>
      <c r="BJ32" s="910"/>
      <c r="BK32" s="910"/>
      <c r="BL32" s="909"/>
      <c r="BM32" s="910"/>
      <c r="BN32" s="910"/>
      <c r="BO32" s="910"/>
      <c r="BP32" s="910"/>
      <c r="BQ32" s="910"/>
      <c r="BR32" s="910"/>
      <c r="BS32" s="911"/>
      <c r="BT32" s="909"/>
      <c r="BU32" s="910"/>
      <c r="BV32" s="910"/>
      <c r="BW32" s="910"/>
      <c r="BX32" s="910"/>
      <c r="BY32" s="910"/>
      <c r="BZ32" s="911"/>
      <c r="CA32" s="909"/>
      <c r="CB32" s="910"/>
      <c r="CC32" s="910"/>
      <c r="CD32" s="910"/>
      <c r="CE32" s="910"/>
      <c r="CF32" s="911"/>
    </row>
    <row r="33" spans="2:84" ht="13.5" customHeight="1">
      <c r="B33" s="156"/>
      <c r="C33" s="925" t="s">
        <v>508</v>
      </c>
      <c r="D33" s="925"/>
      <c r="E33" s="925"/>
      <c r="F33" s="925"/>
      <c r="G33" s="925"/>
      <c r="H33" s="155"/>
      <c r="I33" s="163" t="s">
        <v>507</v>
      </c>
      <c r="J33" s="953" t="s">
        <v>506</v>
      </c>
      <c r="K33" s="953"/>
      <c r="L33" s="953"/>
      <c r="M33" s="953"/>
      <c r="N33" s="162"/>
      <c r="O33" s="953" t="s">
        <v>498</v>
      </c>
      <c r="P33" s="953"/>
      <c r="Q33" s="953"/>
      <c r="R33" s="953"/>
      <c r="S33" s="953"/>
      <c r="T33" s="953"/>
      <c r="U33" s="953"/>
      <c r="V33" s="953"/>
      <c r="W33" s="953"/>
      <c r="X33" s="953"/>
      <c r="Y33" s="1018" t="s">
        <v>372</v>
      </c>
      <c r="Z33" s="1018"/>
      <c r="AA33" s="1018"/>
      <c r="AB33" s="1018"/>
      <c r="AC33" s="1018"/>
      <c r="AD33" s="1018"/>
      <c r="AE33" s="1018"/>
      <c r="AF33" s="1018"/>
      <c r="AG33" s="1018"/>
      <c r="AH33" s="953" t="s">
        <v>373</v>
      </c>
      <c r="AI33" s="953"/>
      <c r="AJ33" s="953"/>
      <c r="AK33" s="953"/>
      <c r="AL33" s="953"/>
      <c r="AM33" s="953"/>
      <c r="AN33" s="953"/>
      <c r="AO33" s="953"/>
      <c r="AP33" s="1011"/>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row>
    <row r="34" spans="2:84" ht="13.5" customHeight="1">
      <c r="B34" s="153"/>
      <c r="C34" s="928"/>
      <c r="D34" s="928"/>
      <c r="E34" s="928"/>
      <c r="F34" s="928"/>
      <c r="G34" s="928"/>
      <c r="H34" s="154"/>
      <c r="I34" s="161"/>
      <c r="J34" s="954"/>
      <c r="K34" s="954"/>
      <c r="L34" s="954"/>
      <c r="M34" s="954"/>
      <c r="N34" s="160"/>
      <c r="O34" s="955"/>
      <c r="P34" s="955"/>
      <c r="Q34" s="955"/>
      <c r="R34" s="955"/>
      <c r="S34" s="955"/>
      <c r="T34" s="955"/>
      <c r="U34" s="955"/>
      <c r="V34" s="955"/>
      <c r="W34" s="955"/>
      <c r="X34" s="955"/>
      <c r="Y34" s="1018"/>
      <c r="Z34" s="1018"/>
      <c r="AA34" s="1018"/>
      <c r="AB34" s="1018"/>
      <c r="AC34" s="1018"/>
      <c r="AD34" s="1018"/>
      <c r="AE34" s="1018"/>
      <c r="AF34" s="1018"/>
      <c r="AG34" s="1018"/>
      <c r="AH34" s="955"/>
      <c r="AI34" s="955"/>
      <c r="AJ34" s="955"/>
      <c r="AK34" s="955"/>
      <c r="AL34" s="955"/>
      <c r="AM34" s="955"/>
      <c r="AN34" s="955"/>
      <c r="AO34" s="955"/>
      <c r="AP34" s="1012"/>
      <c r="AQ34" s="150"/>
      <c r="AR34" s="945" t="s">
        <v>505</v>
      </c>
      <c r="AS34" s="946"/>
      <c r="AT34" s="946"/>
      <c r="AU34" s="946"/>
      <c r="AV34" s="946"/>
      <c r="AW34" s="946"/>
      <c r="AX34" s="946"/>
      <c r="AY34" s="946"/>
      <c r="AZ34" s="947"/>
      <c r="BA34" s="906" t="s">
        <v>535</v>
      </c>
      <c r="BB34" s="907"/>
      <c r="BC34" s="907"/>
      <c r="BD34" s="907"/>
      <c r="BE34" s="907"/>
      <c r="BF34" s="907"/>
      <c r="BG34" s="907"/>
      <c r="BH34" s="907"/>
      <c r="BI34" s="907"/>
      <c r="BJ34" s="907"/>
      <c r="BK34" s="908"/>
      <c r="BL34" s="144"/>
      <c r="BM34" s="985" t="s">
        <v>504</v>
      </c>
      <c r="BN34" s="986"/>
      <c r="BO34" s="986"/>
      <c r="BP34" s="986"/>
      <c r="BQ34" s="986"/>
      <c r="BR34" s="986"/>
      <c r="BS34" s="986"/>
      <c r="BT34" s="986"/>
      <c r="BU34" s="987"/>
      <c r="BV34" s="979" t="s">
        <v>535</v>
      </c>
      <c r="BW34" s="975"/>
      <c r="BX34" s="975"/>
      <c r="BY34" s="975"/>
      <c r="BZ34" s="975"/>
      <c r="CA34" s="975"/>
      <c r="CB34" s="975"/>
      <c r="CC34" s="975"/>
      <c r="CD34" s="975"/>
      <c r="CE34" s="975"/>
      <c r="CF34" s="976"/>
    </row>
    <row r="35" spans="2:84" ht="13.5" customHeight="1">
      <c r="B35" s="153"/>
      <c r="C35" s="928"/>
      <c r="D35" s="928"/>
      <c r="E35" s="928"/>
      <c r="F35" s="928"/>
      <c r="G35" s="928"/>
      <c r="H35" s="154"/>
      <c r="I35" s="150"/>
      <c r="J35" s="954"/>
      <c r="K35" s="954"/>
      <c r="L35" s="954"/>
      <c r="M35" s="954"/>
      <c r="N35" s="154"/>
      <c r="O35" s="901" t="s">
        <v>503</v>
      </c>
      <c r="P35" s="901"/>
      <c r="Q35" s="901"/>
      <c r="R35" s="901"/>
      <c r="S35" s="901"/>
      <c r="T35" s="901"/>
      <c r="U35" s="901"/>
      <c r="V35" s="901"/>
      <c r="W35" s="901"/>
      <c r="X35" s="901"/>
      <c r="Y35" s="1019" t="s">
        <v>503</v>
      </c>
      <c r="Z35" s="1019"/>
      <c r="AA35" s="1019"/>
      <c r="AB35" s="1019"/>
      <c r="AC35" s="1019"/>
      <c r="AD35" s="1019"/>
      <c r="AE35" s="1019"/>
      <c r="AF35" s="1019"/>
      <c r="AG35" s="1019"/>
      <c r="AH35" s="901" t="s">
        <v>503</v>
      </c>
      <c r="AI35" s="901"/>
      <c r="AJ35" s="901"/>
      <c r="AK35" s="901"/>
      <c r="AL35" s="901"/>
      <c r="AM35" s="901"/>
      <c r="AN35" s="901"/>
      <c r="AO35" s="901"/>
      <c r="AP35" s="902"/>
      <c r="AQ35" s="150"/>
      <c r="AR35" s="948"/>
      <c r="AS35" s="949"/>
      <c r="AT35" s="949"/>
      <c r="AU35" s="949"/>
      <c r="AV35" s="949"/>
      <c r="AW35" s="949"/>
      <c r="AX35" s="949"/>
      <c r="AY35" s="949"/>
      <c r="AZ35" s="950"/>
      <c r="BA35" s="933"/>
      <c r="BB35" s="934"/>
      <c r="BC35" s="934"/>
      <c r="BD35" s="934"/>
      <c r="BE35" s="934"/>
      <c r="BF35" s="934"/>
      <c r="BG35" s="934"/>
      <c r="BH35" s="934"/>
      <c r="BI35" s="934"/>
      <c r="BJ35" s="934"/>
      <c r="BK35" s="935"/>
      <c r="BL35" s="144"/>
      <c r="BM35" s="988"/>
      <c r="BN35" s="989"/>
      <c r="BO35" s="989"/>
      <c r="BP35" s="989"/>
      <c r="BQ35" s="989"/>
      <c r="BR35" s="989"/>
      <c r="BS35" s="989"/>
      <c r="BT35" s="989"/>
      <c r="BU35" s="990"/>
      <c r="BV35" s="991"/>
      <c r="BW35" s="992"/>
      <c r="BX35" s="992"/>
      <c r="BY35" s="992"/>
      <c r="BZ35" s="992"/>
      <c r="CA35" s="992"/>
      <c r="CB35" s="992"/>
      <c r="CC35" s="992"/>
      <c r="CD35" s="992"/>
      <c r="CE35" s="992"/>
      <c r="CF35" s="993"/>
    </row>
    <row r="36" spans="2:84" ht="13.5" customHeight="1">
      <c r="B36" s="153"/>
      <c r="C36" s="928"/>
      <c r="D36" s="928"/>
      <c r="E36" s="928"/>
      <c r="F36" s="928"/>
      <c r="G36" s="928"/>
      <c r="H36" s="154"/>
      <c r="I36" s="150"/>
      <c r="J36" s="954"/>
      <c r="K36" s="954"/>
      <c r="L36" s="954"/>
      <c r="M36" s="954"/>
      <c r="N36" s="154"/>
      <c r="O36" s="904"/>
      <c r="P36" s="904"/>
      <c r="Q36" s="904"/>
      <c r="R36" s="904"/>
      <c r="S36" s="904"/>
      <c r="T36" s="904"/>
      <c r="U36" s="904"/>
      <c r="V36" s="904"/>
      <c r="W36" s="904"/>
      <c r="X36" s="904"/>
      <c r="Y36" s="1019"/>
      <c r="Z36" s="1019"/>
      <c r="AA36" s="1019"/>
      <c r="AB36" s="1019"/>
      <c r="AC36" s="1019"/>
      <c r="AD36" s="1019"/>
      <c r="AE36" s="1019"/>
      <c r="AF36" s="1019"/>
      <c r="AG36" s="1019"/>
      <c r="AH36" s="904"/>
      <c r="AI36" s="904"/>
      <c r="AJ36" s="904"/>
      <c r="AK36" s="904"/>
      <c r="AL36" s="904"/>
      <c r="AM36" s="904"/>
      <c r="AN36" s="904"/>
      <c r="AO36" s="904"/>
      <c r="AP36" s="905"/>
      <c r="AQ36" s="150"/>
      <c r="AR36" s="153"/>
      <c r="AS36" s="150"/>
      <c r="AT36" s="1005" t="s">
        <v>502</v>
      </c>
      <c r="AU36" s="1006"/>
      <c r="AV36" s="1006"/>
      <c r="AW36" s="1006"/>
      <c r="AX36" s="1006"/>
      <c r="AY36" s="1006"/>
      <c r="AZ36" s="1007"/>
      <c r="BA36" s="906" t="s">
        <v>538</v>
      </c>
      <c r="BB36" s="907"/>
      <c r="BC36" s="907"/>
      <c r="BD36" s="907"/>
      <c r="BE36" s="907"/>
      <c r="BF36" s="907"/>
      <c r="BG36" s="907"/>
      <c r="BH36" s="907"/>
      <c r="BI36" s="907"/>
      <c r="BJ36" s="907"/>
      <c r="BK36" s="908"/>
      <c r="BL36" s="144"/>
      <c r="BM36" s="985" t="s">
        <v>501</v>
      </c>
      <c r="BN36" s="986"/>
      <c r="BO36" s="986"/>
      <c r="BP36" s="986"/>
      <c r="BQ36" s="986"/>
      <c r="BR36" s="986"/>
      <c r="BS36" s="986"/>
      <c r="BT36" s="986"/>
      <c r="BU36" s="987"/>
      <c r="BV36" s="979" t="s">
        <v>535</v>
      </c>
      <c r="BW36" s="975"/>
      <c r="BX36" s="975"/>
      <c r="BY36" s="975"/>
      <c r="BZ36" s="975"/>
      <c r="CA36" s="975"/>
      <c r="CB36" s="975"/>
      <c r="CC36" s="975"/>
      <c r="CD36" s="975"/>
      <c r="CE36" s="975"/>
      <c r="CF36" s="976"/>
    </row>
    <row r="37" spans="2:84" ht="13.5" customHeight="1">
      <c r="B37" s="153"/>
      <c r="C37" s="928"/>
      <c r="D37" s="928"/>
      <c r="E37" s="928"/>
      <c r="F37" s="928"/>
      <c r="G37" s="928"/>
      <c r="H37" s="154"/>
      <c r="I37" s="956" t="s">
        <v>500</v>
      </c>
      <c r="J37" s="957"/>
      <c r="K37" s="957"/>
      <c r="L37" s="957"/>
      <c r="M37" s="957"/>
      <c r="N37" s="958"/>
      <c r="O37" s="975" t="s">
        <v>56</v>
      </c>
      <c r="P37" s="975"/>
      <c r="Q37" s="975"/>
      <c r="R37" s="976"/>
      <c r="S37" s="979" t="s">
        <v>499</v>
      </c>
      <c r="T37" s="975"/>
      <c r="U37" s="975"/>
      <c r="V37" s="975"/>
      <c r="W37" s="975"/>
      <c r="X37" s="975"/>
      <c r="Y37" s="976"/>
      <c r="Z37" s="979" t="s">
        <v>498</v>
      </c>
      <c r="AA37" s="975"/>
      <c r="AB37" s="975"/>
      <c r="AC37" s="975"/>
      <c r="AD37" s="975"/>
      <c r="AE37" s="975"/>
      <c r="AF37" s="979" t="s">
        <v>372</v>
      </c>
      <c r="AG37" s="975"/>
      <c r="AH37" s="975"/>
      <c r="AI37" s="975"/>
      <c r="AJ37" s="975"/>
      <c r="AK37" s="976"/>
      <c r="AL37" s="975" t="s">
        <v>373</v>
      </c>
      <c r="AM37" s="975"/>
      <c r="AN37" s="975"/>
      <c r="AO37" s="975"/>
      <c r="AP37" s="976"/>
      <c r="AQ37" s="150"/>
      <c r="AR37" s="153"/>
      <c r="AS37" s="150"/>
      <c r="AT37" s="1008"/>
      <c r="AU37" s="1009"/>
      <c r="AV37" s="1009"/>
      <c r="AW37" s="1009"/>
      <c r="AX37" s="1009"/>
      <c r="AY37" s="1009"/>
      <c r="AZ37" s="1010"/>
      <c r="BA37" s="933"/>
      <c r="BB37" s="934"/>
      <c r="BC37" s="934"/>
      <c r="BD37" s="934"/>
      <c r="BE37" s="934"/>
      <c r="BF37" s="934"/>
      <c r="BG37" s="934"/>
      <c r="BH37" s="934"/>
      <c r="BI37" s="934"/>
      <c r="BJ37" s="934"/>
      <c r="BK37" s="935"/>
      <c r="BL37" s="144"/>
      <c r="BM37" s="988"/>
      <c r="BN37" s="989"/>
      <c r="BO37" s="989"/>
      <c r="BP37" s="989"/>
      <c r="BQ37" s="989"/>
      <c r="BR37" s="989"/>
      <c r="BS37" s="989"/>
      <c r="BT37" s="989"/>
      <c r="BU37" s="990"/>
      <c r="BV37" s="991"/>
      <c r="BW37" s="992"/>
      <c r="BX37" s="992"/>
      <c r="BY37" s="992"/>
      <c r="BZ37" s="992"/>
      <c r="CA37" s="992"/>
      <c r="CB37" s="992"/>
      <c r="CC37" s="992"/>
      <c r="CD37" s="992"/>
      <c r="CE37" s="992"/>
      <c r="CF37" s="993"/>
    </row>
    <row r="38" spans="2:84" ht="13.5" customHeight="1">
      <c r="B38" s="153"/>
      <c r="C38" s="928"/>
      <c r="D38" s="928"/>
      <c r="E38" s="928"/>
      <c r="F38" s="928"/>
      <c r="G38" s="928"/>
      <c r="H38" s="154"/>
      <c r="I38" s="959"/>
      <c r="J38" s="960"/>
      <c r="K38" s="960"/>
      <c r="L38" s="960"/>
      <c r="M38" s="960"/>
      <c r="N38" s="961"/>
      <c r="O38" s="977"/>
      <c r="P38" s="977"/>
      <c r="Q38" s="977"/>
      <c r="R38" s="978"/>
      <c r="S38" s="980"/>
      <c r="T38" s="977"/>
      <c r="U38" s="977"/>
      <c r="V38" s="977"/>
      <c r="W38" s="977"/>
      <c r="X38" s="977"/>
      <c r="Y38" s="978"/>
      <c r="Z38" s="980"/>
      <c r="AA38" s="977"/>
      <c r="AB38" s="977"/>
      <c r="AC38" s="977"/>
      <c r="AD38" s="977"/>
      <c r="AE38" s="977"/>
      <c r="AF38" s="980"/>
      <c r="AG38" s="977"/>
      <c r="AH38" s="977"/>
      <c r="AI38" s="977"/>
      <c r="AJ38" s="977"/>
      <c r="AK38" s="978"/>
      <c r="AL38" s="977"/>
      <c r="AM38" s="977"/>
      <c r="AN38" s="977"/>
      <c r="AO38" s="977"/>
      <c r="AP38" s="978"/>
      <c r="AQ38" s="150"/>
      <c r="AR38" s="945" t="s">
        <v>241</v>
      </c>
      <c r="AS38" s="946"/>
      <c r="AT38" s="946"/>
      <c r="AU38" s="946"/>
      <c r="AV38" s="946"/>
      <c r="AW38" s="946"/>
      <c r="AX38" s="946"/>
      <c r="AY38" s="946"/>
      <c r="AZ38" s="947"/>
      <c r="BA38" s="981" t="s">
        <v>489</v>
      </c>
      <c r="BB38" s="982"/>
      <c r="BC38" s="982"/>
      <c r="BD38" s="1013" t="s">
        <v>535</v>
      </c>
      <c r="BE38" s="1014"/>
      <c r="BF38" s="1014"/>
      <c r="BG38" s="1014"/>
      <c r="BH38" s="1014"/>
      <c r="BI38" s="1014"/>
      <c r="BJ38" s="1014"/>
      <c r="BK38" s="1015"/>
      <c r="BL38" s="144"/>
      <c r="BM38" s="985" t="s">
        <v>497</v>
      </c>
      <c r="BN38" s="986"/>
      <c r="BO38" s="986"/>
      <c r="BP38" s="986"/>
      <c r="BQ38" s="986"/>
      <c r="BR38" s="986"/>
      <c r="BS38" s="986"/>
      <c r="BT38" s="986"/>
      <c r="BU38" s="987"/>
      <c r="BV38" s="979" t="s">
        <v>535</v>
      </c>
      <c r="BW38" s="975"/>
      <c r="BX38" s="975"/>
      <c r="BY38" s="975"/>
      <c r="BZ38" s="975"/>
      <c r="CA38" s="975"/>
      <c r="CB38" s="975"/>
      <c r="CC38" s="975"/>
      <c r="CD38" s="975"/>
      <c r="CE38" s="975"/>
      <c r="CF38" s="976"/>
    </row>
    <row r="39" spans="2:84" ht="13.5" customHeight="1">
      <c r="B39" s="153"/>
      <c r="C39" s="928"/>
      <c r="D39" s="928"/>
      <c r="E39" s="928"/>
      <c r="F39" s="928"/>
      <c r="G39" s="928"/>
      <c r="H39" s="154"/>
      <c r="I39" s="959"/>
      <c r="J39" s="960"/>
      <c r="K39" s="960"/>
      <c r="L39" s="960"/>
      <c r="M39" s="960"/>
      <c r="N39" s="961"/>
      <c r="O39" s="971" t="s">
        <v>496</v>
      </c>
      <c r="P39" s="971"/>
      <c r="Q39" s="971"/>
      <c r="R39" s="972"/>
      <c r="S39" s="906" t="s">
        <v>240</v>
      </c>
      <c r="T39" s="907"/>
      <c r="U39" s="907"/>
      <c r="V39" s="907"/>
      <c r="W39" s="907"/>
      <c r="X39" s="907"/>
      <c r="Y39" s="908"/>
      <c r="Z39" s="994" t="s">
        <v>544</v>
      </c>
      <c r="AA39" s="995"/>
      <c r="AB39" s="995"/>
      <c r="AC39" s="995"/>
      <c r="AD39" s="995"/>
      <c r="AE39" s="995"/>
      <c r="AF39" s="994" t="s">
        <v>544</v>
      </c>
      <c r="AG39" s="995"/>
      <c r="AH39" s="995"/>
      <c r="AI39" s="995"/>
      <c r="AJ39" s="995"/>
      <c r="AK39" s="995"/>
      <c r="AL39" s="994" t="s">
        <v>543</v>
      </c>
      <c r="AM39" s="995"/>
      <c r="AN39" s="995"/>
      <c r="AO39" s="995"/>
      <c r="AP39" s="1000"/>
      <c r="AQ39" s="150"/>
      <c r="AR39" s="948"/>
      <c r="AS39" s="949"/>
      <c r="AT39" s="949"/>
      <c r="AU39" s="949"/>
      <c r="AV39" s="949"/>
      <c r="AW39" s="949"/>
      <c r="AX39" s="949"/>
      <c r="AY39" s="949"/>
      <c r="AZ39" s="950"/>
      <c r="BA39" s="983"/>
      <c r="BB39" s="984"/>
      <c r="BC39" s="984"/>
      <c r="BD39" s="1016"/>
      <c r="BE39" s="1016"/>
      <c r="BF39" s="1016"/>
      <c r="BG39" s="1016"/>
      <c r="BH39" s="1016"/>
      <c r="BI39" s="1016"/>
      <c r="BJ39" s="1016"/>
      <c r="BK39" s="1017"/>
      <c r="BL39" s="144"/>
      <c r="BM39" s="988"/>
      <c r="BN39" s="989"/>
      <c r="BO39" s="989"/>
      <c r="BP39" s="989"/>
      <c r="BQ39" s="989"/>
      <c r="BR39" s="989"/>
      <c r="BS39" s="989"/>
      <c r="BT39" s="989"/>
      <c r="BU39" s="990"/>
      <c r="BV39" s="991"/>
      <c r="BW39" s="992"/>
      <c r="BX39" s="992"/>
      <c r="BY39" s="992"/>
      <c r="BZ39" s="992"/>
      <c r="CA39" s="992"/>
      <c r="CB39" s="992"/>
      <c r="CC39" s="992"/>
      <c r="CD39" s="992"/>
      <c r="CE39" s="992"/>
      <c r="CF39" s="993"/>
    </row>
    <row r="40" spans="2:84" ht="13.5" customHeight="1">
      <c r="B40" s="153"/>
      <c r="C40" s="928"/>
      <c r="D40" s="928"/>
      <c r="E40" s="928"/>
      <c r="F40" s="928"/>
      <c r="G40" s="928"/>
      <c r="H40" s="154"/>
      <c r="I40" s="959"/>
      <c r="J40" s="960"/>
      <c r="K40" s="960"/>
      <c r="L40" s="960"/>
      <c r="M40" s="960"/>
      <c r="N40" s="961"/>
      <c r="O40" s="973"/>
      <c r="P40" s="973"/>
      <c r="Q40" s="973"/>
      <c r="R40" s="974"/>
      <c r="S40" s="909"/>
      <c r="T40" s="910"/>
      <c r="U40" s="910"/>
      <c r="V40" s="910"/>
      <c r="W40" s="910"/>
      <c r="X40" s="910"/>
      <c r="Y40" s="911"/>
      <c r="Z40" s="996"/>
      <c r="AA40" s="997"/>
      <c r="AB40" s="997"/>
      <c r="AC40" s="997"/>
      <c r="AD40" s="997"/>
      <c r="AE40" s="997"/>
      <c r="AF40" s="996"/>
      <c r="AG40" s="997"/>
      <c r="AH40" s="997"/>
      <c r="AI40" s="997"/>
      <c r="AJ40" s="997"/>
      <c r="AK40" s="997"/>
      <c r="AL40" s="996"/>
      <c r="AM40" s="997"/>
      <c r="AN40" s="997"/>
      <c r="AO40" s="997"/>
      <c r="AP40" s="1001"/>
      <c r="AQ40" s="150"/>
      <c r="AR40" s="153"/>
      <c r="AS40" s="150"/>
      <c r="AT40" s="945" t="s">
        <v>486</v>
      </c>
      <c r="AU40" s="946"/>
      <c r="AV40" s="946"/>
      <c r="AW40" s="946"/>
      <c r="AX40" s="946"/>
      <c r="AY40" s="946"/>
      <c r="AZ40" s="947"/>
      <c r="BA40" s="944" t="s">
        <v>542</v>
      </c>
      <c r="BB40" s="907"/>
      <c r="BC40" s="907"/>
      <c r="BD40" s="907"/>
      <c r="BE40" s="907"/>
      <c r="BF40" s="907"/>
      <c r="BG40" s="907"/>
      <c r="BH40" s="907"/>
      <c r="BI40" s="907"/>
      <c r="BJ40" s="907"/>
      <c r="BK40" s="908"/>
      <c r="BL40" s="144"/>
      <c r="BM40" s="945" t="s">
        <v>236</v>
      </c>
      <c r="BN40" s="946"/>
      <c r="BO40" s="946"/>
      <c r="BP40" s="946"/>
      <c r="BQ40" s="946"/>
      <c r="BR40" s="946"/>
      <c r="BS40" s="946"/>
      <c r="BT40" s="946"/>
      <c r="BU40" s="947"/>
      <c r="BV40" s="906"/>
      <c r="BW40" s="907"/>
      <c r="BX40" s="907"/>
      <c r="BY40" s="907"/>
      <c r="BZ40" s="907"/>
      <c r="CA40" s="907"/>
      <c r="CB40" s="907"/>
      <c r="CC40" s="907"/>
      <c r="CD40" s="907"/>
      <c r="CE40" s="907"/>
      <c r="CF40" s="908"/>
    </row>
    <row r="41" spans="2:84" ht="13.5" customHeight="1">
      <c r="B41" s="153"/>
      <c r="C41" s="928"/>
      <c r="D41" s="928"/>
      <c r="E41" s="928"/>
      <c r="F41" s="928"/>
      <c r="G41" s="928"/>
      <c r="H41" s="154"/>
      <c r="I41" s="959"/>
      <c r="J41" s="960"/>
      <c r="K41" s="960"/>
      <c r="L41" s="960"/>
      <c r="M41" s="960"/>
      <c r="N41" s="961"/>
      <c r="O41" s="971" t="s">
        <v>495</v>
      </c>
      <c r="P41" s="971"/>
      <c r="Q41" s="971"/>
      <c r="R41" s="972"/>
      <c r="S41" s="906" t="s">
        <v>541</v>
      </c>
      <c r="T41" s="907"/>
      <c r="U41" s="907"/>
      <c r="V41" s="907"/>
      <c r="W41" s="907"/>
      <c r="X41" s="907"/>
      <c r="Y41" s="908"/>
      <c r="Z41" s="994" t="s">
        <v>540</v>
      </c>
      <c r="AA41" s="995"/>
      <c r="AB41" s="995"/>
      <c r="AC41" s="995"/>
      <c r="AD41" s="995"/>
      <c r="AE41" s="995"/>
      <c r="AF41" s="994" t="s">
        <v>540</v>
      </c>
      <c r="AG41" s="995"/>
      <c r="AH41" s="995"/>
      <c r="AI41" s="995"/>
      <c r="AJ41" s="995"/>
      <c r="AK41" s="995"/>
      <c r="AL41" s="994" t="s">
        <v>539</v>
      </c>
      <c r="AM41" s="995"/>
      <c r="AN41" s="995"/>
      <c r="AO41" s="995"/>
      <c r="AP41" s="1000"/>
      <c r="AQ41" s="150"/>
      <c r="AR41" s="152"/>
      <c r="AS41" s="151"/>
      <c r="AT41" s="1002"/>
      <c r="AU41" s="1003"/>
      <c r="AV41" s="1003"/>
      <c r="AW41" s="1003"/>
      <c r="AX41" s="1003"/>
      <c r="AY41" s="1003"/>
      <c r="AZ41" s="1004"/>
      <c r="BA41" s="909"/>
      <c r="BB41" s="910"/>
      <c r="BC41" s="910"/>
      <c r="BD41" s="910"/>
      <c r="BE41" s="910"/>
      <c r="BF41" s="910"/>
      <c r="BG41" s="910"/>
      <c r="BH41" s="910"/>
      <c r="BI41" s="910"/>
      <c r="BJ41" s="910"/>
      <c r="BK41" s="911"/>
      <c r="BL41" s="144"/>
      <c r="BM41" s="948"/>
      <c r="BN41" s="949"/>
      <c r="BO41" s="949"/>
      <c r="BP41" s="949"/>
      <c r="BQ41" s="949"/>
      <c r="BR41" s="949"/>
      <c r="BS41" s="949"/>
      <c r="BT41" s="949"/>
      <c r="BU41" s="950"/>
      <c r="BV41" s="933"/>
      <c r="BW41" s="934"/>
      <c r="BX41" s="934"/>
      <c r="BY41" s="934"/>
      <c r="BZ41" s="934"/>
      <c r="CA41" s="934"/>
      <c r="CB41" s="934"/>
      <c r="CC41" s="934"/>
      <c r="CD41" s="934"/>
      <c r="CE41" s="934"/>
      <c r="CF41" s="935"/>
    </row>
    <row r="42" spans="2:84" ht="13.5" customHeight="1">
      <c r="B42" s="152"/>
      <c r="C42" s="931"/>
      <c r="D42" s="931"/>
      <c r="E42" s="931"/>
      <c r="F42" s="931"/>
      <c r="G42" s="931"/>
      <c r="H42" s="157"/>
      <c r="I42" s="962"/>
      <c r="J42" s="963"/>
      <c r="K42" s="963"/>
      <c r="L42" s="963"/>
      <c r="M42" s="963"/>
      <c r="N42" s="964"/>
      <c r="O42" s="973"/>
      <c r="P42" s="973"/>
      <c r="Q42" s="973"/>
      <c r="R42" s="974"/>
      <c r="S42" s="909"/>
      <c r="T42" s="910"/>
      <c r="U42" s="910"/>
      <c r="V42" s="910"/>
      <c r="W42" s="910"/>
      <c r="X42" s="910"/>
      <c r="Y42" s="911"/>
      <c r="Z42" s="996"/>
      <c r="AA42" s="997"/>
      <c r="AB42" s="997"/>
      <c r="AC42" s="997"/>
      <c r="AD42" s="997"/>
      <c r="AE42" s="997"/>
      <c r="AF42" s="996"/>
      <c r="AG42" s="997"/>
      <c r="AH42" s="997"/>
      <c r="AI42" s="997"/>
      <c r="AJ42" s="997"/>
      <c r="AK42" s="997"/>
      <c r="AL42" s="996"/>
      <c r="AM42" s="997"/>
      <c r="AN42" s="997"/>
      <c r="AO42" s="997"/>
      <c r="AP42" s="1001"/>
      <c r="AQ42" s="150"/>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53"/>
      <c r="BN42" s="150"/>
      <c r="BO42" s="945" t="s">
        <v>486</v>
      </c>
      <c r="BP42" s="946"/>
      <c r="BQ42" s="946"/>
      <c r="BR42" s="946"/>
      <c r="BS42" s="946"/>
      <c r="BT42" s="946"/>
      <c r="BU42" s="947"/>
      <c r="BV42" s="906"/>
      <c r="BW42" s="907"/>
      <c r="BX42" s="907"/>
      <c r="BY42" s="907"/>
      <c r="BZ42" s="907"/>
      <c r="CA42" s="907"/>
      <c r="CB42" s="907"/>
      <c r="CC42" s="907"/>
      <c r="CD42" s="907"/>
      <c r="CE42" s="907"/>
      <c r="CF42" s="908"/>
    </row>
    <row r="43" spans="2:84" ht="6" customHeigh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50"/>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53"/>
      <c r="BN43" s="150"/>
      <c r="BO43" s="948"/>
      <c r="BP43" s="949"/>
      <c r="BQ43" s="949"/>
      <c r="BR43" s="949"/>
      <c r="BS43" s="949"/>
      <c r="BT43" s="949"/>
      <c r="BU43" s="950"/>
      <c r="BV43" s="933"/>
      <c r="BW43" s="934"/>
      <c r="BX43" s="934"/>
      <c r="BY43" s="934"/>
      <c r="BZ43" s="934"/>
      <c r="CA43" s="934"/>
      <c r="CB43" s="934"/>
      <c r="CC43" s="934"/>
      <c r="CD43" s="934"/>
      <c r="CE43" s="934"/>
      <c r="CF43" s="935"/>
    </row>
    <row r="44" spans="2:84" ht="13.5" customHeight="1">
      <c r="B44" s="156"/>
      <c r="C44" s="898" t="s">
        <v>494</v>
      </c>
      <c r="D44" s="898"/>
      <c r="E44" s="898"/>
      <c r="F44" s="898"/>
      <c r="G44" s="898"/>
      <c r="H44" s="155"/>
      <c r="I44" s="906" t="s">
        <v>535</v>
      </c>
      <c r="J44" s="907"/>
      <c r="K44" s="907"/>
      <c r="L44" s="907"/>
      <c r="M44" s="907"/>
      <c r="N44" s="907"/>
      <c r="O44" s="907"/>
      <c r="P44" s="907"/>
      <c r="Q44" s="907"/>
      <c r="R44" s="907"/>
      <c r="S44" s="907"/>
      <c r="T44" s="907"/>
      <c r="U44" s="907"/>
      <c r="V44" s="908"/>
      <c r="W44" s="156"/>
      <c r="X44" s="951" t="s">
        <v>491</v>
      </c>
      <c r="Y44" s="951"/>
      <c r="Z44" s="951"/>
      <c r="AA44" s="951"/>
      <c r="AB44" s="951"/>
      <c r="AC44" s="155"/>
      <c r="AD44" s="906" t="s">
        <v>538</v>
      </c>
      <c r="AE44" s="907"/>
      <c r="AF44" s="907"/>
      <c r="AG44" s="907"/>
      <c r="AH44" s="907"/>
      <c r="AI44" s="907"/>
      <c r="AJ44" s="907"/>
      <c r="AK44" s="907"/>
      <c r="AL44" s="907"/>
      <c r="AM44" s="907"/>
      <c r="AN44" s="907"/>
      <c r="AO44" s="907"/>
      <c r="AP44" s="908"/>
      <c r="AQ44" s="150"/>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53"/>
      <c r="BN44" s="150"/>
      <c r="BO44" s="965" t="s">
        <v>242</v>
      </c>
      <c r="BP44" s="966"/>
      <c r="BQ44" s="966"/>
      <c r="BR44" s="966"/>
      <c r="BS44" s="966"/>
      <c r="BT44" s="966"/>
      <c r="BU44" s="967"/>
      <c r="BV44" s="906"/>
      <c r="BW44" s="907"/>
      <c r="BX44" s="907"/>
      <c r="BY44" s="907"/>
      <c r="BZ44" s="907"/>
      <c r="CA44" s="907"/>
      <c r="CB44" s="907"/>
      <c r="CC44" s="907"/>
      <c r="CD44" s="907"/>
      <c r="CE44" s="907"/>
      <c r="CF44" s="908"/>
    </row>
    <row r="45" spans="2:84" ht="13.5" customHeight="1">
      <c r="B45" s="152"/>
      <c r="C45" s="922"/>
      <c r="D45" s="922"/>
      <c r="E45" s="922"/>
      <c r="F45" s="922"/>
      <c r="G45" s="922"/>
      <c r="H45" s="157"/>
      <c r="I45" s="909"/>
      <c r="J45" s="910"/>
      <c r="K45" s="910"/>
      <c r="L45" s="910"/>
      <c r="M45" s="910"/>
      <c r="N45" s="910"/>
      <c r="O45" s="910"/>
      <c r="P45" s="910"/>
      <c r="Q45" s="910"/>
      <c r="R45" s="910"/>
      <c r="S45" s="910"/>
      <c r="T45" s="910"/>
      <c r="U45" s="910"/>
      <c r="V45" s="911"/>
      <c r="W45" s="152"/>
      <c r="X45" s="952"/>
      <c r="Y45" s="952"/>
      <c r="Z45" s="952"/>
      <c r="AA45" s="952"/>
      <c r="AB45" s="952"/>
      <c r="AC45" s="157"/>
      <c r="AD45" s="909"/>
      <c r="AE45" s="910"/>
      <c r="AF45" s="910"/>
      <c r="AG45" s="910"/>
      <c r="AH45" s="910"/>
      <c r="AI45" s="910"/>
      <c r="AJ45" s="910"/>
      <c r="AK45" s="910"/>
      <c r="AL45" s="910"/>
      <c r="AM45" s="910"/>
      <c r="AN45" s="910"/>
      <c r="AO45" s="910"/>
      <c r="AP45" s="911"/>
      <c r="AQ45" s="150"/>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52"/>
      <c r="BN45" s="151"/>
      <c r="BO45" s="968"/>
      <c r="BP45" s="969"/>
      <c r="BQ45" s="969"/>
      <c r="BR45" s="969"/>
      <c r="BS45" s="969"/>
      <c r="BT45" s="969"/>
      <c r="BU45" s="970"/>
      <c r="BV45" s="909"/>
      <c r="BW45" s="910"/>
      <c r="BX45" s="910"/>
      <c r="BY45" s="910"/>
      <c r="BZ45" s="910"/>
      <c r="CA45" s="910"/>
      <c r="CB45" s="910"/>
      <c r="CC45" s="910"/>
      <c r="CD45" s="910"/>
      <c r="CE45" s="910"/>
      <c r="CF45" s="911"/>
    </row>
    <row r="46" spans="2:84" ht="6" customHeight="1">
      <c r="B46" s="150"/>
      <c r="C46" s="159"/>
      <c r="D46" s="159"/>
      <c r="E46" s="159"/>
      <c r="F46" s="159"/>
      <c r="G46" s="159"/>
      <c r="H46" s="150"/>
      <c r="I46" s="150"/>
      <c r="J46" s="150"/>
      <c r="K46" s="150"/>
      <c r="L46" s="150"/>
      <c r="M46" s="150"/>
      <c r="N46" s="150"/>
      <c r="O46" s="150"/>
      <c r="P46" s="150"/>
      <c r="Q46" s="150"/>
      <c r="R46" s="150"/>
      <c r="S46" s="150"/>
      <c r="T46" s="150"/>
      <c r="U46" s="150"/>
      <c r="V46" s="150"/>
      <c r="W46" s="150"/>
      <c r="X46" s="158"/>
      <c r="Y46" s="158"/>
      <c r="Z46" s="158"/>
      <c r="AA46" s="158"/>
      <c r="AB46" s="158"/>
      <c r="AC46" s="150"/>
      <c r="AD46" s="150"/>
      <c r="AE46" s="150"/>
      <c r="AF46" s="150"/>
      <c r="AG46" s="150"/>
      <c r="AH46" s="150"/>
      <c r="AI46" s="150"/>
      <c r="AJ46" s="150"/>
      <c r="AK46" s="150"/>
      <c r="AL46" s="150"/>
      <c r="AM46" s="150"/>
      <c r="AN46" s="150"/>
      <c r="AO46" s="150"/>
      <c r="AP46" s="150"/>
      <c r="AQ46" s="150"/>
      <c r="AR46" s="144"/>
      <c r="AS46" s="144"/>
      <c r="AT46" s="144"/>
      <c r="AU46" s="144"/>
      <c r="AV46" s="144"/>
      <c r="AW46" s="144"/>
      <c r="AX46" s="144"/>
      <c r="AY46" s="144"/>
      <c r="AZ46" s="144"/>
      <c r="BA46" s="144"/>
      <c r="BB46" s="144"/>
      <c r="BC46" s="144"/>
      <c r="BD46" s="144"/>
      <c r="BE46" s="144"/>
      <c r="BF46" s="144"/>
      <c r="BG46" s="144"/>
      <c r="BH46" s="144"/>
      <c r="BI46" s="144"/>
      <c r="BJ46" s="144"/>
      <c r="BK46" s="144"/>
      <c r="BL46" s="144"/>
    </row>
    <row r="47" spans="2:84" ht="13.5" customHeight="1">
      <c r="B47" s="156"/>
      <c r="C47" s="898" t="s">
        <v>378</v>
      </c>
      <c r="D47" s="913"/>
      <c r="E47" s="913"/>
      <c r="F47" s="913"/>
      <c r="G47" s="913"/>
      <c r="H47" s="155"/>
      <c r="I47" s="906" t="s">
        <v>535</v>
      </c>
      <c r="J47" s="907"/>
      <c r="K47" s="907"/>
      <c r="L47" s="907"/>
      <c r="M47" s="907"/>
      <c r="N47" s="907"/>
      <c r="O47" s="907"/>
      <c r="P47" s="907"/>
      <c r="Q47" s="907"/>
      <c r="R47" s="907"/>
      <c r="S47" s="907"/>
      <c r="T47" s="907"/>
      <c r="U47" s="907"/>
      <c r="V47" s="908"/>
      <c r="W47" s="156"/>
      <c r="X47" s="951" t="s">
        <v>491</v>
      </c>
      <c r="Y47" s="951"/>
      <c r="Z47" s="951"/>
      <c r="AA47" s="951"/>
      <c r="AB47" s="951"/>
      <c r="AC47" s="155"/>
      <c r="AD47" s="906" t="s">
        <v>538</v>
      </c>
      <c r="AE47" s="907"/>
      <c r="AF47" s="907"/>
      <c r="AG47" s="907"/>
      <c r="AH47" s="907"/>
      <c r="AI47" s="907"/>
      <c r="AJ47" s="907"/>
      <c r="AK47" s="907"/>
      <c r="AL47" s="907"/>
      <c r="AM47" s="907"/>
      <c r="AN47" s="907"/>
      <c r="AO47" s="907"/>
      <c r="AP47" s="908"/>
      <c r="AQ47" s="150"/>
      <c r="AR47" s="924" t="s">
        <v>484</v>
      </c>
      <c r="AS47" s="925"/>
      <c r="AT47" s="925"/>
      <c r="AU47" s="925"/>
      <c r="AV47" s="925"/>
      <c r="AW47" s="925"/>
      <c r="AX47" s="925"/>
      <c r="AY47" s="926"/>
      <c r="AZ47" s="906" t="s">
        <v>480</v>
      </c>
      <c r="BA47" s="907"/>
      <c r="BB47" s="907"/>
      <c r="BC47" s="907"/>
      <c r="BD47" s="907"/>
      <c r="BE47" s="907"/>
      <c r="BF47" s="908"/>
      <c r="BG47" s="924" t="s">
        <v>493</v>
      </c>
      <c r="BH47" s="925"/>
      <c r="BI47" s="925"/>
      <c r="BJ47" s="925"/>
      <c r="BK47" s="925"/>
      <c r="BL47" s="925"/>
      <c r="BM47" s="926"/>
      <c r="BN47" s="906" t="s">
        <v>482</v>
      </c>
      <c r="BO47" s="907"/>
      <c r="BP47" s="907"/>
      <c r="BQ47" s="907"/>
      <c r="BR47" s="907"/>
      <c r="BS47" s="907"/>
      <c r="BT47" s="908"/>
      <c r="BU47" s="925" t="s">
        <v>481</v>
      </c>
      <c r="BV47" s="925"/>
      <c r="BW47" s="925"/>
      <c r="BX47" s="925"/>
      <c r="BY47" s="925"/>
      <c r="BZ47" s="926"/>
      <c r="CA47" s="907" t="s">
        <v>480</v>
      </c>
      <c r="CB47" s="907"/>
      <c r="CC47" s="907"/>
      <c r="CD47" s="907"/>
      <c r="CE47" s="907"/>
      <c r="CF47" s="908"/>
    </row>
    <row r="48" spans="2:84" ht="13.5" customHeight="1">
      <c r="B48" s="152"/>
      <c r="C48" s="916"/>
      <c r="D48" s="916"/>
      <c r="E48" s="916"/>
      <c r="F48" s="916"/>
      <c r="G48" s="916"/>
      <c r="H48" s="157"/>
      <c r="I48" s="909"/>
      <c r="J48" s="910"/>
      <c r="K48" s="910"/>
      <c r="L48" s="910"/>
      <c r="M48" s="910"/>
      <c r="N48" s="910"/>
      <c r="O48" s="910"/>
      <c r="P48" s="910"/>
      <c r="Q48" s="910"/>
      <c r="R48" s="910"/>
      <c r="S48" s="910"/>
      <c r="T48" s="910"/>
      <c r="U48" s="910"/>
      <c r="V48" s="911"/>
      <c r="W48" s="152"/>
      <c r="X48" s="952"/>
      <c r="Y48" s="952"/>
      <c r="Z48" s="952"/>
      <c r="AA48" s="952"/>
      <c r="AB48" s="952"/>
      <c r="AC48" s="157"/>
      <c r="AD48" s="909"/>
      <c r="AE48" s="910"/>
      <c r="AF48" s="910"/>
      <c r="AG48" s="910"/>
      <c r="AH48" s="910"/>
      <c r="AI48" s="910"/>
      <c r="AJ48" s="910"/>
      <c r="AK48" s="910"/>
      <c r="AL48" s="910"/>
      <c r="AM48" s="910"/>
      <c r="AN48" s="910"/>
      <c r="AO48" s="910"/>
      <c r="AP48" s="911"/>
      <c r="AQ48" s="150"/>
      <c r="AR48" s="927"/>
      <c r="AS48" s="928"/>
      <c r="AT48" s="928"/>
      <c r="AU48" s="928"/>
      <c r="AV48" s="928"/>
      <c r="AW48" s="928"/>
      <c r="AX48" s="928"/>
      <c r="AY48" s="929"/>
      <c r="AZ48" s="933"/>
      <c r="BA48" s="934"/>
      <c r="BB48" s="934"/>
      <c r="BC48" s="934"/>
      <c r="BD48" s="934"/>
      <c r="BE48" s="934"/>
      <c r="BF48" s="935"/>
      <c r="BG48" s="927"/>
      <c r="BH48" s="928"/>
      <c r="BI48" s="928"/>
      <c r="BJ48" s="928"/>
      <c r="BK48" s="928"/>
      <c r="BL48" s="928"/>
      <c r="BM48" s="929"/>
      <c r="BN48" s="933"/>
      <c r="BO48" s="934"/>
      <c r="BP48" s="934"/>
      <c r="BQ48" s="934"/>
      <c r="BR48" s="934"/>
      <c r="BS48" s="934"/>
      <c r="BT48" s="935"/>
      <c r="BU48" s="928"/>
      <c r="BV48" s="928"/>
      <c r="BW48" s="928"/>
      <c r="BX48" s="928"/>
      <c r="BY48" s="928"/>
      <c r="BZ48" s="929"/>
      <c r="CA48" s="934"/>
      <c r="CB48" s="934"/>
      <c r="CC48" s="934"/>
      <c r="CD48" s="934"/>
      <c r="CE48" s="934"/>
      <c r="CF48" s="935"/>
    </row>
    <row r="49" spans="2:84" ht="16.5" customHeight="1">
      <c r="B49" s="156"/>
      <c r="C49" s="898" t="s">
        <v>492</v>
      </c>
      <c r="D49" s="898"/>
      <c r="E49" s="898"/>
      <c r="F49" s="898"/>
      <c r="G49" s="898"/>
      <c r="H49" s="155"/>
      <c r="I49" s="906" t="s">
        <v>535</v>
      </c>
      <c r="J49" s="907"/>
      <c r="K49" s="907"/>
      <c r="L49" s="907"/>
      <c r="M49" s="907"/>
      <c r="N49" s="907"/>
      <c r="O49" s="907"/>
      <c r="P49" s="907"/>
      <c r="Q49" s="907"/>
      <c r="R49" s="907"/>
      <c r="S49" s="907"/>
      <c r="T49" s="907"/>
      <c r="U49" s="907"/>
      <c r="V49" s="908"/>
      <c r="W49" s="156"/>
      <c r="X49" s="951" t="s">
        <v>491</v>
      </c>
      <c r="Y49" s="951"/>
      <c r="Z49" s="951"/>
      <c r="AA49" s="951"/>
      <c r="AB49" s="951"/>
      <c r="AC49" s="155"/>
      <c r="AD49" s="906" t="s">
        <v>538</v>
      </c>
      <c r="AE49" s="907"/>
      <c r="AF49" s="907"/>
      <c r="AG49" s="907"/>
      <c r="AH49" s="907"/>
      <c r="AI49" s="907"/>
      <c r="AJ49" s="907"/>
      <c r="AK49" s="907"/>
      <c r="AL49" s="907"/>
      <c r="AM49" s="907"/>
      <c r="AN49" s="907"/>
      <c r="AO49" s="907"/>
      <c r="AP49" s="908"/>
      <c r="AQ49" s="150"/>
      <c r="AR49" s="930"/>
      <c r="AS49" s="931"/>
      <c r="AT49" s="931"/>
      <c r="AU49" s="931"/>
      <c r="AV49" s="931"/>
      <c r="AW49" s="931"/>
      <c r="AX49" s="931"/>
      <c r="AY49" s="932"/>
      <c r="AZ49" s="909"/>
      <c r="BA49" s="910"/>
      <c r="BB49" s="910"/>
      <c r="BC49" s="910"/>
      <c r="BD49" s="910"/>
      <c r="BE49" s="910"/>
      <c r="BF49" s="911"/>
      <c r="BG49" s="930"/>
      <c r="BH49" s="931"/>
      <c r="BI49" s="931"/>
      <c r="BJ49" s="931"/>
      <c r="BK49" s="931"/>
      <c r="BL49" s="931"/>
      <c r="BM49" s="932"/>
      <c r="BN49" s="909"/>
      <c r="BO49" s="910"/>
      <c r="BP49" s="910"/>
      <c r="BQ49" s="910"/>
      <c r="BR49" s="910"/>
      <c r="BS49" s="910"/>
      <c r="BT49" s="911"/>
      <c r="BU49" s="931"/>
      <c r="BV49" s="931"/>
      <c r="BW49" s="931"/>
      <c r="BX49" s="931"/>
      <c r="BY49" s="931"/>
      <c r="BZ49" s="932"/>
      <c r="CA49" s="910"/>
      <c r="CB49" s="910"/>
      <c r="CC49" s="910"/>
      <c r="CD49" s="910"/>
      <c r="CE49" s="910"/>
      <c r="CF49" s="911"/>
    </row>
    <row r="50" spans="2:84" ht="13.5" customHeight="1">
      <c r="B50" s="152"/>
      <c r="C50" s="922"/>
      <c r="D50" s="922"/>
      <c r="E50" s="922"/>
      <c r="F50" s="922"/>
      <c r="G50" s="922"/>
      <c r="H50" s="157"/>
      <c r="I50" s="909"/>
      <c r="J50" s="910"/>
      <c r="K50" s="910"/>
      <c r="L50" s="910"/>
      <c r="M50" s="910"/>
      <c r="N50" s="910"/>
      <c r="O50" s="910"/>
      <c r="P50" s="910"/>
      <c r="Q50" s="910"/>
      <c r="R50" s="910"/>
      <c r="S50" s="910"/>
      <c r="T50" s="910"/>
      <c r="U50" s="910"/>
      <c r="V50" s="911"/>
      <c r="W50" s="152"/>
      <c r="X50" s="952"/>
      <c r="Y50" s="952"/>
      <c r="Z50" s="952"/>
      <c r="AA50" s="952"/>
      <c r="AB50" s="952"/>
      <c r="AC50" s="157"/>
      <c r="AD50" s="909"/>
      <c r="AE50" s="910"/>
      <c r="AF50" s="910"/>
      <c r="AG50" s="910"/>
      <c r="AH50" s="910"/>
      <c r="AI50" s="910"/>
      <c r="AJ50" s="910"/>
      <c r="AK50" s="910"/>
      <c r="AL50" s="910"/>
      <c r="AM50" s="910"/>
      <c r="AN50" s="910"/>
      <c r="AO50" s="910"/>
      <c r="AP50" s="911"/>
      <c r="AQ50" s="150"/>
      <c r="BL50" s="144"/>
    </row>
    <row r="51" spans="2:84" ht="13.5" customHeight="1">
      <c r="B51" s="156"/>
      <c r="C51" s="998" t="s">
        <v>490</v>
      </c>
      <c r="D51" s="998"/>
      <c r="E51" s="998"/>
      <c r="F51" s="998"/>
      <c r="G51" s="998"/>
      <c r="H51" s="155"/>
      <c r="I51" s="1087" t="s">
        <v>489</v>
      </c>
      <c r="J51" s="1088"/>
      <c r="K51" s="1088"/>
      <c r="L51" s="1013" t="s">
        <v>535</v>
      </c>
      <c r="M51" s="1014"/>
      <c r="N51" s="1014"/>
      <c r="O51" s="1014"/>
      <c r="P51" s="1014"/>
      <c r="Q51" s="1014"/>
      <c r="R51" s="1014"/>
      <c r="S51" s="1014"/>
      <c r="T51" s="1014"/>
      <c r="U51" s="1014"/>
      <c r="V51" s="1015"/>
      <c r="W51" s="156"/>
      <c r="X51" s="942" t="s">
        <v>486</v>
      </c>
      <c r="Y51" s="942"/>
      <c r="Z51" s="942"/>
      <c r="AA51" s="942"/>
      <c r="AB51" s="942"/>
      <c r="AC51" s="155"/>
      <c r="AD51" s="906" t="s">
        <v>537</v>
      </c>
      <c r="AE51" s="907"/>
      <c r="AF51" s="907"/>
      <c r="AG51" s="907"/>
      <c r="AH51" s="907"/>
      <c r="AI51" s="907"/>
      <c r="AJ51" s="907"/>
      <c r="AK51" s="907"/>
      <c r="AL51" s="907"/>
      <c r="AM51" s="907"/>
      <c r="AN51" s="907"/>
      <c r="AO51" s="907"/>
      <c r="AP51" s="908"/>
      <c r="AQ51" s="150"/>
      <c r="BL51" s="144"/>
    </row>
    <row r="52" spans="2:84" ht="13.5" customHeight="1">
      <c r="B52" s="152"/>
      <c r="C52" s="999"/>
      <c r="D52" s="999"/>
      <c r="E52" s="999"/>
      <c r="F52" s="999"/>
      <c r="G52" s="999"/>
      <c r="H52" s="157"/>
      <c r="I52" s="1089"/>
      <c r="J52" s="1090"/>
      <c r="K52" s="1090"/>
      <c r="L52" s="1016"/>
      <c r="M52" s="1016"/>
      <c r="N52" s="1016"/>
      <c r="O52" s="1016"/>
      <c r="P52" s="1016"/>
      <c r="Q52" s="1016"/>
      <c r="R52" s="1016"/>
      <c r="S52" s="1016"/>
      <c r="T52" s="1016"/>
      <c r="U52" s="1016"/>
      <c r="V52" s="1017"/>
      <c r="W52" s="152"/>
      <c r="X52" s="943"/>
      <c r="Y52" s="943"/>
      <c r="Z52" s="943"/>
      <c r="AA52" s="943"/>
      <c r="AB52" s="943"/>
      <c r="AC52" s="157"/>
      <c r="AD52" s="909"/>
      <c r="AE52" s="910"/>
      <c r="AF52" s="910"/>
      <c r="AG52" s="910"/>
      <c r="AH52" s="910"/>
      <c r="AI52" s="910"/>
      <c r="AJ52" s="910"/>
      <c r="AK52" s="910"/>
      <c r="AL52" s="910"/>
      <c r="AM52" s="910"/>
      <c r="AN52" s="910"/>
      <c r="AO52" s="910"/>
      <c r="AP52" s="911"/>
      <c r="AQ52" s="150"/>
    </row>
    <row r="53" spans="2:84" ht="13.5" customHeight="1">
      <c r="B53" s="936" t="s">
        <v>488</v>
      </c>
      <c r="C53" s="937"/>
      <c r="D53" s="937"/>
      <c r="E53" s="937"/>
      <c r="F53" s="937"/>
      <c r="G53" s="937"/>
      <c r="H53" s="938"/>
      <c r="I53" s="900" t="s">
        <v>535</v>
      </c>
      <c r="J53" s="901"/>
      <c r="K53" s="901"/>
      <c r="L53" s="901"/>
      <c r="M53" s="901"/>
      <c r="N53" s="901"/>
      <c r="O53" s="901"/>
      <c r="P53" s="901"/>
      <c r="Q53" s="901"/>
      <c r="R53" s="901"/>
      <c r="S53" s="901"/>
      <c r="T53" s="901"/>
      <c r="U53" s="901"/>
      <c r="V53" s="902"/>
      <c r="W53" s="156"/>
      <c r="X53" s="942" t="s">
        <v>486</v>
      </c>
      <c r="Y53" s="942"/>
      <c r="Z53" s="942"/>
      <c r="AA53" s="942"/>
      <c r="AB53" s="942"/>
      <c r="AC53" s="155"/>
      <c r="AD53" s="906" t="s">
        <v>536</v>
      </c>
      <c r="AE53" s="907"/>
      <c r="AF53" s="907"/>
      <c r="AG53" s="907"/>
      <c r="AH53" s="907"/>
      <c r="AI53" s="907"/>
      <c r="AJ53" s="907"/>
      <c r="AK53" s="907"/>
      <c r="AL53" s="907"/>
      <c r="AM53" s="907"/>
      <c r="AN53" s="907"/>
      <c r="AO53" s="907"/>
      <c r="AP53" s="908"/>
      <c r="AQ53" s="150"/>
    </row>
    <row r="54" spans="2:84" ht="13.5" customHeight="1">
      <c r="B54" s="939"/>
      <c r="C54" s="940"/>
      <c r="D54" s="940"/>
      <c r="E54" s="940"/>
      <c r="F54" s="940"/>
      <c r="G54" s="940"/>
      <c r="H54" s="941"/>
      <c r="I54" s="903"/>
      <c r="J54" s="904"/>
      <c r="K54" s="904"/>
      <c r="L54" s="904"/>
      <c r="M54" s="904"/>
      <c r="N54" s="904"/>
      <c r="O54" s="904"/>
      <c r="P54" s="904"/>
      <c r="Q54" s="904"/>
      <c r="R54" s="904"/>
      <c r="S54" s="904"/>
      <c r="T54" s="904"/>
      <c r="U54" s="904"/>
      <c r="V54" s="905"/>
      <c r="W54" s="152"/>
      <c r="X54" s="943"/>
      <c r="Y54" s="943"/>
      <c r="Z54" s="943"/>
      <c r="AA54" s="943"/>
      <c r="AB54" s="943"/>
      <c r="AC54" s="157"/>
      <c r="AD54" s="909"/>
      <c r="AE54" s="910"/>
      <c r="AF54" s="910"/>
      <c r="AG54" s="910"/>
      <c r="AH54" s="910"/>
      <c r="AI54" s="910"/>
      <c r="AJ54" s="910"/>
      <c r="AK54" s="910"/>
      <c r="AL54" s="910"/>
      <c r="AM54" s="910"/>
      <c r="AN54" s="910"/>
      <c r="AO54" s="910"/>
      <c r="AP54" s="911"/>
      <c r="AQ54" s="150"/>
    </row>
    <row r="55" spans="2:84" ht="13.5" customHeight="1">
      <c r="B55" s="156"/>
      <c r="C55" s="898" t="s">
        <v>487</v>
      </c>
      <c r="D55" s="898"/>
      <c r="E55" s="898"/>
      <c r="F55" s="898"/>
      <c r="G55" s="898"/>
      <c r="H55" s="155"/>
      <c r="I55" s="900" t="s">
        <v>535</v>
      </c>
      <c r="J55" s="901"/>
      <c r="K55" s="901"/>
      <c r="L55" s="901"/>
      <c r="M55" s="901"/>
      <c r="N55" s="901"/>
      <c r="O55" s="901"/>
      <c r="P55" s="901"/>
      <c r="Q55" s="901"/>
      <c r="R55" s="901"/>
      <c r="S55" s="901"/>
      <c r="T55" s="901"/>
      <c r="U55" s="901"/>
      <c r="V55" s="902"/>
      <c r="W55" s="156"/>
      <c r="X55" s="898" t="s">
        <v>487</v>
      </c>
      <c r="Y55" s="898"/>
      <c r="Z55" s="898"/>
      <c r="AA55" s="898"/>
      <c r="AB55" s="898"/>
      <c r="AC55" s="155"/>
      <c r="AD55" s="906"/>
      <c r="AE55" s="907"/>
      <c r="AF55" s="907"/>
      <c r="AG55" s="907"/>
      <c r="AH55" s="907"/>
      <c r="AI55" s="907"/>
      <c r="AJ55" s="907"/>
      <c r="AK55" s="907"/>
      <c r="AL55" s="907"/>
      <c r="AM55" s="907"/>
      <c r="AN55" s="907"/>
      <c r="AO55" s="907"/>
      <c r="AP55" s="908"/>
      <c r="AQ55" s="150"/>
      <c r="BM55" s="145"/>
      <c r="BN55" s="145"/>
      <c r="BO55" s="145"/>
      <c r="BP55" s="145"/>
      <c r="BQ55" s="145"/>
      <c r="BR55" s="145"/>
      <c r="BS55" s="145"/>
      <c r="BT55" s="145"/>
      <c r="BU55" s="145"/>
      <c r="BV55" s="145"/>
      <c r="BW55" s="145"/>
      <c r="BX55" s="145"/>
      <c r="BY55" s="145"/>
      <c r="BZ55" s="145"/>
      <c r="CA55" s="145"/>
      <c r="CB55" s="145"/>
      <c r="CC55" s="145"/>
      <c r="CD55" s="145"/>
      <c r="CE55" s="145"/>
      <c r="CF55" s="145"/>
    </row>
    <row r="56" spans="2:84" ht="13.5" customHeight="1">
      <c r="B56" s="153"/>
      <c r="C56" s="899"/>
      <c r="D56" s="899"/>
      <c r="E56" s="899"/>
      <c r="F56" s="899"/>
      <c r="G56" s="899"/>
      <c r="H56" s="154"/>
      <c r="I56" s="903"/>
      <c r="J56" s="904"/>
      <c r="K56" s="904"/>
      <c r="L56" s="904"/>
      <c r="M56" s="904"/>
      <c r="N56" s="904"/>
      <c r="O56" s="904"/>
      <c r="P56" s="904"/>
      <c r="Q56" s="904"/>
      <c r="R56" s="904"/>
      <c r="S56" s="904"/>
      <c r="T56" s="904"/>
      <c r="U56" s="904"/>
      <c r="V56" s="905"/>
      <c r="W56" s="153"/>
      <c r="X56" s="899"/>
      <c r="Y56" s="899"/>
      <c r="Z56" s="899"/>
      <c r="AA56" s="899"/>
      <c r="AB56" s="899"/>
      <c r="AC56" s="154"/>
      <c r="AD56" s="909"/>
      <c r="AE56" s="910"/>
      <c r="AF56" s="910"/>
      <c r="AG56" s="910"/>
      <c r="AH56" s="910"/>
      <c r="AI56" s="910"/>
      <c r="AJ56" s="910"/>
      <c r="AK56" s="910"/>
      <c r="AL56" s="910"/>
      <c r="AM56" s="910"/>
      <c r="AN56" s="910"/>
      <c r="AO56" s="910"/>
      <c r="AP56" s="911"/>
      <c r="AQ56" s="150"/>
      <c r="BM56" s="145"/>
      <c r="BN56" s="145"/>
      <c r="BO56" s="145"/>
      <c r="BP56" s="145"/>
      <c r="BQ56" s="145"/>
      <c r="BR56" s="145"/>
      <c r="BS56" s="145"/>
      <c r="BT56" s="145"/>
      <c r="BU56" s="145"/>
      <c r="BV56" s="145"/>
      <c r="BW56" s="145"/>
      <c r="BX56" s="145"/>
      <c r="BY56" s="145"/>
      <c r="BZ56" s="145"/>
      <c r="CA56" s="145"/>
      <c r="CB56" s="145"/>
      <c r="CC56" s="145"/>
      <c r="CD56" s="145"/>
      <c r="CE56" s="145"/>
      <c r="CF56" s="145"/>
    </row>
    <row r="57" spans="2:84" ht="13.5" customHeight="1">
      <c r="B57" s="153"/>
      <c r="C57" s="150"/>
      <c r="D57" s="912" t="s">
        <v>486</v>
      </c>
      <c r="E57" s="913"/>
      <c r="F57" s="913"/>
      <c r="G57" s="913"/>
      <c r="H57" s="914"/>
      <c r="I57" s="906" t="s">
        <v>534</v>
      </c>
      <c r="J57" s="907"/>
      <c r="K57" s="907"/>
      <c r="L57" s="907"/>
      <c r="M57" s="907"/>
      <c r="N57" s="907"/>
      <c r="O57" s="907"/>
      <c r="P57" s="907"/>
      <c r="Q57" s="907"/>
      <c r="R57" s="907"/>
      <c r="S57" s="907"/>
      <c r="T57" s="907"/>
      <c r="U57" s="907"/>
      <c r="V57" s="908"/>
      <c r="W57" s="153"/>
      <c r="X57" s="150"/>
      <c r="Y57" s="912" t="s">
        <v>486</v>
      </c>
      <c r="Z57" s="913"/>
      <c r="AA57" s="913"/>
      <c r="AB57" s="913"/>
      <c r="AC57" s="914"/>
      <c r="AD57" s="906"/>
      <c r="AE57" s="907"/>
      <c r="AF57" s="907"/>
      <c r="AG57" s="907"/>
      <c r="AH57" s="907"/>
      <c r="AI57" s="907"/>
      <c r="AJ57" s="907"/>
      <c r="AK57" s="907"/>
      <c r="AL57" s="907"/>
      <c r="AM57" s="907"/>
      <c r="AN57" s="907"/>
      <c r="AO57" s="907"/>
      <c r="AP57" s="908"/>
      <c r="AQ57" s="150"/>
      <c r="AR57" s="145"/>
      <c r="AS57" s="145"/>
      <c r="AT57" s="145"/>
      <c r="AU57" s="145"/>
      <c r="AV57" s="145"/>
      <c r="AW57" s="145"/>
      <c r="AX57" s="145"/>
      <c r="AY57" s="145"/>
      <c r="AZ57" s="145"/>
      <c r="BA57" s="145"/>
      <c r="BB57" s="145"/>
      <c r="BC57" s="145"/>
      <c r="BD57" s="145"/>
      <c r="BE57" s="145"/>
      <c r="BF57" s="145"/>
      <c r="BG57" s="145"/>
      <c r="BH57" s="145"/>
      <c r="BI57" s="145"/>
      <c r="BJ57" s="145"/>
      <c r="BK57" s="145"/>
      <c r="BM57" s="145"/>
      <c r="BN57" s="145"/>
      <c r="BO57" s="145"/>
      <c r="BP57" s="145"/>
      <c r="BQ57" s="145"/>
      <c r="BR57" s="145"/>
      <c r="BS57" s="145"/>
      <c r="BT57" s="145"/>
      <c r="BU57" s="145"/>
      <c r="BV57" s="145"/>
      <c r="BW57" s="145"/>
      <c r="BX57" s="145"/>
      <c r="BY57" s="145"/>
      <c r="BZ57" s="145"/>
      <c r="CA57" s="145"/>
      <c r="CB57" s="145"/>
      <c r="CC57" s="145"/>
      <c r="CD57" s="145"/>
      <c r="CE57" s="145"/>
      <c r="CF57" s="145"/>
    </row>
    <row r="58" spans="2:84" ht="13.5" customHeight="1">
      <c r="B58" s="153"/>
      <c r="C58" s="150"/>
      <c r="D58" s="915"/>
      <c r="E58" s="916"/>
      <c r="F58" s="916"/>
      <c r="G58" s="916"/>
      <c r="H58" s="917"/>
      <c r="I58" s="909"/>
      <c r="J58" s="910"/>
      <c r="K58" s="910"/>
      <c r="L58" s="910"/>
      <c r="M58" s="910"/>
      <c r="N58" s="910"/>
      <c r="O58" s="910"/>
      <c r="P58" s="910"/>
      <c r="Q58" s="910"/>
      <c r="R58" s="910"/>
      <c r="S58" s="910"/>
      <c r="T58" s="910"/>
      <c r="U58" s="910"/>
      <c r="V58" s="911"/>
      <c r="W58" s="153"/>
      <c r="X58" s="150"/>
      <c r="Y58" s="915"/>
      <c r="Z58" s="916"/>
      <c r="AA58" s="916"/>
      <c r="AB58" s="916"/>
      <c r="AC58" s="917"/>
      <c r="AD58" s="909"/>
      <c r="AE58" s="910"/>
      <c r="AF58" s="910"/>
      <c r="AG58" s="910"/>
      <c r="AH58" s="910"/>
      <c r="AI58" s="910"/>
      <c r="AJ58" s="910"/>
      <c r="AK58" s="910"/>
      <c r="AL58" s="910"/>
      <c r="AM58" s="910"/>
      <c r="AN58" s="910"/>
      <c r="AO58" s="910"/>
      <c r="AP58" s="911"/>
      <c r="AQ58" s="150"/>
      <c r="AR58" s="145"/>
      <c r="AS58" s="145"/>
      <c r="AT58" s="145"/>
      <c r="AU58" s="145"/>
      <c r="AV58" s="145"/>
      <c r="AW58" s="145"/>
      <c r="AX58" s="145"/>
      <c r="AY58" s="145"/>
      <c r="AZ58" s="145"/>
      <c r="BA58" s="145"/>
      <c r="BB58" s="145"/>
      <c r="BC58" s="145"/>
      <c r="BD58" s="145"/>
      <c r="BE58" s="145"/>
      <c r="BF58" s="145"/>
      <c r="BG58" s="145"/>
      <c r="BH58" s="145"/>
      <c r="BI58" s="145"/>
      <c r="BJ58" s="145"/>
      <c r="BK58" s="145"/>
      <c r="BM58" s="145"/>
      <c r="BN58" s="918"/>
      <c r="BO58" s="918"/>
      <c r="BP58" s="918"/>
      <c r="BQ58" s="918"/>
      <c r="BR58" s="918"/>
      <c r="BS58" s="918"/>
      <c r="BT58" s="918"/>
      <c r="BU58" s="918"/>
      <c r="BV58" s="918"/>
      <c r="BW58" s="918"/>
      <c r="BX58" s="918"/>
      <c r="BY58" s="918"/>
      <c r="BZ58" s="918"/>
      <c r="CA58" s="918"/>
      <c r="CB58" s="918"/>
      <c r="CC58" s="918"/>
      <c r="CD58" s="918"/>
      <c r="CE58" s="918"/>
      <c r="CF58" s="918"/>
    </row>
    <row r="59" spans="2:84" ht="13.5" customHeight="1">
      <c r="B59" s="153"/>
      <c r="C59" s="150"/>
      <c r="D59" s="919" t="s">
        <v>485</v>
      </c>
      <c r="E59" s="898"/>
      <c r="F59" s="898"/>
      <c r="G59" s="898"/>
      <c r="H59" s="920"/>
      <c r="I59" s="906" t="s">
        <v>533</v>
      </c>
      <c r="J59" s="907"/>
      <c r="K59" s="907"/>
      <c r="L59" s="907"/>
      <c r="M59" s="907"/>
      <c r="N59" s="907"/>
      <c r="O59" s="907"/>
      <c r="P59" s="907"/>
      <c r="Q59" s="907"/>
      <c r="R59" s="907"/>
      <c r="S59" s="907"/>
      <c r="T59" s="907"/>
      <c r="U59" s="907"/>
      <c r="V59" s="908"/>
      <c r="W59" s="153"/>
      <c r="X59" s="150"/>
      <c r="Y59" s="919" t="s">
        <v>485</v>
      </c>
      <c r="Z59" s="898"/>
      <c r="AA59" s="898"/>
      <c r="AB59" s="898"/>
      <c r="AC59" s="920"/>
      <c r="AD59" s="906"/>
      <c r="AE59" s="907"/>
      <c r="AF59" s="907"/>
      <c r="AG59" s="907"/>
      <c r="AH59" s="907"/>
      <c r="AI59" s="907"/>
      <c r="AJ59" s="907"/>
      <c r="AK59" s="907"/>
      <c r="AL59" s="907"/>
      <c r="AM59" s="907"/>
      <c r="AN59" s="907"/>
      <c r="AO59" s="907"/>
      <c r="AP59" s="908"/>
      <c r="AQ59" s="150"/>
      <c r="AR59" s="145"/>
      <c r="AS59" s="145"/>
      <c r="AT59" s="145"/>
      <c r="AU59" s="145"/>
      <c r="AV59" s="145"/>
      <c r="AW59" s="145"/>
      <c r="AX59" s="145"/>
      <c r="AY59" s="145"/>
      <c r="AZ59" s="145"/>
      <c r="BA59" s="145"/>
      <c r="BB59" s="145"/>
      <c r="BC59" s="145"/>
      <c r="BD59" s="145"/>
      <c r="BE59" s="145"/>
      <c r="BF59" s="145"/>
      <c r="BG59" s="145"/>
      <c r="BH59" s="145"/>
      <c r="BI59" s="145"/>
      <c r="BJ59" s="145"/>
      <c r="BK59" s="145"/>
    </row>
    <row r="60" spans="2:84" ht="9" customHeight="1">
      <c r="B60" s="152"/>
      <c r="C60" s="151"/>
      <c r="D60" s="921"/>
      <c r="E60" s="922"/>
      <c r="F60" s="922"/>
      <c r="G60" s="922"/>
      <c r="H60" s="923"/>
      <c r="I60" s="909"/>
      <c r="J60" s="910"/>
      <c r="K60" s="910"/>
      <c r="L60" s="910"/>
      <c r="M60" s="910"/>
      <c r="N60" s="910"/>
      <c r="O60" s="910"/>
      <c r="P60" s="910"/>
      <c r="Q60" s="910"/>
      <c r="R60" s="910"/>
      <c r="S60" s="910"/>
      <c r="T60" s="910"/>
      <c r="U60" s="910"/>
      <c r="V60" s="911"/>
      <c r="W60" s="152"/>
      <c r="X60" s="151"/>
      <c r="Y60" s="921"/>
      <c r="Z60" s="922"/>
      <c r="AA60" s="922"/>
      <c r="AB60" s="922"/>
      <c r="AC60" s="923"/>
      <c r="AD60" s="909"/>
      <c r="AE60" s="910"/>
      <c r="AF60" s="910"/>
      <c r="AG60" s="910"/>
      <c r="AH60" s="910"/>
      <c r="AI60" s="910"/>
      <c r="AJ60" s="910"/>
      <c r="AK60" s="910"/>
      <c r="AL60" s="910"/>
      <c r="AM60" s="910"/>
      <c r="AN60" s="910"/>
      <c r="AO60" s="910"/>
      <c r="AP60" s="911"/>
      <c r="AQ60" s="150"/>
      <c r="AR60" s="145"/>
      <c r="AS60" s="145"/>
      <c r="AT60" s="145"/>
      <c r="AU60" s="145"/>
      <c r="AV60" s="145"/>
      <c r="AW60" s="145"/>
      <c r="AX60" s="145"/>
      <c r="AY60" s="145"/>
      <c r="AZ60" s="145"/>
      <c r="BA60" s="145"/>
      <c r="BB60" s="145"/>
      <c r="BC60" s="145"/>
      <c r="BD60" s="145"/>
      <c r="BE60" s="145"/>
      <c r="BF60" s="145"/>
      <c r="BG60" s="145"/>
      <c r="BH60" s="145"/>
      <c r="BI60" s="145"/>
      <c r="BJ60" s="145"/>
      <c r="BK60" s="145"/>
    </row>
    <row r="61" spans="2:84" ht="12" customHeight="1">
      <c r="B61" s="150"/>
      <c r="C61" s="150"/>
      <c r="D61" s="149"/>
      <c r="E61" s="149"/>
      <c r="F61" s="149"/>
      <c r="G61" s="149"/>
      <c r="H61" s="149"/>
      <c r="I61" s="147"/>
      <c r="J61" s="147"/>
      <c r="K61" s="147"/>
      <c r="L61" s="147"/>
      <c r="M61" s="147"/>
      <c r="N61" s="147"/>
      <c r="O61" s="147"/>
      <c r="P61" s="147"/>
      <c r="Q61" s="147"/>
      <c r="R61" s="147"/>
      <c r="S61" s="147"/>
      <c r="T61" s="147"/>
      <c r="U61" s="147"/>
      <c r="V61" s="147"/>
      <c r="W61" s="147"/>
      <c r="X61" s="147"/>
      <c r="Y61" s="148"/>
      <c r="Z61" s="148"/>
      <c r="AA61" s="148"/>
      <c r="AB61" s="148"/>
      <c r="AC61" s="148"/>
      <c r="AD61" s="147"/>
      <c r="AE61" s="147"/>
      <c r="AF61" s="147"/>
      <c r="AG61" s="147"/>
      <c r="AH61" s="147"/>
      <c r="AI61" s="147"/>
      <c r="AJ61" s="147"/>
      <c r="AK61" s="147"/>
      <c r="AL61" s="147"/>
      <c r="AM61" s="147"/>
      <c r="AN61" s="147"/>
      <c r="AO61" s="147"/>
      <c r="AP61" s="147"/>
      <c r="AQ61" s="146"/>
      <c r="BL61" s="145"/>
    </row>
    <row r="62" spans="2:84" ht="12" customHeight="1">
      <c r="B62" s="924" t="s">
        <v>484</v>
      </c>
      <c r="C62" s="925"/>
      <c r="D62" s="925"/>
      <c r="E62" s="925"/>
      <c r="F62" s="925"/>
      <c r="G62" s="925"/>
      <c r="H62" s="925"/>
      <c r="I62" s="926"/>
      <c r="J62" s="906" t="s">
        <v>480</v>
      </c>
      <c r="K62" s="907"/>
      <c r="L62" s="907"/>
      <c r="M62" s="907"/>
      <c r="N62" s="907"/>
      <c r="O62" s="907"/>
      <c r="P62" s="908"/>
      <c r="Q62" s="924" t="s">
        <v>483</v>
      </c>
      <c r="R62" s="925"/>
      <c r="S62" s="925"/>
      <c r="T62" s="925"/>
      <c r="U62" s="925"/>
      <c r="V62" s="925"/>
      <c r="W62" s="926"/>
      <c r="X62" s="906" t="s">
        <v>482</v>
      </c>
      <c r="Y62" s="907"/>
      <c r="Z62" s="907"/>
      <c r="AA62" s="907"/>
      <c r="AB62" s="907"/>
      <c r="AC62" s="907"/>
      <c r="AD62" s="908"/>
      <c r="AE62" s="925" t="s">
        <v>481</v>
      </c>
      <c r="AF62" s="925"/>
      <c r="AG62" s="925"/>
      <c r="AH62" s="925"/>
      <c r="AI62" s="925"/>
      <c r="AJ62" s="926"/>
      <c r="AK62" s="907" t="s">
        <v>480</v>
      </c>
      <c r="AL62" s="907"/>
      <c r="AM62" s="907"/>
      <c r="AN62" s="907"/>
      <c r="AO62" s="907"/>
      <c r="AP62" s="908"/>
      <c r="AQ62" s="146"/>
      <c r="BL62" s="145"/>
    </row>
    <row r="63" spans="2:84" ht="23.25" customHeight="1">
      <c r="B63" s="927"/>
      <c r="C63" s="928"/>
      <c r="D63" s="928"/>
      <c r="E63" s="928"/>
      <c r="F63" s="928"/>
      <c r="G63" s="928"/>
      <c r="H63" s="928"/>
      <c r="I63" s="929"/>
      <c r="J63" s="933"/>
      <c r="K63" s="934"/>
      <c r="L63" s="934"/>
      <c r="M63" s="934"/>
      <c r="N63" s="934"/>
      <c r="O63" s="934"/>
      <c r="P63" s="935"/>
      <c r="Q63" s="927"/>
      <c r="R63" s="928"/>
      <c r="S63" s="928"/>
      <c r="T63" s="928"/>
      <c r="U63" s="928"/>
      <c r="V63" s="928"/>
      <c r="W63" s="929"/>
      <c r="X63" s="933"/>
      <c r="Y63" s="934"/>
      <c r="Z63" s="934"/>
      <c r="AA63" s="934"/>
      <c r="AB63" s="934"/>
      <c r="AC63" s="934"/>
      <c r="AD63" s="935"/>
      <c r="AE63" s="928"/>
      <c r="AF63" s="928"/>
      <c r="AG63" s="928"/>
      <c r="AH63" s="928"/>
      <c r="AI63" s="928"/>
      <c r="AJ63" s="929"/>
      <c r="AK63" s="934"/>
      <c r="AL63" s="934"/>
      <c r="AM63" s="934"/>
      <c r="AN63" s="934"/>
      <c r="AO63" s="934"/>
      <c r="AP63" s="935"/>
      <c r="AQ63" s="146"/>
      <c r="BL63" s="145"/>
    </row>
    <row r="64" spans="2:84" ht="12" customHeight="1">
      <c r="B64" s="930"/>
      <c r="C64" s="931"/>
      <c r="D64" s="931"/>
      <c r="E64" s="931"/>
      <c r="F64" s="931"/>
      <c r="G64" s="931"/>
      <c r="H64" s="931"/>
      <c r="I64" s="932"/>
      <c r="J64" s="909"/>
      <c r="K64" s="910"/>
      <c r="L64" s="910"/>
      <c r="M64" s="910"/>
      <c r="N64" s="910"/>
      <c r="O64" s="910"/>
      <c r="P64" s="911"/>
      <c r="Q64" s="930"/>
      <c r="R64" s="931"/>
      <c r="S64" s="931"/>
      <c r="T64" s="931"/>
      <c r="U64" s="931"/>
      <c r="V64" s="931"/>
      <c r="W64" s="932"/>
      <c r="X64" s="909"/>
      <c r="Y64" s="910"/>
      <c r="Z64" s="910"/>
      <c r="AA64" s="910"/>
      <c r="AB64" s="910"/>
      <c r="AC64" s="910"/>
      <c r="AD64" s="911"/>
      <c r="AE64" s="931"/>
      <c r="AF64" s="931"/>
      <c r="AG64" s="931"/>
      <c r="AH64" s="931"/>
      <c r="AI64" s="931"/>
      <c r="AJ64" s="932"/>
      <c r="AK64" s="910"/>
      <c r="AL64" s="910"/>
      <c r="AM64" s="910"/>
      <c r="AN64" s="910"/>
      <c r="AO64" s="910"/>
      <c r="AP64" s="911"/>
      <c r="AQ64" s="146"/>
      <c r="BL64" s="145"/>
    </row>
    <row r="65" spans="2:42" ht="13.5" customHeight="1">
      <c r="B65" s="144"/>
      <c r="C65" s="144"/>
      <c r="D65" s="144"/>
      <c r="E65" s="144"/>
      <c r="F65" s="144"/>
      <c r="G65" s="144"/>
      <c r="H65" s="144"/>
      <c r="I65" s="918"/>
      <c r="J65" s="918"/>
      <c r="K65" s="918"/>
      <c r="L65" s="918"/>
      <c r="M65" s="918"/>
      <c r="N65" s="918"/>
      <c r="O65" s="918"/>
      <c r="P65" s="918"/>
      <c r="Q65" s="918"/>
      <c r="R65" s="918"/>
      <c r="S65" s="918"/>
      <c r="T65" s="918"/>
      <c r="U65" s="918"/>
      <c r="V65" s="918"/>
      <c r="W65" s="918"/>
      <c r="X65" s="918"/>
      <c r="Y65" s="918"/>
      <c r="Z65" s="918"/>
      <c r="AA65" s="918"/>
      <c r="AB65" s="918"/>
      <c r="AC65" s="918"/>
      <c r="AD65" s="918"/>
      <c r="AE65" s="918"/>
      <c r="AF65" s="918"/>
      <c r="AG65" s="918"/>
      <c r="AH65" s="918"/>
      <c r="AI65" s="918"/>
      <c r="AJ65" s="918"/>
      <c r="AK65" s="918"/>
      <c r="AL65" s="918"/>
      <c r="AM65" s="918"/>
      <c r="AN65" s="918"/>
      <c r="AO65" s="918"/>
      <c r="AP65" s="918"/>
    </row>
    <row r="73" spans="2:42" ht="22.5" customHeight="1"/>
  </sheetData>
  <mergeCells count="173">
    <mergeCell ref="AY8:CF10"/>
    <mergeCell ref="AS8:AW10"/>
    <mergeCell ref="C9:G14"/>
    <mergeCell ref="I9:R10"/>
    <mergeCell ref="S9:AF10"/>
    <mergeCell ref="AG9:AP10"/>
    <mergeCell ref="S11:W11"/>
    <mergeCell ref="X11:AF12"/>
    <mergeCell ref="P11:R12"/>
    <mergeCell ref="I11:O12"/>
    <mergeCell ref="I13:O14"/>
    <mergeCell ref="AY11:CF13"/>
    <mergeCell ref="AY14:BL16"/>
    <mergeCell ref="BN14:BR16"/>
    <mergeCell ref="BT14:CF16"/>
    <mergeCell ref="B2:AP3"/>
    <mergeCell ref="AR3:CF4"/>
    <mergeCell ref="AS5:AW7"/>
    <mergeCell ref="AY5:BL7"/>
    <mergeCell ref="BN5:BR7"/>
    <mergeCell ref="BT5:CF7"/>
    <mergeCell ref="P13:R14"/>
    <mergeCell ref="I51:K52"/>
    <mergeCell ref="L51:V52"/>
    <mergeCell ref="I19:AP21"/>
    <mergeCell ref="AF37:AK38"/>
    <mergeCell ref="AL37:AP38"/>
    <mergeCell ref="O39:R40"/>
    <mergeCell ref="S12:W12"/>
    <mergeCell ref="S13:W13"/>
    <mergeCell ref="X13:AF14"/>
    <mergeCell ref="AG13:AP14"/>
    <mergeCell ref="S14:W14"/>
    <mergeCell ref="AS14:AW16"/>
    <mergeCell ref="BN22:BV23"/>
    <mergeCell ref="BW22:CF23"/>
    <mergeCell ref="BI23:BM23"/>
    <mergeCell ref="AG11:AP12"/>
    <mergeCell ref="AS11:AW13"/>
    <mergeCell ref="AY22:BE23"/>
    <mergeCell ref="BF22:BH23"/>
    <mergeCell ref="BW18:CF19"/>
    <mergeCell ref="C19:G21"/>
    <mergeCell ref="BI20:BM20"/>
    <mergeCell ref="BN20:BV21"/>
    <mergeCell ref="BW20:CF21"/>
    <mergeCell ref="BI21:BM21"/>
    <mergeCell ref="AY20:BE21"/>
    <mergeCell ref="BF20:BH21"/>
    <mergeCell ref="C16:G18"/>
    <mergeCell ref="I16:AP18"/>
    <mergeCell ref="AS18:AW23"/>
    <mergeCell ref="AY18:BH19"/>
    <mergeCell ref="BI18:BV19"/>
    <mergeCell ref="C22:G24"/>
    <mergeCell ref="I22:V24"/>
    <mergeCell ref="X22:AB24"/>
    <mergeCell ref="AD22:AP24"/>
    <mergeCell ref="BI22:BM22"/>
    <mergeCell ref="BA36:BK37"/>
    <mergeCell ref="J30:M31"/>
    <mergeCell ref="O30:AC31"/>
    <mergeCell ref="AD30:AP31"/>
    <mergeCell ref="BE31:BK32"/>
    <mergeCell ref="C26:G31"/>
    <mergeCell ref="J26:M27"/>
    <mergeCell ref="O26:AC27"/>
    <mergeCell ref="AD26:AP27"/>
    <mergeCell ref="BE27:BN28"/>
    <mergeCell ref="BM36:BU37"/>
    <mergeCell ref="BO27:BW28"/>
    <mergeCell ref="J28:M29"/>
    <mergeCell ref="O28:AC29"/>
    <mergeCell ref="AD28:AP29"/>
    <mergeCell ref="AY29:BD32"/>
    <mergeCell ref="AS25:AW32"/>
    <mergeCell ref="AZ25:BC28"/>
    <mergeCell ref="BE25:BN26"/>
    <mergeCell ref="BO25:BW26"/>
    <mergeCell ref="BL31:BS32"/>
    <mergeCell ref="BT31:BZ32"/>
    <mergeCell ref="CA31:CF32"/>
    <mergeCell ref="BX25:CF26"/>
    <mergeCell ref="BX27:CF28"/>
    <mergeCell ref="BE29:BK30"/>
    <mergeCell ref="BL29:BS30"/>
    <mergeCell ref="BT29:BZ30"/>
    <mergeCell ref="CA29:CF30"/>
    <mergeCell ref="Z41:AE42"/>
    <mergeCell ref="AF41:AK42"/>
    <mergeCell ref="AL41:AP42"/>
    <mergeCell ref="BV42:CF43"/>
    <mergeCell ref="BV38:CF39"/>
    <mergeCell ref="BD38:BK39"/>
    <mergeCell ref="Y33:AG34"/>
    <mergeCell ref="AH33:AP34"/>
    <mergeCell ref="AR34:AZ35"/>
    <mergeCell ref="AR38:AZ39"/>
    <mergeCell ref="BM38:BU39"/>
    <mergeCell ref="S41:Y42"/>
    <mergeCell ref="S39:Y40"/>
    <mergeCell ref="BO42:BU43"/>
    <mergeCell ref="O35:X36"/>
    <mergeCell ref="Y35:AG36"/>
    <mergeCell ref="AH35:AP36"/>
    <mergeCell ref="BA38:BC39"/>
    <mergeCell ref="BA34:BK35"/>
    <mergeCell ref="BM34:BU35"/>
    <mergeCell ref="BV34:CF35"/>
    <mergeCell ref="BV36:CF37"/>
    <mergeCell ref="Z39:AE40"/>
    <mergeCell ref="C51:G52"/>
    <mergeCell ref="X51:AB52"/>
    <mergeCell ref="AD51:AP52"/>
    <mergeCell ref="C49:G50"/>
    <mergeCell ref="I49:V50"/>
    <mergeCell ref="X49:AB50"/>
    <mergeCell ref="AD49:AP50"/>
    <mergeCell ref="C47:G48"/>
    <mergeCell ref="I47:V48"/>
    <mergeCell ref="X47:AB48"/>
    <mergeCell ref="AZ47:BF49"/>
    <mergeCell ref="BG47:BM49"/>
    <mergeCell ref="AD47:AP48"/>
    <mergeCell ref="AR47:AY49"/>
    <mergeCell ref="AF39:AK40"/>
    <mergeCell ref="AL39:AP40"/>
    <mergeCell ref="AT40:AZ41"/>
    <mergeCell ref="AT36:AZ37"/>
    <mergeCell ref="B53:H54"/>
    <mergeCell ref="I53:V54"/>
    <mergeCell ref="X53:AB54"/>
    <mergeCell ref="AD53:AP54"/>
    <mergeCell ref="BV44:CF45"/>
    <mergeCell ref="BA40:BK41"/>
    <mergeCell ref="BM40:BU41"/>
    <mergeCell ref="BV40:CF41"/>
    <mergeCell ref="X44:AB45"/>
    <mergeCell ref="AD44:AP45"/>
    <mergeCell ref="C33:G42"/>
    <mergeCell ref="J33:M36"/>
    <mergeCell ref="O33:X34"/>
    <mergeCell ref="I37:N42"/>
    <mergeCell ref="BO44:BU45"/>
    <mergeCell ref="O41:R42"/>
    <mergeCell ref="C44:G45"/>
    <mergeCell ref="I44:V45"/>
    <mergeCell ref="O37:R38"/>
    <mergeCell ref="S37:Y38"/>
    <mergeCell ref="Z37:AE38"/>
    <mergeCell ref="BN47:BT49"/>
    <mergeCell ref="BU47:BZ49"/>
    <mergeCell ref="CA47:CF49"/>
    <mergeCell ref="C55:G56"/>
    <mergeCell ref="I55:V56"/>
    <mergeCell ref="X55:AB56"/>
    <mergeCell ref="AD55:AP56"/>
    <mergeCell ref="D57:H58"/>
    <mergeCell ref="I57:V58"/>
    <mergeCell ref="I65:AP65"/>
    <mergeCell ref="BN58:CF58"/>
    <mergeCell ref="D59:H60"/>
    <mergeCell ref="I59:V60"/>
    <mergeCell ref="Y59:AC60"/>
    <mergeCell ref="AD59:AP60"/>
    <mergeCell ref="B62:I64"/>
    <mergeCell ref="J62:P64"/>
    <mergeCell ref="Q62:W64"/>
    <mergeCell ref="X62:AD64"/>
    <mergeCell ref="AE62:AJ64"/>
    <mergeCell ref="Y57:AC58"/>
    <mergeCell ref="AD57:AP58"/>
    <mergeCell ref="AK62:AP64"/>
  </mergeCells>
  <phoneticPr fontId="4"/>
  <pageMargins left="0.75" right="0.67" top="0.52" bottom="0.35" header="0.52" footer="0.33"/>
  <pageSetup paperSize="8"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CAFF-7219-405D-9F82-9EAA1F14C8C5}">
  <dimension ref="A1:CG62"/>
  <sheetViews>
    <sheetView view="pageBreakPreview" zoomScale="85" zoomScaleNormal="55" zoomScaleSheetLayoutView="85" workbookViewId="0"/>
  </sheetViews>
  <sheetFormatPr defaultColWidth="2.25" defaultRowHeight="13.5" customHeight="1"/>
  <cols>
    <col min="1" max="1" width="0.875" style="190" customWidth="1"/>
    <col min="2" max="6" width="2.25" style="190" customWidth="1"/>
    <col min="7" max="7" width="1" style="190" customWidth="1"/>
    <col min="8" max="20" width="2.25" style="190" customWidth="1"/>
    <col min="21" max="21" width="1.25" style="190" customWidth="1"/>
    <col min="22" max="22" width="1" style="190" customWidth="1"/>
    <col min="23" max="27" width="2.25" style="190" customWidth="1"/>
    <col min="28" max="28" width="1" style="190" customWidth="1"/>
    <col min="29" max="42" width="2.25" style="190" customWidth="1"/>
    <col min="43" max="44" width="3.125" style="190" customWidth="1"/>
    <col min="45" max="45" width="0.875" style="190" customWidth="1"/>
    <col min="46" max="50" width="2.25" style="190" customWidth="1"/>
    <col min="51" max="51" width="1" style="190" customWidth="1"/>
    <col min="52" max="64" width="2.25" style="190" customWidth="1"/>
    <col min="65" max="65" width="1.25" style="190" customWidth="1"/>
    <col min="66" max="66" width="1" style="190" customWidth="1"/>
    <col min="67" max="71" width="2.25" style="190" customWidth="1"/>
    <col min="72" max="72" width="1" style="190" customWidth="1"/>
    <col min="73" max="16384" width="2.25" style="190"/>
  </cols>
  <sheetData>
    <row r="1" spans="1:85" s="241" customFormat="1" ht="13.5" customHeigh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t="s">
        <v>63</v>
      </c>
      <c r="AI1" s="194"/>
      <c r="AJ1" s="194"/>
      <c r="AK1" s="194" t="s">
        <v>532</v>
      </c>
      <c r="AL1" s="194"/>
      <c r="AM1" s="194"/>
      <c r="AN1" s="194" t="s">
        <v>531</v>
      </c>
      <c r="AO1" s="194"/>
      <c r="AP1" s="194"/>
      <c r="AQ1" s="194"/>
      <c r="AR1" s="194"/>
      <c r="AS1" s="194"/>
      <c r="AT1" s="194"/>
      <c r="AU1" s="194"/>
      <c r="AV1" s="194"/>
      <c r="AW1" s="194"/>
      <c r="AX1" s="194"/>
      <c r="AY1" s="194"/>
      <c r="AZ1" s="825"/>
      <c r="BA1" s="825"/>
      <c r="BB1" s="825"/>
      <c r="BC1" s="825"/>
      <c r="BD1" s="825"/>
      <c r="BE1" s="825"/>
      <c r="BF1" s="825"/>
      <c r="BG1" s="825"/>
      <c r="BH1" s="825"/>
      <c r="BI1" s="825"/>
      <c r="BJ1" s="825"/>
      <c r="BK1" s="825"/>
      <c r="BL1" s="825"/>
      <c r="BM1" s="825"/>
      <c r="BN1" s="825"/>
      <c r="BO1" s="825"/>
      <c r="BP1" s="825"/>
      <c r="BQ1" s="825"/>
      <c r="BR1" s="825"/>
      <c r="BS1" s="825"/>
      <c r="BT1" s="825"/>
      <c r="BU1" s="825"/>
      <c r="BV1" s="825"/>
      <c r="BW1" s="825"/>
      <c r="BX1" s="825"/>
      <c r="BY1" s="825"/>
      <c r="BZ1" s="825"/>
      <c r="CA1" s="825"/>
      <c r="CB1" s="825"/>
      <c r="CC1" s="825"/>
      <c r="CD1" s="825"/>
      <c r="CE1" s="825"/>
      <c r="CF1" s="825"/>
      <c r="CG1" s="825"/>
    </row>
    <row r="2" spans="1:85" s="241" customFormat="1" ht="7.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row>
    <row r="3" spans="1:85" s="241" customFormat="1" ht="13.5" customHeight="1">
      <c r="A3" s="814" t="s">
        <v>571</v>
      </c>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196"/>
      <c r="AQ3" s="196"/>
      <c r="AR3" s="194"/>
      <c r="AS3" s="825" t="s">
        <v>572</v>
      </c>
      <c r="AT3" s="825"/>
      <c r="AU3" s="825"/>
      <c r="AV3" s="825"/>
      <c r="AW3" s="825"/>
      <c r="AX3" s="825"/>
      <c r="AY3" s="825"/>
      <c r="AZ3" s="825"/>
      <c r="BA3" s="825"/>
      <c r="BB3" s="825"/>
      <c r="BC3" s="825"/>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row>
    <row r="4" spans="1:85" s="241" customFormat="1" ht="13.5" customHeight="1">
      <c r="A4" s="815"/>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196"/>
      <c r="AQ4" s="196"/>
      <c r="AR4" s="194"/>
      <c r="AS4" s="834"/>
      <c r="AT4" s="834"/>
      <c r="AU4" s="834"/>
      <c r="AV4" s="834"/>
      <c r="AW4" s="834"/>
      <c r="AX4" s="834"/>
      <c r="AY4" s="834"/>
      <c r="AZ4" s="834"/>
      <c r="BA4" s="834"/>
      <c r="BB4" s="834"/>
      <c r="BC4" s="834"/>
      <c r="BD4" s="1112" t="s">
        <v>573</v>
      </c>
      <c r="BE4" s="1112"/>
      <c r="BF4" s="1112"/>
      <c r="BG4" s="1112"/>
      <c r="BH4" s="1112"/>
      <c r="BI4" s="1112"/>
      <c r="BJ4" s="1112"/>
      <c r="BK4" s="1112"/>
      <c r="BL4" s="1112"/>
      <c r="BM4" s="1112"/>
      <c r="BN4" s="1112"/>
      <c r="BO4" s="1112"/>
      <c r="BP4" s="1112"/>
      <c r="BQ4" s="1112"/>
      <c r="BR4" s="1112"/>
      <c r="BS4" s="1112"/>
      <c r="BT4" s="1112"/>
      <c r="BU4" s="1112"/>
      <c r="BV4" s="1112"/>
      <c r="BW4" s="1112"/>
      <c r="BX4" s="1112"/>
      <c r="BY4" s="1112"/>
      <c r="BZ4" s="1112"/>
      <c r="CA4" s="1112"/>
      <c r="CB4" s="1112"/>
      <c r="CC4" s="1112"/>
      <c r="CD4" s="1112"/>
      <c r="CE4" s="1112"/>
      <c r="CF4" s="1112"/>
      <c r="CG4" s="1112"/>
    </row>
    <row r="5" spans="1:85" s="241" customFormat="1" ht="9"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4"/>
      <c r="AS5" s="199"/>
      <c r="AT5" s="806" t="s">
        <v>574</v>
      </c>
      <c r="AU5" s="826"/>
      <c r="AV5" s="826"/>
      <c r="AW5" s="826"/>
      <c r="AX5" s="826"/>
      <c r="AY5" s="200"/>
      <c r="AZ5" s="836"/>
      <c r="BA5" s="813"/>
      <c r="BB5" s="813"/>
      <c r="BC5" s="813"/>
      <c r="BD5" s="813"/>
      <c r="BE5" s="813"/>
      <c r="BF5" s="813"/>
      <c r="BG5" s="813"/>
      <c r="BH5" s="813"/>
      <c r="BI5" s="813"/>
      <c r="BJ5" s="813"/>
      <c r="BK5" s="813"/>
      <c r="BL5" s="813"/>
      <c r="BM5" s="829"/>
      <c r="BN5" s="199"/>
      <c r="BO5" s="826" t="s">
        <v>526</v>
      </c>
      <c r="BP5" s="826"/>
      <c r="BQ5" s="826"/>
      <c r="BR5" s="826"/>
      <c r="BS5" s="826"/>
      <c r="BT5" s="200"/>
      <c r="BU5" s="836"/>
      <c r="BV5" s="813"/>
      <c r="BW5" s="813"/>
      <c r="BX5" s="813"/>
      <c r="BY5" s="813"/>
      <c r="BZ5" s="813"/>
      <c r="CA5" s="813"/>
      <c r="CB5" s="813"/>
      <c r="CC5" s="813"/>
      <c r="CD5" s="813"/>
      <c r="CE5" s="813"/>
      <c r="CF5" s="813"/>
      <c r="CG5" s="829"/>
    </row>
    <row r="6" spans="1:85" s="241" customFormat="1" ht="13.5" customHeight="1">
      <c r="A6" s="194"/>
      <c r="B6" s="807" t="s">
        <v>575</v>
      </c>
      <c r="C6" s="807"/>
      <c r="D6" s="807"/>
      <c r="E6" s="807"/>
      <c r="F6" s="807"/>
      <c r="G6" s="242"/>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201"/>
      <c r="AT6" s="827"/>
      <c r="AU6" s="827"/>
      <c r="AV6" s="827"/>
      <c r="AW6" s="827"/>
      <c r="AX6" s="827"/>
      <c r="AY6" s="202"/>
      <c r="AZ6" s="830"/>
      <c r="BA6" s="831"/>
      <c r="BB6" s="831"/>
      <c r="BC6" s="831"/>
      <c r="BD6" s="831"/>
      <c r="BE6" s="831"/>
      <c r="BF6" s="831"/>
      <c r="BG6" s="831"/>
      <c r="BH6" s="831"/>
      <c r="BI6" s="831"/>
      <c r="BJ6" s="831"/>
      <c r="BK6" s="831"/>
      <c r="BL6" s="831"/>
      <c r="BM6" s="832"/>
      <c r="BN6" s="201"/>
      <c r="BO6" s="827"/>
      <c r="BP6" s="827"/>
      <c r="BQ6" s="827"/>
      <c r="BR6" s="827"/>
      <c r="BS6" s="827"/>
      <c r="BT6" s="202"/>
      <c r="BU6" s="830"/>
      <c r="BV6" s="831"/>
      <c r="BW6" s="831"/>
      <c r="BX6" s="831"/>
      <c r="BY6" s="831"/>
      <c r="BZ6" s="831"/>
      <c r="CA6" s="831"/>
      <c r="CB6" s="831"/>
      <c r="CC6" s="831"/>
      <c r="CD6" s="831"/>
      <c r="CE6" s="831"/>
      <c r="CF6" s="831"/>
      <c r="CG6" s="832"/>
    </row>
    <row r="7" spans="1:85" s="241" customFormat="1" ht="13.5" customHeight="1">
      <c r="A7" s="194"/>
      <c r="B7" s="807"/>
      <c r="C7" s="807"/>
      <c r="D7" s="807"/>
      <c r="E7" s="807"/>
      <c r="F7" s="807"/>
      <c r="G7" s="243"/>
      <c r="H7" s="198"/>
      <c r="I7" s="198"/>
      <c r="J7" s="198"/>
      <c r="K7" s="198"/>
      <c r="L7" s="198"/>
      <c r="M7" s="198"/>
      <c r="N7" s="198"/>
      <c r="O7" s="198"/>
      <c r="P7" s="198"/>
      <c r="Q7" s="198"/>
      <c r="R7" s="198"/>
      <c r="S7" s="198"/>
      <c r="T7" s="198"/>
      <c r="U7" s="198"/>
      <c r="V7" s="195"/>
      <c r="W7" s="195"/>
      <c r="X7" s="195"/>
      <c r="Y7" s="195"/>
      <c r="Z7" s="195"/>
      <c r="AA7" s="195"/>
      <c r="AB7" s="195"/>
      <c r="AC7" s="195"/>
      <c r="AD7" s="195"/>
      <c r="AE7" s="195"/>
      <c r="AF7" s="195"/>
      <c r="AG7" s="195"/>
      <c r="AH7" s="195"/>
      <c r="AI7" s="195"/>
      <c r="AJ7" s="195"/>
      <c r="AK7" s="195"/>
      <c r="AL7" s="194"/>
      <c r="AM7" s="194"/>
      <c r="AN7" s="194"/>
      <c r="AO7" s="194"/>
      <c r="AP7" s="194"/>
      <c r="AQ7" s="194"/>
      <c r="AR7" s="194"/>
      <c r="AS7" s="203"/>
      <c r="AT7" s="828"/>
      <c r="AU7" s="828"/>
      <c r="AV7" s="828"/>
      <c r="AW7" s="828"/>
      <c r="AX7" s="828"/>
      <c r="AY7" s="204"/>
      <c r="AZ7" s="833"/>
      <c r="BA7" s="834"/>
      <c r="BB7" s="834"/>
      <c r="BC7" s="834"/>
      <c r="BD7" s="834"/>
      <c r="BE7" s="834"/>
      <c r="BF7" s="834"/>
      <c r="BG7" s="834"/>
      <c r="BH7" s="834"/>
      <c r="BI7" s="834"/>
      <c r="BJ7" s="834"/>
      <c r="BK7" s="834"/>
      <c r="BL7" s="834"/>
      <c r="BM7" s="835"/>
      <c r="BN7" s="203"/>
      <c r="BO7" s="828"/>
      <c r="BP7" s="828"/>
      <c r="BQ7" s="828"/>
      <c r="BR7" s="828"/>
      <c r="BS7" s="828"/>
      <c r="BT7" s="204"/>
      <c r="BU7" s="833"/>
      <c r="BV7" s="834"/>
      <c r="BW7" s="834"/>
      <c r="BX7" s="834"/>
      <c r="BY7" s="834"/>
      <c r="BZ7" s="834"/>
      <c r="CA7" s="834"/>
      <c r="CB7" s="834"/>
      <c r="CC7" s="834"/>
      <c r="CD7" s="834"/>
      <c r="CE7" s="834"/>
      <c r="CF7" s="834"/>
      <c r="CG7" s="835"/>
    </row>
    <row r="8" spans="1:85" s="241" customFormat="1" ht="13.5" customHeight="1">
      <c r="A8" s="194"/>
      <c r="B8" s="244"/>
      <c r="C8" s="244"/>
      <c r="D8" s="244"/>
      <c r="E8" s="244"/>
      <c r="F8" s="244"/>
      <c r="G8" s="244"/>
      <c r="H8" s="194"/>
      <c r="I8" s="194"/>
      <c r="J8" s="194"/>
      <c r="K8" s="194"/>
      <c r="L8" s="194"/>
      <c r="M8" s="194"/>
      <c r="N8" s="194"/>
      <c r="O8" s="194"/>
      <c r="P8" s="194"/>
      <c r="Q8" s="194"/>
      <c r="R8" s="194"/>
      <c r="S8" s="194"/>
      <c r="T8" s="194"/>
      <c r="U8" s="194"/>
      <c r="V8" s="194"/>
      <c r="W8" s="1103" t="s">
        <v>576</v>
      </c>
      <c r="X8" s="1103"/>
      <c r="Y8" s="1103"/>
      <c r="Z8" s="1103"/>
      <c r="AA8" s="1103"/>
      <c r="AB8" s="1103"/>
      <c r="AC8" s="1103"/>
      <c r="AD8" s="1103"/>
      <c r="AE8" s="1103"/>
      <c r="AF8" s="194"/>
      <c r="AG8" s="194"/>
      <c r="AH8" s="194"/>
      <c r="AI8" s="194"/>
      <c r="AJ8" s="194"/>
      <c r="AK8" s="194"/>
      <c r="AL8" s="194"/>
      <c r="AM8" s="194"/>
      <c r="AN8" s="194"/>
      <c r="AO8" s="194"/>
      <c r="AP8" s="194"/>
      <c r="AQ8" s="194"/>
      <c r="AR8" s="194"/>
      <c r="AS8" s="199"/>
      <c r="AT8" s="806" t="s">
        <v>577</v>
      </c>
      <c r="AU8" s="806"/>
      <c r="AV8" s="806"/>
      <c r="AW8" s="806"/>
      <c r="AX8" s="806"/>
      <c r="AY8" s="200"/>
      <c r="AZ8" s="1104"/>
      <c r="BA8" s="1105"/>
      <c r="BB8" s="1105"/>
      <c r="BC8" s="1105"/>
      <c r="BD8" s="1105"/>
      <c r="BE8" s="1105"/>
      <c r="BF8" s="1105"/>
      <c r="BG8" s="1105"/>
      <c r="BH8" s="1105"/>
      <c r="BI8" s="1105"/>
      <c r="BJ8" s="1105"/>
      <c r="BK8" s="1105"/>
      <c r="BL8" s="1105"/>
      <c r="BM8" s="1105"/>
      <c r="BN8" s="1105"/>
      <c r="BO8" s="1105"/>
      <c r="BP8" s="1105"/>
      <c r="BQ8" s="1105"/>
      <c r="BR8" s="1105"/>
      <c r="BS8" s="1105"/>
      <c r="BT8" s="1105"/>
      <c r="BU8" s="1105"/>
      <c r="BV8" s="1105"/>
      <c r="BW8" s="1105"/>
      <c r="BX8" s="1105"/>
      <c r="BY8" s="1105"/>
      <c r="BZ8" s="1105"/>
      <c r="CA8" s="1105"/>
      <c r="CB8" s="1105"/>
      <c r="CC8" s="1105"/>
      <c r="CD8" s="1105"/>
      <c r="CE8" s="1105"/>
      <c r="CF8" s="1105"/>
      <c r="CG8" s="1106"/>
    </row>
    <row r="9" spans="1:85" s="241" customFormat="1" ht="13.5" customHeight="1">
      <c r="A9" s="194"/>
      <c r="B9" s="807"/>
      <c r="C9" s="807"/>
      <c r="D9" s="807"/>
      <c r="E9" s="807"/>
      <c r="F9" s="807"/>
      <c r="G9" s="244"/>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4"/>
      <c r="AM9" s="194"/>
      <c r="AN9" s="194"/>
      <c r="AO9" s="194"/>
      <c r="AP9" s="194"/>
      <c r="AQ9" s="194"/>
      <c r="AR9" s="194"/>
      <c r="AS9" s="201"/>
      <c r="AT9" s="807"/>
      <c r="AU9" s="807"/>
      <c r="AV9" s="807"/>
      <c r="AW9" s="807"/>
      <c r="AX9" s="807"/>
      <c r="AY9" s="202"/>
      <c r="AZ9" s="1107"/>
      <c r="BA9" s="1108"/>
      <c r="BB9" s="1108"/>
      <c r="BC9" s="1108"/>
      <c r="BD9" s="1108"/>
      <c r="BE9" s="1108"/>
      <c r="BF9" s="1108"/>
      <c r="BG9" s="1108"/>
      <c r="BH9" s="1108"/>
      <c r="BI9" s="1108"/>
      <c r="BJ9" s="1108"/>
      <c r="BK9" s="1108"/>
      <c r="BL9" s="1108"/>
      <c r="BM9" s="1108"/>
      <c r="BN9" s="1108"/>
      <c r="BO9" s="1108"/>
      <c r="BP9" s="1108"/>
      <c r="BQ9" s="1108"/>
      <c r="BR9" s="1108"/>
      <c r="BS9" s="1108"/>
      <c r="BT9" s="1108"/>
      <c r="BU9" s="1108"/>
      <c r="BV9" s="1108"/>
      <c r="BW9" s="1108"/>
      <c r="BX9" s="1108"/>
      <c r="BY9" s="1108"/>
      <c r="BZ9" s="1108"/>
      <c r="CA9" s="1108"/>
      <c r="CB9" s="1108"/>
      <c r="CC9" s="1108"/>
      <c r="CD9" s="1108"/>
      <c r="CE9" s="1108"/>
      <c r="CF9" s="1108"/>
      <c r="CG9" s="1109"/>
    </row>
    <row r="10" spans="1:85" s="241" customFormat="1" ht="13.5" customHeight="1">
      <c r="A10" s="194"/>
      <c r="B10" s="807"/>
      <c r="C10" s="807"/>
      <c r="D10" s="807"/>
      <c r="E10" s="807"/>
      <c r="F10" s="807"/>
      <c r="G10" s="1110"/>
      <c r="H10" s="1110"/>
      <c r="I10" s="1110"/>
      <c r="J10" s="1110"/>
      <c r="K10" s="1110"/>
      <c r="L10" s="1110"/>
      <c r="M10" s="1110"/>
      <c r="N10" s="1110"/>
      <c r="O10" s="1110"/>
      <c r="P10" s="1110"/>
      <c r="Q10" s="1110"/>
      <c r="R10" s="1110"/>
      <c r="S10" s="1110"/>
      <c r="T10" s="1110"/>
      <c r="U10" s="1110"/>
      <c r="V10" s="195"/>
      <c r="W10" s="195"/>
      <c r="X10" s="1111" t="s">
        <v>156</v>
      </c>
      <c r="Y10" s="1111"/>
      <c r="Z10" s="1111"/>
      <c r="AA10" s="1111"/>
      <c r="AB10" s="195"/>
      <c r="AC10" s="801"/>
      <c r="AD10" s="801"/>
      <c r="AE10" s="801"/>
      <c r="AF10" s="801"/>
      <c r="AG10" s="801"/>
      <c r="AH10" s="801"/>
      <c r="AI10" s="801"/>
      <c r="AJ10" s="801"/>
      <c r="AK10" s="801"/>
      <c r="AL10" s="801"/>
      <c r="AM10" s="801"/>
      <c r="AN10" s="801"/>
      <c r="AO10" s="801"/>
      <c r="AP10" s="195"/>
      <c r="AQ10" s="195"/>
      <c r="AR10" s="194"/>
      <c r="AS10" s="203"/>
      <c r="AT10" s="808"/>
      <c r="AU10" s="808"/>
      <c r="AV10" s="808"/>
      <c r="AW10" s="808"/>
      <c r="AX10" s="808"/>
      <c r="AY10" s="204"/>
      <c r="AZ10" s="800"/>
      <c r="BA10" s="801"/>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c r="CD10" s="801"/>
      <c r="CE10" s="801"/>
      <c r="CF10" s="801"/>
      <c r="CG10" s="802"/>
    </row>
    <row r="11" spans="1:85" s="241" customFormat="1" ht="13.5" customHeight="1">
      <c r="A11" s="194"/>
      <c r="B11" s="244"/>
      <c r="C11" s="244"/>
      <c r="D11" s="244"/>
      <c r="E11" s="244"/>
      <c r="F11" s="244"/>
      <c r="G11" s="244"/>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4"/>
      <c r="AM11" s="194"/>
      <c r="AN11" s="194"/>
      <c r="AO11" s="194"/>
      <c r="AP11" s="194"/>
      <c r="AQ11" s="194"/>
      <c r="AR11" s="194"/>
      <c r="AS11" s="199"/>
      <c r="AT11" s="806" t="s">
        <v>523</v>
      </c>
      <c r="AU11" s="806"/>
      <c r="AV11" s="806"/>
      <c r="AW11" s="806"/>
      <c r="AX11" s="806"/>
      <c r="AY11" s="200"/>
      <c r="AZ11" s="836"/>
      <c r="BA11" s="813"/>
      <c r="BB11" s="813"/>
      <c r="BC11" s="813"/>
      <c r="BD11" s="813"/>
      <c r="BE11" s="813"/>
      <c r="BF11" s="813"/>
      <c r="BG11" s="813"/>
      <c r="BH11" s="813"/>
      <c r="BI11" s="813"/>
      <c r="BJ11" s="813"/>
      <c r="BK11" s="813"/>
      <c r="BL11" s="813"/>
      <c r="BM11" s="813"/>
      <c r="BN11" s="813"/>
      <c r="BO11" s="813"/>
      <c r="BP11" s="813"/>
      <c r="BQ11" s="813"/>
      <c r="BR11" s="813"/>
      <c r="BS11" s="813"/>
      <c r="BT11" s="813"/>
      <c r="BU11" s="813"/>
      <c r="BV11" s="813"/>
      <c r="BW11" s="813"/>
      <c r="BX11" s="813"/>
      <c r="BY11" s="813"/>
      <c r="BZ11" s="813"/>
      <c r="CA11" s="813"/>
      <c r="CB11" s="813"/>
      <c r="CC11" s="813"/>
      <c r="CD11" s="813"/>
      <c r="CE11" s="813"/>
      <c r="CF11" s="813"/>
      <c r="CG11" s="829"/>
    </row>
    <row r="12" spans="1:85" s="241" customFormat="1" ht="13.5" customHeight="1">
      <c r="A12" s="194"/>
      <c r="B12" s="244"/>
      <c r="C12" s="244"/>
      <c r="D12" s="244"/>
      <c r="E12" s="244"/>
      <c r="F12" s="244"/>
      <c r="G12" s="244"/>
      <c r="H12" s="195"/>
      <c r="I12" s="195"/>
      <c r="J12" s="195"/>
      <c r="K12" s="195"/>
      <c r="L12" s="195"/>
      <c r="M12" s="195"/>
      <c r="N12" s="195"/>
      <c r="O12" s="195"/>
      <c r="P12" s="195"/>
      <c r="Q12" s="195"/>
      <c r="R12" s="195"/>
      <c r="S12" s="195"/>
      <c r="T12" s="195"/>
      <c r="U12" s="195"/>
      <c r="V12" s="195"/>
      <c r="W12" s="195"/>
      <c r="X12" s="195"/>
      <c r="Y12" s="195"/>
      <c r="Z12" s="195"/>
      <c r="AA12" s="195"/>
      <c r="AB12" s="195"/>
      <c r="AC12" s="811"/>
      <c r="AD12" s="811"/>
      <c r="AE12" s="811"/>
      <c r="AF12" s="811"/>
      <c r="AG12" s="811"/>
      <c r="AH12" s="811"/>
      <c r="AI12" s="811"/>
      <c r="AJ12" s="811"/>
      <c r="AK12" s="811"/>
      <c r="AL12" s="811"/>
      <c r="AM12" s="811"/>
      <c r="AN12" s="811"/>
      <c r="AO12" s="811"/>
      <c r="AP12" s="195"/>
      <c r="AQ12" s="195"/>
      <c r="AR12" s="194"/>
      <c r="AS12" s="201"/>
      <c r="AT12" s="807"/>
      <c r="AU12" s="807"/>
      <c r="AV12" s="807"/>
      <c r="AW12" s="807"/>
      <c r="AX12" s="807"/>
      <c r="AY12" s="202"/>
      <c r="AZ12" s="830"/>
      <c r="BA12" s="831"/>
      <c r="BB12" s="831"/>
      <c r="BC12" s="831"/>
      <c r="BD12" s="831"/>
      <c r="BE12" s="831"/>
      <c r="BF12" s="831"/>
      <c r="BG12" s="831"/>
      <c r="BH12" s="831"/>
      <c r="BI12" s="831"/>
      <c r="BJ12" s="831"/>
      <c r="BK12" s="831"/>
      <c r="BL12" s="831"/>
      <c r="BM12" s="831"/>
      <c r="BN12" s="831"/>
      <c r="BO12" s="831"/>
      <c r="BP12" s="831"/>
      <c r="BQ12" s="831"/>
      <c r="BR12" s="831"/>
      <c r="BS12" s="831"/>
      <c r="BT12" s="831"/>
      <c r="BU12" s="831"/>
      <c r="BV12" s="831"/>
      <c r="BW12" s="831"/>
      <c r="BX12" s="831"/>
      <c r="BY12" s="831"/>
      <c r="BZ12" s="831"/>
      <c r="CA12" s="831"/>
      <c r="CB12" s="831"/>
      <c r="CC12" s="831"/>
      <c r="CD12" s="831"/>
      <c r="CE12" s="831"/>
      <c r="CF12" s="831"/>
      <c r="CG12" s="832"/>
    </row>
    <row r="13" spans="1:85" s="241" customFormat="1" ht="13.5" customHeight="1">
      <c r="A13" s="199"/>
      <c r="B13" s="826" t="s">
        <v>578</v>
      </c>
      <c r="C13" s="826"/>
      <c r="D13" s="826"/>
      <c r="E13" s="826"/>
      <c r="F13" s="826"/>
      <c r="G13" s="245"/>
      <c r="H13" s="794"/>
      <c r="I13" s="795"/>
      <c r="J13" s="795"/>
      <c r="K13" s="795"/>
      <c r="L13" s="795"/>
      <c r="M13" s="795"/>
      <c r="N13" s="795"/>
      <c r="O13" s="795"/>
      <c r="P13" s="795"/>
      <c r="Q13" s="795"/>
      <c r="R13" s="795"/>
      <c r="S13" s="795"/>
      <c r="T13" s="795"/>
      <c r="U13" s="796"/>
      <c r="V13" s="195"/>
      <c r="W13" s="195"/>
      <c r="X13" s="195"/>
      <c r="Y13" s="195"/>
      <c r="Z13" s="195"/>
      <c r="AA13" s="195"/>
      <c r="AB13" s="195"/>
      <c r="AC13" s="195"/>
      <c r="AD13" s="195"/>
      <c r="AE13" s="195"/>
      <c r="AF13" s="195"/>
      <c r="AG13" s="195"/>
      <c r="AH13" s="195"/>
      <c r="AI13" s="195"/>
      <c r="AJ13" s="195"/>
      <c r="AK13" s="195"/>
      <c r="AL13" s="194"/>
      <c r="AM13" s="194"/>
      <c r="AN13" s="194"/>
      <c r="AO13" s="194"/>
      <c r="AP13" s="194"/>
      <c r="AQ13" s="194"/>
      <c r="AR13" s="194"/>
      <c r="AS13" s="203"/>
      <c r="AT13" s="808"/>
      <c r="AU13" s="808"/>
      <c r="AV13" s="808"/>
      <c r="AW13" s="808"/>
      <c r="AX13" s="808"/>
      <c r="AY13" s="204"/>
      <c r="AZ13" s="833"/>
      <c r="BA13" s="834"/>
      <c r="BB13" s="834"/>
      <c r="BC13" s="834"/>
      <c r="BD13" s="834"/>
      <c r="BE13" s="834"/>
      <c r="BF13" s="834"/>
      <c r="BG13" s="834"/>
      <c r="BH13" s="834"/>
      <c r="BI13" s="834"/>
      <c r="BJ13" s="834"/>
      <c r="BK13" s="834"/>
      <c r="BL13" s="834"/>
      <c r="BM13" s="834"/>
      <c r="BN13" s="834"/>
      <c r="BO13" s="834"/>
      <c r="BP13" s="834"/>
      <c r="BQ13" s="834"/>
      <c r="BR13" s="834"/>
      <c r="BS13" s="834"/>
      <c r="BT13" s="834"/>
      <c r="BU13" s="834"/>
      <c r="BV13" s="834"/>
      <c r="BW13" s="834"/>
      <c r="BX13" s="834"/>
      <c r="BY13" s="834"/>
      <c r="BZ13" s="834"/>
      <c r="CA13" s="834"/>
      <c r="CB13" s="834"/>
      <c r="CC13" s="834"/>
      <c r="CD13" s="834"/>
      <c r="CE13" s="834"/>
      <c r="CF13" s="834"/>
      <c r="CG13" s="835"/>
    </row>
    <row r="14" spans="1:85" s="241" customFormat="1" ht="13.5" customHeight="1">
      <c r="A14" s="201"/>
      <c r="B14" s="827"/>
      <c r="C14" s="827"/>
      <c r="D14" s="827"/>
      <c r="E14" s="827"/>
      <c r="F14" s="827"/>
      <c r="G14" s="246"/>
      <c r="H14" s="797"/>
      <c r="I14" s="1113"/>
      <c r="J14" s="1113"/>
      <c r="K14" s="1113"/>
      <c r="L14" s="1113"/>
      <c r="M14" s="1113"/>
      <c r="N14" s="1113"/>
      <c r="O14" s="1113"/>
      <c r="P14" s="1113"/>
      <c r="Q14" s="1113"/>
      <c r="R14" s="1113"/>
      <c r="S14" s="1113"/>
      <c r="T14" s="1113"/>
      <c r="U14" s="799"/>
      <c r="V14" s="195"/>
      <c r="W14" s="195"/>
      <c r="X14" s="195"/>
      <c r="Y14" s="195"/>
      <c r="Z14" s="195"/>
      <c r="AA14" s="195"/>
      <c r="AB14" s="195"/>
      <c r="AC14" s="811"/>
      <c r="AD14" s="811"/>
      <c r="AE14" s="811"/>
      <c r="AF14" s="811"/>
      <c r="AG14" s="811"/>
      <c r="AH14" s="811"/>
      <c r="AI14" s="811"/>
      <c r="AJ14" s="811"/>
      <c r="AK14" s="811"/>
      <c r="AL14" s="811"/>
      <c r="AM14" s="811"/>
      <c r="AN14" s="811"/>
      <c r="AO14" s="811"/>
      <c r="AP14" s="195"/>
      <c r="AQ14" s="195"/>
      <c r="AR14" s="194"/>
      <c r="AS14" s="199"/>
      <c r="AT14" s="826" t="s">
        <v>13</v>
      </c>
      <c r="AU14" s="826"/>
      <c r="AV14" s="826"/>
      <c r="AW14" s="826"/>
      <c r="AX14" s="826"/>
      <c r="AY14" s="200"/>
      <c r="AZ14" s="821" t="s">
        <v>579</v>
      </c>
      <c r="BA14" s="840"/>
      <c r="BB14" s="840"/>
      <c r="BC14" s="840"/>
      <c r="BD14" s="840"/>
      <c r="BE14" s="840"/>
      <c r="BF14" s="840"/>
      <c r="BG14" s="840"/>
      <c r="BH14" s="840"/>
      <c r="BI14" s="840"/>
      <c r="BJ14" s="840"/>
      <c r="BK14" s="840"/>
      <c r="BL14" s="840"/>
      <c r="BM14" s="840"/>
      <c r="BN14" s="199"/>
      <c r="BO14" s="826" t="s">
        <v>1</v>
      </c>
      <c r="BP14" s="826"/>
      <c r="BQ14" s="826"/>
      <c r="BR14" s="826"/>
      <c r="BS14" s="826"/>
      <c r="BT14" s="200"/>
      <c r="BU14" s="803" t="s">
        <v>580</v>
      </c>
      <c r="BV14" s="816"/>
      <c r="BW14" s="816"/>
      <c r="BX14" s="816"/>
      <c r="BY14" s="816"/>
      <c r="BZ14" s="816"/>
      <c r="CA14" s="816"/>
      <c r="CB14" s="816"/>
      <c r="CC14" s="816"/>
      <c r="CD14" s="816"/>
      <c r="CE14" s="816"/>
      <c r="CF14" s="816"/>
      <c r="CG14" s="1114"/>
    </row>
    <row r="15" spans="1:85" s="241" customFormat="1" ht="13.5" customHeight="1">
      <c r="A15" s="201"/>
      <c r="B15" s="827"/>
      <c r="C15" s="827"/>
      <c r="D15" s="827"/>
      <c r="E15" s="827"/>
      <c r="F15" s="827"/>
      <c r="G15" s="246"/>
      <c r="H15" s="797"/>
      <c r="I15" s="1113"/>
      <c r="J15" s="1113"/>
      <c r="K15" s="1113"/>
      <c r="L15" s="1113"/>
      <c r="M15" s="1113"/>
      <c r="N15" s="1113"/>
      <c r="O15" s="1113"/>
      <c r="P15" s="1113"/>
      <c r="Q15" s="1113"/>
      <c r="R15" s="1113"/>
      <c r="S15" s="1113"/>
      <c r="T15" s="1113"/>
      <c r="U15" s="799"/>
      <c r="V15" s="195"/>
      <c r="W15" s="195"/>
      <c r="X15" s="195"/>
      <c r="Y15" s="195"/>
      <c r="Z15" s="195"/>
      <c r="AA15" s="195"/>
      <c r="AB15" s="195"/>
      <c r="AC15" s="195"/>
      <c r="AD15" s="195"/>
      <c r="AE15" s="195"/>
      <c r="AF15" s="195"/>
      <c r="AG15" s="195"/>
      <c r="AH15" s="195"/>
      <c r="AI15" s="195"/>
      <c r="AJ15" s="195"/>
      <c r="AK15" s="195"/>
      <c r="AL15" s="194"/>
      <c r="AM15" s="194"/>
      <c r="AN15" s="194"/>
      <c r="AO15" s="194"/>
      <c r="AP15" s="194"/>
      <c r="AQ15" s="194"/>
      <c r="AR15" s="194"/>
      <c r="AS15" s="201"/>
      <c r="AT15" s="827"/>
      <c r="AU15" s="827"/>
      <c r="AV15" s="827"/>
      <c r="AW15" s="827"/>
      <c r="AX15" s="827"/>
      <c r="AY15" s="202"/>
      <c r="AZ15" s="841"/>
      <c r="BA15" s="842"/>
      <c r="BB15" s="842"/>
      <c r="BC15" s="842"/>
      <c r="BD15" s="842"/>
      <c r="BE15" s="842"/>
      <c r="BF15" s="842"/>
      <c r="BG15" s="842"/>
      <c r="BH15" s="842"/>
      <c r="BI15" s="842"/>
      <c r="BJ15" s="842"/>
      <c r="BK15" s="842"/>
      <c r="BL15" s="842"/>
      <c r="BM15" s="842"/>
      <c r="BN15" s="201"/>
      <c r="BO15" s="827"/>
      <c r="BP15" s="827"/>
      <c r="BQ15" s="827"/>
      <c r="BR15" s="827"/>
      <c r="BS15" s="827"/>
      <c r="BT15" s="202"/>
      <c r="BU15" s="1115"/>
      <c r="BV15" s="1116"/>
      <c r="BW15" s="1116"/>
      <c r="BX15" s="1116"/>
      <c r="BY15" s="1116"/>
      <c r="BZ15" s="1116"/>
      <c r="CA15" s="1116"/>
      <c r="CB15" s="1116"/>
      <c r="CC15" s="1116"/>
      <c r="CD15" s="1116"/>
      <c r="CE15" s="1116"/>
      <c r="CF15" s="1116"/>
      <c r="CG15" s="1117"/>
    </row>
    <row r="16" spans="1:85" s="241" customFormat="1" ht="27" customHeight="1">
      <c r="A16" s="203"/>
      <c r="B16" s="828"/>
      <c r="C16" s="828"/>
      <c r="D16" s="828"/>
      <c r="E16" s="828"/>
      <c r="F16" s="828"/>
      <c r="G16" s="247"/>
      <c r="H16" s="800"/>
      <c r="I16" s="801"/>
      <c r="J16" s="801"/>
      <c r="K16" s="801"/>
      <c r="L16" s="801"/>
      <c r="M16" s="801"/>
      <c r="N16" s="801"/>
      <c r="O16" s="801"/>
      <c r="P16" s="801"/>
      <c r="Q16" s="801"/>
      <c r="R16" s="801"/>
      <c r="S16" s="801"/>
      <c r="T16" s="801"/>
      <c r="U16" s="802"/>
      <c r="V16" s="195"/>
      <c r="W16" s="195"/>
      <c r="X16" s="1111" t="s">
        <v>581</v>
      </c>
      <c r="Y16" s="1111"/>
      <c r="Z16" s="1111"/>
      <c r="AA16" s="1111"/>
      <c r="AB16" s="195"/>
      <c r="AC16" s="801"/>
      <c r="AD16" s="801"/>
      <c r="AE16" s="801"/>
      <c r="AF16" s="801"/>
      <c r="AG16" s="801"/>
      <c r="AH16" s="801"/>
      <c r="AI16" s="801"/>
      <c r="AJ16" s="801"/>
      <c r="AK16" s="801"/>
      <c r="AL16" s="801"/>
      <c r="AM16" s="801"/>
      <c r="AN16" s="801"/>
      <c r="AO16" s="801"/>
      <c r="AP16" s="195"/>
      <c r="AQ16" s="195"/>
      <c r="AR16" s="194"/>
      <c r="AS16" s="203"/>
      <c r="AT16" s="828"/>
      <c r="AU16" s="828"/>
      <c r="AV16" s="828"/>
      <c r="AW16" s="828"/>
      <c r="AX16" s="828"/>
      <c r="AY16" s="204"/>
      <c r="AZ16" s="843"/>
      <c r="BA16" s="844"/>
      <c r="BB16" s="844"/>
      <c r="BC16" s="844"/>
      <c r="BD16" s="844"/>
      <c r="BE16" s="844"/>
      <c r="BF16" s="844"/>
      <c r="BG16" s="844"/>
      <c r="BH16" s="844"/>
      <c r="BI16" s="844"/>
      <c r="BJ16" s="844"/>
      <c r="BK16" s="844"/>
      <c r="BL16" s="844"/>
      <c r="BM16" s="844"/>
      <c r="BN16" s="203"/>
      <c r="BO16" s="828"/>
      <c r="BP16" s="828"/>
      <c r="BQ16" s="828"/>
      <c r="BR16" s="828"/>
      <c r="BS16" s="828"/>
      <c r="BT16" s="204"/>
      <c r="BU16" s="1118"/>
      <c r="BV16" s="1112"/>
      <c r="BW16" s="1112"/>
      <c r="BX16" s="1112"/>
      <c r="BY16" s="1112"/>
      <c r="BZ16" s="1112"/>
      <c r="CA16" s="1112"/>
      <c r="CB16" s="1112"/>
      <c r="CC16" s="1112"/>
      <c r="CD16" s="1112"/>
      <c r="CE16" s="1112"/>
      <c r="CF16" s="1112"/>
      <c r="CG16" s="1119"/>
    </row>
    <row r="17" spans="1:85" s="241" customFormat="1" ht="13.5" customHeight="1">
      <c r="A17" s="194"/>
      <c r="B17" s="244"/>
      <c r="C17" s="244"/>
      <c r="D17" s="244"/>
      <c r="E17" s="244"/>
      <c r="F17" s="244"/>
      <c r="G17" s="244"/>
      <c r="H17" s="195"/>
      <c r="I17" s="195"/>
      <c r="J17" s="195"/>
      <c r="K17" s="195"/>
      <c r="L17" s="195"/>
      <c r="M17" s="195"/>
      <c r="N17" s="195"/>
      <c r="O17" s="195"/>
      <c r="P17" s="195"/>
      <c r="Q17" s="195"/>
      <c r="R17" s="195"/>
      <c r="S17" s="195"/>
      <c r="T17" s="195"/>
      <c r="U17" s="195"/>
      <c r="V17" s="195"/>
      <c r="W17" s="195"/>
      <c r="X17" s="246"/>
      <c r="Y17" s="246"/>
      <c r="Z17" s="246"/>
      <c r="AA17" s="246"/>
      <c r="AB17" s="195"/>
      <c r="AC17" s="195"/>
      <c r="AD17" s="195"/>
      <c r="AE17" s="195"/>
      <c r="AF17" s="195"/>
      <c r="AG17" s="195"/>
      <c r="AH17" s="195"/>
      <c r="AI17" s="195"/>
      <c r="AJ17" s="195"/>
      <c r="AK17" s="195"/>
      <c r="AL17" s="195"/>
      <c r="AM17" s="195"/>
      <c r="AN17" s="195"/>
      <c r="AO17" s="195"/>
      <c r="AP17" s="195"/>
      <c r="AQ17" s="195"/>
      <c r="AR17" s="194"/>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row>
    <row r="18" spans="1:85" s="241" customFormat="1" ht="13.5" customHeight="1">
      <c r="A18" s="194"/>
      <c r="B18" s="244"/>
      <c r="C18" s="244"/>
      <c r="D18" s="244"/>
      <c r="E18" s="244"/>
      <c r="F18" s="244"/>
      <c r="G18" s="244"/>
      <c r="H18" s="195"/>
      <c r="I18" s="195"/>
      <c r="J18" s="195"/>
      <c r="K18" s="195"/>
      <c r="L18" s="195"/>
      <c r="M18" s="195"/>
      <c r="N18" s="195"/>
      <c r="O18" s="195"/>
      <c r="P18" s="195"/>
      <c r="Q18" s="195"/>
      <c r="R18" s="195"/>
      <c r="S18" s="195"/>
      <c r="T18" s="195"/>
      <c r="U18" s="195"/>
      <c r="V18" s="195"/>
      <c r="W18" s="195"/>
      <c r="X18" s="1111" t="s">
        <v>239</v>
      </c>
      <c r="Y18" s="1111"/>
      <c r="Z18" s="1111"/>
      <c r="AA18" s="1111"/>
      <c r="AB18" s="195"/>
      <c r="AC18" s="811"/>
      <c r="AD18" s="811"/>
      <c r="AE18" s="811"/>
      <c r="AF18" s="811"/>
      <c r="AG18" s="811"/>
      <c r="AH18" s="811"/>
      <c r="AI18" s="811"/>
      <c r="AJ18" s="811"/>
      <c r="AK18" s="811"/>
      <c r="AL18" s="811"/>
      <c r="AM18" s="811"/>
      <c r="AN18" s="811"/>
      <c r="AO18" s="811"/>
      <c r="AP18" s="214"/>
      <c r="AQ18" s="214"/>
      <c r="AR18" s="194"/>
      <c r="AS18" s="199"/>
      <c r="AT18" s="806" t="s">
        <v>522</v>
      </c>
      <c r="AU18" s="806"/>
      <c r="AV18" s="806"/>
      <c r="AW18" s="806"/>
      <c r="AX18" s="806"/>
      <c r="AY18" s="200"/>
      <c r="AZ18" s="804" t="s">
        <v>521</v>
      </c>
      <c r="BA18" s="805"/>
      <c r="BB18" s="805"/>
      <c r="BC18" s="805"/>
      <c r="BD18" s="805"/>
      <c r="BE18" s="805"/>
      <c r="BF18" s="805"/>
      <c r="BG18" s="805"/>
      <c r="BH18" s="805"/>
      <c r="BI18" s="809"/>
      <c r="BJ18" s="804" t="s">
        <v>520</v>
      </c>
      <c r="BK18" s="805"/>
      <c r="BL18" s="805"/>
      <c r="BM18" s="805"/>
      <c r="BN18" s="805"/>
      <c r="BO18" s="805"/>
      <c r="BP18" s="805"/>
      <c r="BQ18" s="805"/>
      <c r="BR18" s="805"/>
      <c r="BS18" s="805"/>
      <c r="BT18" s="805"/>
      <c r="BU18" s="805"/>
      <c r="BV18" s="805"/>
      <c r="BW18" s="809"/>
      <c r="BX18" s="804" t="s">
        <v>519</v>
      </c>
      <c r="BY18" s="805"/>
      <c r="BZ18" s="805"/>
      <c r="CA18" s="805"/>
      <c r="CB18" s="805"/>
      <c r="CC18" s="805"/>
      <c r="CD18" s="805"/>
      <c r="CE18" s="805"/>
      <c r="CF18" s="805"/>
      <c r="CG18" s="809"/>
    </row>
    <row r="19" spans="1:85" s="241" customFormat="1" ht="13.5" customHeight="1">
      <c r="A19" s="194"/>
      <c r="B19" s="798" t="s">
        <v>582</v>
      </c>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c r="AM19" s="798"/>
      <c r="AN19" s="798"/>
      <c r="AO19" s="798"/>
      <c r="AP19" s="194"/>
      <c r="AQ19" s="194"/>
      <c r="AR19" s="194"/>
      <c r="AS19" s="201"/>
      <c r="AT19" s="807"/>
      <c r="AU19" s="807"/>
      <c r="AV19" s="807"/>
      <c r="AW19" s="807"/>
      <c r="AX19" s="807"/>
      <c r="AY19" s="202"/>
      <c r="AZ19" s="810"/>
      <c r="BA19" s="811"/>
      <c r="BB19" s="811"/>
      <c r="BC19" s="811"/>
      <c r="BD19" s="811"/>
      <c r="BE19" s="811"/>
      <c r="BF19" s="811"/>
      <c r="BG19" s="811"/>
      <c r="BH19" s="811"/>
      <c r="BI19" s="812"/>
      <c r="BJ19" s="810"/>
      <c r="BK19" s="811"/>
      <c r="BL19" s="811"/>
      <c r="BM19" s="811"/>
      <c r="BN19" s="811"/>
      <c r="BO19" s="811"/>
      <c r="BP19" s="811"/>
      <c r="BQ19" s="811"/>
      <c r="BR19" s="811"/>
      <c r="BS19" s="811"/>
      <c r="BT19" s="811"/>
      <c r="BU19" s="811"/>
      <c r="BV19" s="811"/>
      <c r="BW19" s="812"/>
      <c r="BX19" s="810"/>
      <c r="BY19" s="811"/>
      <c r="BZ19" s="811"/>
      <c r="CA19" s="811"/>
      <c r="CB19" s="811"/>
      <c r="CC19" s="811"/>
      <c r="CD19" s="811"/>
      <c r="CE19" s="811"/>
      <c r="CF19" s="811"/>
      <c r="CG19" s="812"/>
    </row>
    <row r="20" spans="1:85" s="241" customFormat="1" ht="13.5" customHeight="1">
      <c r="A20" s="194"/>
      <c r="B20" s="801"/>
      <c r="C20" s="801"/>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c r="AL20" s="801"/>
      <c r="AM20" s="801"/>
      <c r="AN20" s="801"/>
      <c r="AO20" s="801"/>
      <c r="AP20" s="195"/>
      <c r="AQ20" s="195"/>
      <c r="AR20" s="194"/>
      <c r="AS20" s="201"/>
      <c r="AT20" s="807"/>
      <c r="AU20" s="807"/>
      <c r="AV20" s="807"/>
      <c r="AW20" s="807"/>
      <c r="AX20" s="807"/>
      <c r="AY20" s="202"/>
      <c r="AZ20" s="821"/>
      <c r="BA20" s="822"/>
      <c r="BB20" s="822"/>
      <c r="BC20" s="822"/>
      <c r="BD20" s="822"/>
      <c r="BE20" s="822"/>
      <c r="BF20" s="822"/>
      <c r="BG20" s="816" t="s">
        <v>516</v>
      </c>
      <c r="BH20" s="817"/>
      <c r="BI20" s="818"/>
      <c r="BJ20" s="804" t="s">
        <v>515</v>
      </c>
      <c r="BK20" s="805"/>
      <c r="BL20" s="805"/>
      <c r="BM20" s="805"/>
      <c r="BN20" s="805"/>
      <c r="BO20" s="813" t="s">
        <v>514</v>
      </c>
      <c r="BP20" s="795"/>
      <c r="BQ20" s="795"/>
      <c r="BR20" s="795"/>
      <c r="BS20" s="795"/>
      <c r="BT20" s="795"/>
      <c r="BU20" s="795"/>
      <c r="BV20" s="795"/>
      <c r="BW20" s="796"/>
      <c r="BX20" s="803" t="s">
        <v>513</v>
      </c>
      <c r="BY20" s="795"/>
      <c r="BZ20" s="795"/>
      <c r="CA20" s="795"/>
      <c r="CB20" s="795"/>
      <c r="CC20" s="795"/>
      <c r="CD20" s="795"/>
      <c r="CE20" s="795"/>
      <c r="CF20" s="795"/>
      <c r="CG20" s="796"/>
    </row>
    <row r="21" spans="1:85" s="241" customFormat="1" ht="13.5" customHeight="1">
      <c r="A21" s="199"/>
      <c r="B21" s="806" t="s">
        <v>523</v>
      </c>
      <c r="C21" s="806"/>
      <c r="D21" s="806"/>
      <c r="E21" s="806"/>
      <c r="F21" s="806"/>
      <c r="G21" s="200"/>
      <c r="H21" s="794"/>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6"/>
      <c r="AP21" s="195"/>
      <c r="AQ21" s="195"/>
      <c r="AR21" s="194"/>
      <c r="AS21" s="201"/>
      <c r="AT21" s="807"/>
      <c r="AU21" s="807"/>
      <c r="AV21" s="807"/>
      <c r="AW21" s="807"/>
      <c r="AX21" s="807"/>
      <c r="AY21" s="202"/>
      <c r="AZ21" s="823"/>
      <c r="BA21" s="824"/>
      <c r="BB21" s="824"/>
      <c r="BC21" s="824"/>
      <c r="BD21" s="824"/>
      <c r="BE21" s="824"/>
      <c r="BF21" s="824"/>
      <c r="BG21" s="819"/>
      <c r="BH21" s="819"/>
      <c r="BI21" s="820"/>
      <c r="BJ21" s="810" t="s">
        <v>512</v>
      </c>
      <c r="BK21" s="811"/>
      <c r="BL21" s="811"/>
      <c r="BM21" s="811"/>
      <c r="BN21" s="811"/>
      <c r="BO21" s="801"/>
      <c r="BP21" s="801"/>
      <c r="BQ21" s="801"/>
      <c r="BR21" s="801"/>
      <c r="BS21" s="801"/>
      <c r="BT21" s="801"/>
      <c r="BU21" s="801"/>
      <c r="BV21" s="801"/>
      <c r="BW21" s="802"/>
      <c r="BX21" s="800"/>
      <c r="BY21" s="801"/>
      <c r="BZ21" s="801"/>
      <c r="CA21" s="801"/>
      <c r="CB21" s="801"/>
      <c r="CC21" s="801"/>
      <c r="CD21" s="801"/>
      <c r="CE21" s="801"/>
      <c r="CF21" s="801"/>
      <c r="CG21" s="802"/>
    </row>
    <row r="22" spans="1:85" s="241" customFormat="1" ht="13.5" customHeight="1">
      <c r="A22" s="201"/>
      <c r="B22" s="807"/>
      <c r="C22" s="807"/>
      <c r="D22" s="807"/>
      <c r="E22" s="807"/>
      <c r="F22" s="807"/>
      <c r="G22" s="202"/>
      <c r="H22" s="797"/>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9"/>
      <c r="AP22" s="195"/>
      <c r="AQ22" s="195"/>
      <c r="AR22" s="194"/>
      <c r="AS22" s="201"/>
      <c r="AT22" s="807"/>
      <c r="AU22" s="807"/>
      <c r="AV22" s="807"/>
      <c r="AW22" s="807"/>
      <c r="AX22" s="807"/>
      <c r="AY22" s="202"/>
      <c r="AZ22" s="821"/>
      <c r="BA22" s="822"/>
      <c r="BB22" s="822"/>
      <c r="BC22" s="822"/>
      <c r="BD22" s="822"/>
      <c r="BE22" s="822"/>
      <c r="BF22" s="822"/>
      <c r="BG22" s="816" t="s">
        <v>516</v>
      </c>
      <c r="BH22" s="817"/>
      <c r="BI22" s="818"/>
      <c r="BJ22" s="804" t="s">
        <v>515</v>
      </c>
      <c r="BK22" s="805"/>
      <c r="BL22" s="805"/>
      <c r="BM22" s="805"/>
      <c r="BN22" s="805"/>
      <c r="BO22" s="813" t="s">
        <v>514</v>
      </c>
      <c r="BP22" s="795"/>
      <c r="BQ22" s="795"/>
      <c r="BR22" s="795"/>
      <c r="BS22" s="795"/>
      <c r="BT22" s="795"/>
      <c r="BU22" s="795"/>
      <c r="BV22" s="795"/>
      <c r="BW22" s="796"/>
      <c r="BX22" s="803" t="s">
        <v>513</v>
      </c>
      <c r="BY22" s="795"/>
      <c r="BZ22" s="795"/>
      <c r="CA22" s="795"/>
      <c r="CB22" s="795"/>
      <c r="CC22" s="795"/>
      <c r="CD22" s="795"/>
      <c r="CE22" s="795"/>
      <c r="CF22" s="795"/>
      <c r="CG22" s="796"/>
    </row>
    <row r="23" spans="1:85" s="241" customFormat="1" ht="13.5" customHeight="1">
      <c r="A23" s="203"/>
      <c r="B23" s="808"/>
      <c r="C23" s="808"/>
      <c r="D23" s="808"/>
      <c r="E23" s="808"/>
      <c r="F23" s="808"/>
      <c r="G23" s="204"/>
      <c r="H23" s="800"/>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1"/>
      <c r="AL23" s="801"/>
      <c r="AM23" s="801"/>
      <c r="AN23" s="801"/>
      <c r="AO23" s="802"/>
      <c r="AP23" s="195"/>
      <c r="AQ23" s="195"/>
      <c r="AR23" s="194"/>
      <c r="AS23" s="203"/>
      <c r="AT23" s="808"/>
      <c r="AU23" s="808"/>
      <c r="AV23" s="808"/>
      <c r="AW23" s="808"/>
      <c r="AX23" s="808"/>
      <c r="AY23" s="204"/>
      <c r="AZ23" s="823"/>
      <c r="BA23" s="824"/>
      <c r="BB23" s="824"/>
      <c r="BC23" s="824"/>
      <c r="BD23" s="824"/>
      <c r="BE23" s="824"/>
      <c r="BF23" s="824"/>
      <c r="BG23" s="819"/>
      <c r="BH23" s="819"/>
      <c r="BI23" s="820"/>
      <c r="BJ23" s="810" t="s">
        <v>512</v>
      </c>
      <c r="BK23" s="811"/>
      <c r="BL23" s="811"/>
      <c r="BM23" s="811"/>
      <c r="BN23" s="811"/>
      <c r="BO23" s="801"/>
      <c r="BP23" s="801"/>
      <c r="BQ23" s="801"/>
      <c r="BR23" s="801"/>
      <c r="BS23" s="801"/>
      <c r="BT23" s="801"/>
      <c r="BU23" s="801"/>
      <c r="BV23" s="801"/>
      <c r="BW23" s="802"/>
      <c r="BX23" s="800"/>
      <c r="BY23" s="801"/>
      <c r="BZ23" s="801"/>
      <c r="CA23" s="801"/>
      <c r="CB23" s="801"/>
      <c r="CC23" s="801"/>
      <c r="CD23" s="801"/>
      <c r="CE23" s="801"/>
      <c r="CF23" s="801"/>
      <c r="CG23" s="802"/>
    </row>
    <row r="24" spans="1:85" s="241" customFormat="1" ht="13.5" customHeight="1">
      <c r="A24" s="201"/>
      <c r="B24" s="826" t="s">
        <v>13</v>
      </c>
      <c r="C24" s="826"/>
      <c r="D24" s="826"/>
      <c r="E24" s="826"/>
      <c r="F24" s="826"/>
      <c r="G24" s="202"/>
      <c r="H24" s="821" t="s">
        <v>603</v>
      </c>
      <c r="I24" s="840"/>
      <c r="J24" s="840"/>
      <c r="K24" s="840"/>
      <c r="L24" s="840"/>
      <c r="M24" s="840"/>
      <c r="N24" s="840"/>
      <c r="O24" s="840"/>
      <c r="P24" s="840"/>
      <c r="Q24" s="840"/>
      <c r="R24" s="840"/>
      <c r="S24" s="840"/>
      <c r="T24" s="840"/>
      <c r="U24" s="840"/>
      <c r="V24" s="206"/>
      <c r="W24" s="806" t="s">
        <v>583</v>
      </c>
      <c r="X24" s="806"/>
      <c r="Y24" s="806"/>
      <c r="Z24" s="806"/>
      <c r="AA24" s="806"/>
      <c r="AB24" s="200"/>
      <c r="AC24" s="803" t="s">
        <v>580</v>
      </c>
      <c r="AD24" s="816"/>
      <c r="AE24" s="816"/>
      <c r="AF24" s="816"/>
      <c r="AG24" s="816"/>
      <c r="AH24" s="816"/>
      <c r="AI24" s="816"/>
      <c r="AJ24" s="816"/>
      <c r="AK24" s="816"/>
      <c r="AL24" s="816"/>
      <c r="AM24" s="816"/>
      <c r="AN24" s="816"/>
      <c r="AO24" s="1114"/>
      <c r="AP24" s="214"/>
      <c r="AQ24" s="21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row>
    <row r="25" spans="1:85" s="241" customFormat="1" ht="13.5" customHeight="1">
      <c r="A25" s="201"/>
      <c r="B25" s="827"/>
      <c r="C25" s="827"/>
      <c r="D25" s="827"/>
      <c r="E25" s="827"/>
      <c r="F25" s="827"/>
      <c r="G25" s="202"/>
      <c r="H25" s="841"/>
      <c r="I25" s="842"/>
      <c r="J25" s="842"/>
      <c r="K25" s="842"/>
      <c r="L25" s="842"/>
      <c r="M25" s="842"/>
      <c r="N25" s="842"/>
      <c r="O25" s="842"/>
      <c r="P25" s="842"/>
      <c r="Q25" s="842"/>
      <c r="R25" s="842"/>
      <c r="S25" s="842"/>
      <c r="T25" s="842"/>
      <c r="U25" s="842"/>
      <c r="V25" s="209"/>
      <c r="W25" s="807"/>
      <c r="X25" s="807"/>
      <c r="Y25" s="807"/>
      <c r="Z25" s="807"/>
      <c r="AA25" s="807"/>
      <c r="AB25" s="202"/>
      <c r="AC25" s="1115"/>
      <c r="AD25" s="1116"/>
      <c r="AE25" s="1116"/>
      <c r="AF25" s="1116"/>
      <c r="AG25" s="1116"/>
      <c r="AH25" s="1116"/>
      <c r="AI25" s="1116"/>
      <c r="AJ25" s="1116"/>
      <c r="AK25" s="1116"/>
      <c r="AL25" s="1116"/>
      <c r="AM25" s="1116"/>
      <c r="AN25" s="1116"/>
      <c r="AO25" s="1117"/>
      <c r="AP25" s="214"/>
      <c r="AQ25" s="214"/>
      <c r="AR25" s="194"/>
      <c r="AS25" s="199"/>
      <c r="AT25" s="861" t="s">
        <v>508</v>
      </c>
      <c r="AU25" s="861"/>
      <c r="AV25" s="861"/>
      <c r="AW25" s="861"/>
      <c r="AX25" s="861"/>
      <c r="AY25" s="200"/>
      <c r="AZ25" s="215" t="s">
        <v>507</v>
      </c>
      <c r="BA25" s="861" t="s">
        <v>506</v>
      </c>
      <c r="BB25" s="861"/>
      <c r="BC25" s="861"/>
      <c r="BD25" s="861"/>
      <c r="BE25" s="216"/>
      <c r="BF25" s="861" t="s">
        <v>498</v>
      </c>
      <c r="BG25" s="861"/>
      <c r="BH25" s="861"/>
      <c r="BI25" s="861"/>
      <c r="BJ25" s="861"/>
      <c r="BK25" s="861"/>
      <c r="BL25" s="861"/>
      <c r="BM25" s="861"/>
      <c r="BN25" s="861"/>
      <c r="BO25" s="861"/>
      <c r="BP25" s="878" t="s">
        <v>372</v>
      </c>
      <c r="BQ25" s="878"/>
      <c r="BR25" s="878"/>
      <c r="BS25" s="878"/>
      <c r="BT25" s="878"/>
      <c r="BU25" s="878"/>
      <c r="BV25" s="878"/>
      <c r="BW25" s="878"/>
      <c r="BX25" s="878"/>
      <c r="BY25" s="861" t="s">
        <v>373</v>
      </c>
      <c r="BZ25" s="861"/>
      <c r="CA25" s="861"/>
      <c r="CB25" s="861"/>
      <c r="CC25" s="861"/>
      <c r="CD25" s="861"/>
      <c r="CE25" s="861"/>
      <c r="CF25" s="861"/>
      <c r="CG25" s="862"/>
    </row>
    <row r="26" spans="1:85" s="241" customFormat="1" ht="13.5" customHeight="1">
      <c r="A26" s="203"/>
      <c r="B26" s="828"/>
      <c r="C26" s="828"/>
      <c r="D26" s="828"/>
      <c r="E26" s="828"/>
      <c r="F26" s="828"/>
      <c r="G26" s="204"/>
      <c r="H26" s="843"/>
      <c r="I26" s="844"/>
      <c r="J26" s="844"/>
      <c r="K26" s="844"/>
      <c r="L26" s="844"/>
      <c r="M26" s="844"/>
      <c r="N26" s="844"/>
      <c r="O26" s="844"/>
      <c r="P26" s="844"/>
      <c r="Q26" s="844"/>
      <c r="R26" s="844"/>
      <c r="S26" s="844"/>
      <c r="T26" s="844"/>
      <c r="U26" s="844"/>
      <c r="V26" s="210"/>
      <c r="W26" s="808"/>
      <c r="X26" s="808"/>
      <c r="Y26" s="808"/>
      <c r="Z26" s="808"/>
      <c r="AA26" s="808"/>
      <c r="AB26" s="204"/>
      <c r="AC26" s="1118"/>
      <c r="AD26" s="1112"/>
      <c r="AE26" s="1112"/>
      <c r="AF26" s="1112"/>
      <c r="AG26" s="1112"/>
      <c r="AH26" s="1112"/>
      <c r="AI26" s="1112"/>
      <c r="AJ26" s="1112"/>
      <c r="AK26" s="1112"/>
      <c r="AL26" s="1112"/>
      <c r="AM26" s="1112"/>
      <c r="AN26" s="1112"/>
      <c r="AO26" s="1119"/>
      <c r="AP26" s="214"/>
      <c r="AQ26" s="214"/>
      <c r="AR26" s="194"/>
      <c r="AS26" s="201"/>
      <c r="AT26" s="864"/>
      <c r="AU26" s="864"/>
      <c r="AV26" s="864"/>
      <c r="AW26" s="864"/>
      <c r="AX26" s="864"/>
      <c r="AY26" s="202"/>
      <c r="AZ26" s="205"/>
      <c r="BA26" s="864"/>
      <c r="BB26" s="864"/>
      <c r="BC26" s="864"/>
      <c r="BD26" s="864"/>
      <c r="BE26" s="218"/>
      <c r="BF26" s="867"/>
      <c r="BG26" s="867"/>
      <c r="BH26" s="867"/>
      <c r="BI26" s="867"/>
      <c r="BJ26" s="867"/>
      <c r="BK26" s="867"/>
      <c r="BL26" s="867"/>
      <c r="BM26" s="867"/>
      <c r="BN26" s="867"/>
      <c r="BO26" s="867"/>
      <c r="BP26" s="878"/>
      <c r="BQ26" s="878"/>
      <c r="BR26" s="878"/>
      <c r="BS26" s="878"/>
      <c r="BT26" s="878"/>
      <c r="BU26" s="878"/>
      <c r="BV26" s="878"/>
      <c r="BW26" s="878"/>
      <c r="BX26" s="878"/>
      <c r="BY26" s="867"/>
      <c r="BZ26" s="867"/>
      <c r="CA26" s="867"/>
      <c r="CB26" s="867"/>
      <c r="CC26" s="867"/>
      <c r="CD26" s="867"/>
      <c r="CE26" s="867"/>
      <c r="CF26" s="867"/>
      <c r="CG26" s="868"/>
    </row>
    <row r="27" spans="1:85" s="241" customFormat="1" ht="13.5" customHeight="1">
      <c r="A27" s="194"/>
      <c r="B27" s="244"/>
      <c r="C27" s="244"/>
      <c r="D27" s="244"/>
      <c r="E27" s="244"/>
      <c r="F27" s="244"/>
      <c r="G27" s="244"/>
      <c r="H27" s="195"/>
      <c r="I27" s="195"/>
      <c r="J27" s="195"/>
      <c r="K27" s="195"/>
      <c r="L27" s="195"/>
      <c r="M27" s="195"/>
      <c r="N27" s="195"/>
      <c r="O27" s="195"/>
      <c r="P27" s="195"/>
      <c r="Q27" s="195"/>
      <c r="R27" s="195"/>
      <c r="S27" s="195"/>
      <c r="T27" s="195"/>
      <c r="U27" s="195"/>
      <c r="V27" s="195"/>
      <c r="W27" s="195"/>
      <c r="X27" s="246"/>
      <c r="Y27" s="246"/>
      <c r="Z27" s="246"/>
      <c r="AA27" s="246"/>
      <c r="AB27" s="195"/>
      <c r="AC27" s="214"/>
      <c r="AD27" s="214"/>
      <c r="AE27" s="214"/>
      <c r="AF27" s="214"/>
      <c r="AG27" s="214"/>
      <c r="AH27" s="214"/>
      <c r="AI27" s="214"/>
      <c r="AJ27" s="214"/>
      <c r="AK27" s="214"/>
      <c r="AL27" s="214"/>
      <c r="AM27" s="214"/>
      <c r="AN27" s="214"/>
      <c r="AO27" s="214"/>
      <c r="AP27" s="214"/>
      <c r="AQ27" s="214"/>
      <c r="AR27" s="194"/>
      <c r="AS27" s="201"/>
      <c r="AT27" s="864"/>
      <c r="AU27" s="864"/>
      <c r="AV27" s="864"/>
      <c r="AW27" s="864"/>
      <c r="AX27" s="864"/>
      <c r="AY27" s="202"/>
      <c r="AZ27" s="195"/>
      <c r="BA27" s="864"/>
      <c r="BB27" s="864"/>
      <c r="BC27" s="864"/>
      <c r="BD27" s="864"/>
      <c r="BE27" s="202"/>
      <c r="BF27" s="861" t="s">
        <v>503</v>
      </c>
      <c r="BG27" s="861"/>
      <c r="BH27" s="861"/>
      <c r="BI27" s="861"/>
      <c r="BJ27" s="861"/>
      <c r="BK27" s="861"/>
      <c r="BL27" s="861"/>
      <c r="BM27" s="861"/>
      <c r="BN27" s="861"/>
      <c r="BO27" s="861"/>
      <c r="BP27" s="878" t="s">
        <v>503</v>
      </c>
      <c r="BQ27" s="878"/>
      <c r="BR27" s="878"/>
      <c r="BS27" s="878"/>
      <c r="BT27" s="878"/>
      <c r="BU27" s="878"/>
      <c r="BV27" s="878"/>
      <c r="BW27" s="878"/>
      <c r="BX27" s="878"/>
      <c r="BY27" s="861" t="s">
        <v>503</v>
      </c>
      <c r="BZ27" s="861"/>
      <c r="CA27" s="861"/>
      <c r="CB27" s="861"/>
      <c r="CC27" s="861"/>
      <c r="CD27" s="861"/>
      <c r="CE27" s="861"/>
      <c r="CF27" s="861"/>
      <c r="CG27" s="862"/>
    </row>
    <row r="28" spans="1:85" s="241" customFormat="1" ht="13.5" customHeight="1">
      <c r="A28" s="199"/>
      <c r="B28" s="806" t="s">
        <v>522</v>
      </c>
      <c r="C28" s="806"/>
      <c r="D28" s="806"/>
      <c r="E28" s="806"/>
      <c r="F28" s="806"/>
      <c r="G28" s="200"/>
      <c r="H28" s="804" t="s">
        <v>521</v>
      </c>
      <c r="I28" s="805"/>
      <c r="J28" s="805"/>
      <c r="K28" s="805"/>
      <c r="L28" s="805"/>
      <c r="M28" s="805"/>
      <c r="N28" s="805"/>
      <c r="O28" s="805"/>
      <c r="P28" s="805"/>
      <c r="Q28" s="809"/>
      <c r="R28" s="804" t="s">
        <v>520</v>
      </c>
      <c r="S28" s="805"/>
      <c r="T28" s="805"/>
      <c r="U28" s="805"/>
      <c r="V28" s="805"/>
      <c r="W28" s="805"/>
      <c r="X28" s="805"/>
      <c r="Y28" s="805"/>
      <c r="Z28" s="805"/>
      <c r="AA28" s="805"/>
      <c r="AB28" s="805"/>
      <c r="AC28" s="805"/>
      <c r="AD28" s="805"/>
      <c r="AE28" s="809"/>
      <c r="AF28" s="804" t="s">
        <v>519</v>
      </c>
      <c r="AG28" s="805"/>
      <c r="AH28" s="805"/>
      <c r="AI28" s="805"/>
      <c r="AJ28" s="805"/>
      <c r="AK28" s="805"/>
      <c r="AL28" s="805"/>
      <c r="AM28" s="805"/>
      <c r="AN28" s="805"/>
      <c r="AO28" s="809"/>
      <c r="AP28" s="205"/>
      <c r="AQ28" s="205"/>
      <c r="AR28" s="194"/>
      <c r="AS28" s="201"/>
      <c r="AT28" s="864"/>
      <c r="AU28" s="864"/>
      <c r="AV28" s="864"/>
      <c r="AW28" s="864"/>
      <c r="AX28" s="864"/>
      <c r="AY28" s="202"/>
      <c r="AZ28" s="195"/>
      <c r="BA28" s="864"/>
      <c r="BB28" s="864"/>
      <c r="BC28" s="864"/>
      <c r="BD28" s="864"/>
      <c r="BE28" s="202"/>
      <c r="BF28" s="867"/>
      <c r="BG28" s="867"/>
      <c r="BH28" s="867"/>
      <c r="BI28" s="867"/>
      <c r="BJ28" s="867"/>
      <c r="BK28" s="867"/>
      <c r="BL28" s="867"/>
      <c r="BM28" s="867"/>
      <c r="BN28" s="867"/>
      <c r="BO28" s="867"/>
      <c r="BP28" s="878"/>
      <c r="BQ28" s="878"/>
      <c r="BR28" s="878"/>
      <c r="BS28" s="878"/>
      <c r="BT28" s="878"/>
      <c r="BU28" s="878"/>
      <c r="BV28" s="878"/>
      <c r="BW28" s="878"/>
      <c r="BX28" s="878"/>
      <c r="BY28" s="867"/>
      <c r="BZ28" s="867"/>
      <c r="CA28" s="867"/>
      <c r="CB28" s="867"/>
      <c r="CC28" s="867"/>
      <c r="CD28" s="867"/>
      <c r="CE28" s="867"/>
      <c r="CF28" s="867"/>
      <c r="CG28" s="868"/>
    </row>
    <row r="29" spans="1:85" s="241" customFormat="1" ht="13.5" customHeight="1">
      <c r="A29" s="201"/>
      <c r="B29" s="807"/>
      <c r="C29" s="807"/>
      <c r="D29" s="807"/>
      <c r="E29" s="807"/>
      <c r="F29" s="807"/>
      <c r="G29" s="202"/>
      <c r="H29" s="810"/>
      <c r="I29" s="811"/>
      <c r="J29" s="811"/>
      <c r="K29" s="811"/>
      <c r="L29" s="811"/>
      <c r="M29" s="811"/>
      <c r="N29" s="811"/>
      <c r="O29" s="811"/>
      <c r="P29" s="811"/>
      <c r="Q29" s="812"/>
      <c r="R29" s="810"/>
      <c r="S29" s="811"/>
      <c r="T29" s="811"/>
      <c r="U29" s="811"/>
      <c r="V29" s="811"/>
      <c r="W29" s="811"/>
      <c r="X29" s="811"/>
      <c r="Y29" s="811"/>
      <c r="Z29" s="811"/>
      <c r="AA29" s="811"/>
      <c r="AB29" s="811"/>
      <c r="AC29" s="811"/>
      <c r="AD29" s="811"/>
      <c r="AE29" s="812"/>
      <c r="AF29" s="810"/>
      <c r="AG29" s="811"/>
      <c r="AH29" s="811"/>
      <c r="AI29" s="811"/>
      <c r="AJ29" s="811"/>
      <c r="AK29" s="811"/>
      <c r="AL29" s="811"/>
      <c r="AM29" s="811"/>
      <c r="AN29" s="811"/>
      <c r="AO29" s="812"/>
      <c r="AP29" s="205"/>
      <c r="AQ29" s="205"/>
      <c r="AR29" s="194"/>
      <c r="AS29" s="201"/>
      <c r="AT29" s="864"/>
      <c r="AU29" s="864"/>
      <c r="AV29" s="864"/>
      <c r="AW29" s="864"/>
      <c r="AX29" s="864"/>
      <c r="AY29" s="202"/>
      <c r="AZ29" s="860" t="s">
        <v>500</v>
      </c>
      <c r="BA29" s="795"/>
      <c r="BB29" s="795"/>
      <c r="BC29" s="795"/>
      <c r="BD29" s="795"/>
      <c r="BE29" s="796"/>
      <c r="BF29" s="804" t="s">
        <v>499</v>
      </c>
      <c r="BG29" s="805"/>
      <c r="BH29" s="805"/>
      <c r="BI29" s="805"/>
      <c r="BJ29" s="805"/>
      <c r="BK29" s="805"/>
      <c r="BL29" s="805"/>
      <c r="BM29" s="804" t="s">
        <v>498</v>
      </c>
      <c r="BN29" s="805"/>
      <c r="BO29" s="805"/>
      <c r="BP29" s="805"/>
      <c r="BQ29" s="805"/>
      <c r="BR29" s="805"/>
      <c r="BS29" s="805"/>
      <c r="BT29" s="809"/>
      <c r="BU29" s="804" t="s">
        <v>372</v>
      </c>
      <c r="BV29" s="805"/>
      <c r="BW29" s="805"/>
      <c r="BX29" s="805"/>
      <c r="BY29" s="805"/>
      <c r="BZ29" s="805"/>
      <c r="CA29" s="809"/>
      <c r="CB29" s="804" t="s">
        <v>373</v>
      </c>
      <c r="CC29" s="805"/>
      <c r="CD29" s="805"/>
      <c r="CE29" s="805"/>
      <c r="CF29" s="805"/>
      <c r="CG29" s="809"/>
    </row>
    <row r="30" spans="1:85" s="241" customFormat="1" ht="13.5" customHeight="1">
      <c r="A30" s="201"/>
      <c r="B30" s="807"/>
      <c r="C30" s="807"/>
      <c r="D30" s="807"/>
      <c r="E30" s="807"/>
      <c r="F30" s="807"/>
      <c r="G30" s="202"/>
      <c r="H30" s="821"/>
      <c r="I30" s="822"/>
      <c r="J30" s="822"/>
      <c r="K30" s="822"/>
      <c r="L30" s="822"/>
      <c r="M30" s="822"/>
      <c r="N30" s="822"/>
      <c r="O30" s="816" t="s">
        <v>516</v>
      </c>
      <c r="P30" s="817"/>
      <c r="Q30" s="818"/>
      <c r="R30" s="804" t="s">
        <v>515</v>
      </c>
      <c r="S30" s="805"/>
      <c r="T30" s="805"/>
      <c r="U30" s="805"/>
      <c r="V30" s="805"/>
      <c r="W30" s="813" t="s">
        <v>514</v>
      </c>
      <c r="X30" s="795"/>
      <c r="Y30" s="795"/>
      <c r="Z30" s="795"/>
      <c r="AA30" s="795"/>
      <c r="AB30" s="795"/>
      <c r="AC30" s="795"/>
      <c r="AD30" s="795"/>
      <c r="AE30" s="796"/>
      <c r="AF30" s="803" t="s">
        <v>513</v>
      </c>
      <c r="AG30" s="795"/>
      <c r="AH30" s="795"/>
      <c r="AI30" s="795"/>
      <c r="AJ30" s="795"/>
      <c r="AK30" s="795"/>
      <c r="AL30" s="795"/>
      <c r="AM30" s="795"/>
      <c r="AN30" s="795"/>
      <c r="AO30" s="796"/>
      <c r="AP30" s="195"/>
      <c r="AQ30" s="195"/>
      <c r="AR30" s="194"/>
      <c r="AS30" s="201"/>
      <c r="AT30" s="864"/>
      <c r="AU30" s="864"/>
      <c r="AV30" s="864"/>
      <c r="AW30" s="864"/>
      <c r="AX30" s="864"/>
      <c r="AY30" s="202"/>
      <c r="AZ30" s="797"/>
      <c r="BA30" s="798"/>
      <c r="BB30" s="798"/>
      <c r="BC30" s="798"/>
      <c r="BD30" s="798"/>
      <c r="BE30" s="799"/>
      <c r="BF30" s="810"/>
      <c r="BG30" s="811"/>
      <c r="BH30" s="811"/>
      <c r="BI30" s="811"/>
      <c r="BJ30" s="811"/>
      <c r="BK30" s="811"/>
      <c r="BL30" s="811"/>
      <c r="BM30" s="810"/>
      <c r="BN30" s="811"/>
      <c r="BO30" s="811"/>
      <c r="BP30" s="811"/>
      <c r="BQ30" s="811"/>
      <c r="BR30" s="811"/>
      <c r="BS30" s="811"/>
      <c r="BT30" s="812"/>
      <c r="BU30" s="810"/>
      <c r="BV30" s="811"/>
      <c r="BW30" s="811"/>
      <c r="BX30" s="811"/>
      <c r="BY30" s="811"/>
      <c r="BZ30" s="811"/>
      <c r="CA30" s="812"/>
      <c r="CB30" s="810"/>
      <c r="CC30" s="811"/>
      <c r="CD30" s="811"/>
      <c r="CE30" s="811"/>
      <c r="CF30" s="811"/>
      <c r="CG30" s="812"/>
    </row>
    <row r="31" spans="1:85" s="241" customFormat="1" ht="13.5" customHeight="1">
      <c r="A31" s="201"/>
      <c r="B31" s="807"/>
      <c r="C31" s="807"/>
      <c r="D31" s="807"/>
      <c r="E31" s="807"/>
      <c r="F31" s="807"/>
      <c r="G31" s="202"/>
      <c r="H31" s="823"/>
      <c r="I31" s="824"/>
      <c r="J31" s="824"/>
      <c r="K31" s="824"/>
      <c r="L31" s="824"/>
      <c r="M31" s="824"/>
      <c r="N31" s="824"/>
      <c r="O31" s="819"/>
      <c r="P31" s="819"/>
      <c r="Q31" s="820"/>
      <c r="R31" s="810" t="s">
        <v>512</v>
      </c>
      <c r="S31" s="811"/>
      <c r="T31" s="811"/>
      <c r="U31" s="811"/>
      <c r="V31" s="811"/>
      <c r="W31" s="801"/>
      <c r="X31" s="801"/>
      <c r="Y31" s="801"/>
      <c r="Z31" s="801"/>
      <c r="AA31" s="801"/>
      <c r="AB31" s="801"/>
      <c r="AC31" s="801"/>
      <c r="AD31" s="801"/>
      <c r="AE31" s="802"/>
      <c r="AF31" s="800"/>
      <c r="AG31" s="801"/>
      <c r="AH31" s="801"/>
      <c r="AI31" s="801"/>
      <c r="AJ31" s="801"/>
      <c r="AK31" s="801"/>
      <c r="AL31" s="801"/>
      <c r="AM31" s="801"/>
      <c r="AN31" s="801"/>
      <c r="AO31" s="802"/>
      <c r="AP31" s="195"/>
      <c r="AQ31" s="195"/>
      <c r="AR31" s="194"/>
      <c r="AS31" s="201"/>
      <c r="AT31" s="864"/>
      <c r="AU31" s="864"/>
      <c r="AV31" s="864"/>
      <c r="AW31" s="864"/>
      <c r="AX31" s="864"/>
      <c r="AY31" s="202"/>
      <c r="AZ31" s="797"/>
      <c r="BA31" s="798"/>
      <c r="BB31" s="798"/>
      <c r="BC31" s="798"/>
      <c r="BD31" s="798"/>
      <c r="BE31" s="799"/>
      <c r="BF31" s="804"/>
      <c r="BG31" s="805"/>
      <c r="BH31" s="805"/>
      <c r="BI31" s="805"/>
      <c r="BJ31" s="805"/>
      <c r="BK31" s="805"/>
      <c r="BL31" s="805"/>
      <c r="BM31" s="804"/>
      <c r="BN31" s="805"/>
      <c r="BO31" s="805"/>
      <c r="BP31" s="805"/>
      <c r="BQ31" s="805"/>
      <c r="BR31" s="805"/>
      <c r="BS31" s="805"/>
      <c r="BT31" s="809"/>
      <c r="BU31" s="804"/>
      <c r="BV31" s="805"/>
      <c r="BW31" s="805"/>
      <c r="BX31" s="805"/>
      <c r="BY31" s="805"/>
      <c r="BZ31" s="805"/>
      <c r="CA31" s="809"/>
      <c r="CB31" s="804"/>
      <c r="CC31" s="805"/>
      <c r="CD31" s="805"/>
      <c r="CE31" s="805"/>
      <c r="CF31" s="805"/>
      <c r="CG31" s="809"/>
    </row>
    <row r="32" spans="1:85" s="241" customFormat="1" ht="13.5" customHeight="1">
      <c r="A32" s="201"/>
      <c r="B32" s="807"/>
      <c r="C32" s="807"/>
      <c r="D32" s="807"/>
      <c r="E32" s="807"/>
      <c r="F32" s="807"/>
      <c r="G32" s="202"/>
      <c r="H32" s="821"/>
      <c r="I32" s="822"/>
      <c r="J32" s="822"/>
      <c r="K32" s="822"/>
      <c r="L32" s="822"/>
      <c r="M32" s="822"/>
      <c r="N32" s="822"/>
      <c r="O32" s="816" t="s">
        <v>516</v>
      </c>
      <c r="P32" s="817"/>
      <c r="Q32" s="818"/>
      <c r="R32" s="804" t="s">
        <v>515</v>
      </c>
      <c r="S32" s="805"/>
      <c r="T32" s="805"/>
      <c r="U32" s="805"/>
      <c r="V32" s="805"/>
      <c r="W32" s="813" t="s">
        <v>514</v>
      </c>
      <c r="X32" s="795"/>
      <c r="Y32" s="795"/>
      <c r="Z32" s="795"/>
      <c r="AA32" s="795"/>
      <c r="AB32" s="795"/>
      <c r="AC32" s="795"/>
      <c r="AD32" s="795"/>
      <c r="AE32" s="796"/>
      <c r="AF32" s="803" t="s">
        <v>513</v>
      </c>
      <c r="AG32" s="795"/>
      <c r="AH32" s="795"/>
      <c r="AI32" s="795"/>
      <c r="AJ32" s="795"/>
      <c r="AK32" s="795"/>
      <c r="AL32" s="795"/>
      <c r="AM32" s="795"/>
      <c r="AN32" s="795"/>
      <c r="AO32" s="796"/>
      <c r="AP32" s="195"/>
      <c r="AQ32" s="195"/>
      <c r="AR32" s="194"/>
      <c r="AS32" s="203"/>
      <c r="AT32" s="867"/>
      <c r="AU32" s="867"/>
      <c r="AV32" s="867"/>
      <c r="AW32" s="867"/>
      <c r="AX32" s="867"/>
      <c r="AY32" s="204"/>
      <c r="AZ32" s="800"/>
      <c r="BA32" s="801"/>
      <c r="BB32" s="801"/>
      <c r="BC32" s="801"/>
      <c r="BD32" s="801"/>
      <c r="BE32" s="802"/>
      <c r="BF32" s="810"/>
      <c r="BG32" s="811"/>
      <c r="BH32" s="811"/>
      <c r="BI32" s="811"/>
      <c r="BJ32" s="811"/>
      <c r="BK32" s="811"/>
      <c r="BL32" s="811"/>
      <c r="BM32" s="810"/>
      <c r="BN32" s="811"/>
      <c r="BO32" s="811"/>
      <c r="BP32" s="811"/>
      <c r="BQ32" s="811"/>
      <c r="BR32" s="811"/>
      <c r="BS32" s="811"/>
      <c r="BT32" s="812"/>
      <c r="BU32" s="810"/>
      <c r="BV32" s="811"/>
      <c r="BW32" s="811"/>
      <c r="BX32" s="811"/>
      <c r="BY32" s="811"/>
      <c r="BZ32" s="811"/>
      <c r="CA32" s="812"/>
      <c r="CB32" s="810"/>
      <c r="CC32" s="811"/>
      <c r="CD32" s="811"/>
      <c r="CE32" s="811"/>
      <c r="CF32" s="811"/>
      <c r="CG32" s="812"/>
    </row>
    <row r="33" spans="1:85" s="241" customFormat="1" ht="13.5" customHeight="1">
      <c r="A33" s="203"/>
      <c r="B33" s="808"/>
      <c r="C33" s="808"/>
      <c r="D33" s="808"/>
      <c r="E33" s="808"/>
      <c r="F33" s="808"/>
      <c r="G33" s="204"/>
      <c r="H33" s="823"/>
      <c r="I33" s="824"/>
      <c r="J33" s="824"/>
      <c r="K33" s="824"/>
      <c r="L33" s="824"/>
      <c r="M33" s="824"/>
      <c r="N33" s="824"/>
      <c r="O33" s="819"/>
      <c r="P33" s="819"/>
      <c r="Q33" s="820"/>
      <c r="R33" s="810" t="s">
        <v>512</v>
      </c>
      <c r="S33" s="811"/>
      <c r="T33" s="811"/>
      <c r="U33" s="811"/>
      <c r="V33" s="811"/>
      <c r="W33" s="801"/>
      <c r="X33" s="801"/>
      <c r="Y33" s="801"/>
      <c r="Z33" s="801"/>
      <c r="AA33" s="801"/>
      <c r="AB33" s="801"/>
      <c r="AC33" s="801"/>
      <c r="AD33" s="801"/>
      <c r="AE33" s="802"/>
      <c r="AF33" s="800"/>
      <c r="AG33" s="801"/>
      <c r="AH33" s="801"/>
      <c r="AI33" s="801"/>
      <c r="AJ33" s="801"/>
      <c r="AK33" s="801"/>
      <c r="AL33" s="801"/>
      <c r="AM33" s="801"/>
      <c r="AN33" s="801"/>
      <c r="AO33" s="802"/>
      <c r="AP33" s="195"/>
      <c r="AQ33" s="195"/>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row>
    <row r="34" spans="1:85" s="241" customFormat="1" ht="13.5" customHeight="1">
      <c r="A34" s="207"/>
      <c r="B34" s="208"/>
      <c r="C34" s="208"/>
      <c r="D34" s="208"/>
      <c r="E34" s="208"/>
      <c r="F34" s="208"/>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195"/>
      <c r="AQ34" s="195"/>
      <c r="AR34" s="194"/>
      <c r="AS34" s="872" t="s">
        <v>505</v>
      </c>
      <c r="AT34" s="873"/>
      <c r="AU34" s="873"/>
      <c r="AV34" s="873"/>
      <c r="AW34" s="873"/>
      <c r="AX34" s="873"/>
      <c r="AY34" s="873"/>
      <c r="AZ34" s="873"/>
      <c r="BA34" s="874"/>
      <c r="BB34" s="804"/>
      <c r="BC34" s="805"/>
      <c r="BD34" s="805"/>
      <c r="BE34" s="805"/>
      <c r="BF34" s="805"/>
      <c r="BG34" s="805"/>
      <c r="BH34" s="805"/>
      <c r="BI34" s="805"/>
      <c r="BJ34" s="805"/>
      <c r="BK34" s="805"/>
      <c r="BL34" s="809"/>
      <c r="BM34" s="194"/>
      <c r="BN34" s="872" t="s">
        <v>504</v>
      </c>
      <c r="BO34" s="873"/>
      <c r="BP34" s="873"/>
      <c r="BQ34" s="873"/>
      <c r="BR34" s="873"/>
      <c r="BS34" s="873"/>
      <c r="BT34" s="873"/>
      <c r="BU34" s="873"/>
      <c r="BV34" s="874"/>
      <c r="BW34" s="804"/>
      <c r="BX34" s="805"/>
      <c r="BY34" s="805"/>
      <c r="BZ34" s="805"/>
      <c r="CA34" s="805"/>
      <c r="CB34" s="805"/>
      <c r="CC34" s="805"/>
      <c r="CD34" s="805"/>
      <c r="CE34" s="805"/>
      <c r="CF34" s="805"/>
      <c r="CG34" s="809"/>
    </row>
    <row r="35" spans="1:85" s="241" customFormat="1" ht="13.5" customHeight="1">
      <c r="A35" s="199"/>
      <c r="B35" s="861" t="s">
        <v>374</v>
      </c>
      <c r="C35" s="861"/>
      <c r="D35" s="861"/>
      <c r="E35" s="861"/>
      <c r="F35" s="861"/>
      <c r="G35" s="200"/>
      <c r="H35" s="215" t="s">
        <v>507</v>
      </c>
      <c r="I35" s="861" t="s">
        <v>506</v>
      </c>
      <c r="J35" s="861"/>
      <c r="K35" s="861"/>
      <c r="L35" s="861"/>
      <c r="M35" s="216"/>
      <c r="N35" s="861" t="s">
        <v>498</v>
      </c>
      <c r="O35" s="861"/>
      <c r="P35" s="861"/>
      <c r="Q35" s="861"/>
      <c r="R35" s="861"/>
      <c r="S35" s="861"/>
      <c r="T35" s="861"/>
      <c r="U35" s="861"/>
      <c r="V35" s="861"/>
      <c r="W35" s="861"/>
      <c r="X35" s="878" t="s">
        <v>372</v>
      </c>
      <c r="Y35" s="878"/>
      <c r="Z35" s="878"/>
      <c r="AA35" s="878"/>
      <c r="AB35" s="878"/>
      <c r="AC35" s="878"/>
      <c r="AD35" s="878"/>
      <c r="AE35" s="878"/>
      <c r="AF35" s="878"/>
      <c r="AG35" s="861" t="s">
        <v>373</v>
      </c>
      <c r="AH35" s="861"/>
      <c r="AI35" s="861"/>
      <c r="AJ35" s="861"/>
      <c r="AK35" s="861"/>
      <c r="AL35" s="861"/>
      <c r="AM35" s="861"/>
      <c r="AN35" s="861"/>
      <c r="AO35" s="862"/>
      <c r="AP35" s="195"/>
      <c r="AQ35" s="195"/>
      <c r="AR35" s="194"/>
      <c r="AS35" s="875"/>
      <c r="AT35" s="876"/>
      <c r="AU35" s="876"/>
      <c r="AV35" s="876"/>
      <c r="AW35" s="876"/>
      <c r="AX35" s="876"/>
      <c r="AY35" s="876"/>
      <c r="AZ35" s="876"/>
      <c r="BA35" s="877"/>
      <c r="BB35" s="869"/>
      <c r="BC35" s="870"/>
      <c r="BD35" s="870"/>
      <c r="BE35" s="870"/>
      <c r="BF35" s="870"/>
      <c r="BG35" s="870"/>
      <c r="BH35" s="870"/>
      <c r="BI35" s="870"/>
      <c r="BJ35" s="870"/>
      <c r="BK35" s="870"/>
      <c r="BL35" s="871"/>
      <c r="BM35" s="194"/>
      <c r="BN35" s="875"/>
      <c r="BO35" s="876"/>
      <c r="BP35" s="876"/>
      <c r="BQ35" s="876"/>
      <c r="BR35" s="876"/>
      <c r="BS35" s="876"/>
      <c r="BT35" s="876"/>
      <c r="BU35" s="876"/>
      <c r="BV35" s="877"/>
      <c r="BW35" s="869"/>
      <c r="BX35" s="870"/>
      <c r="BY35" s="870"/>
      <c r="BZ35" s="870"/>
      <c r="CA35" s="870"/>
      <c r="CB35" s="870"/>
      <c r="CC35" s="870"/>
      <c r="CD35" s="870"/>
      <c r="CE35" s="870"/>
      <c r="CF35" s="870"/>
      <c r="CG35" s="871"/>
    </row>
    <row r="36" spans="1:85" s="241" customFormat="1" ht="13.5" customHeight="1">
      <c r="A36" s="201"/>
      <c r="B36" s="864"/>
      <c r="C36" s="864"/>
      <c r="D36" s="864"/>
      <c r="E36" s="864"/>
      <c r="F36" s="864"/>
      <c r="G36" s="202"/>
      <c r="H36" s="205"/>
      <c r="I36" s="864"/>
      <c r="J36" s="864"/>
      <c r="K36" s="864"/>
      <c r="L36" s="864"/>
      <c r="M36" s="218"/>
      <c r="N36" s="867"/>
      <c r="O36" s="867"/>
      <c r="P36" s="867"/>
      <c r="Q36" s="867"/>
      <c r="R36" s="867"/>
      <c r="S36" s="867"/>
      <c r="T36" s="867"/>
      <c r="U36" s="867"/>
      <c r="V36" s="867"/>
      <c r="W36" s="867"/>
      <c r="X36" s="878"/>
      <c r="Y36" s="878"/>
      <c r="Z36" s="878"/>
      <c r="AA36" s="878"/>
      <c r="AB36" s="878"/>
      <c r="AC36" s="878"/>
      <c r="AD36" s="878"/>
      <c r="AE36" s="878"/>
      <c r="AF36" s="878"/>
      <c r="AG36" s="867"/>
      <c r="AH36" s="867"/>
      <c r="AI36" s="867"/>
      <c r="AJ36" s="867"/>
      <c r="AK36" s="867"/>
      <c r="AL36" s="867"/>
      <c r="AM36" s="867"/>
      <c r="AN36" s="867"/>
      <c r="AO36" s="868"/>
      <c r="AP36" s="195"/>
      <c r="AQ36" s="195"/>
      <c r="AR36" s="194"/>
      <c r="AS36" s="201"/>
      <c r="AT36" s="195"/>
      <c r="AU36" s="860" t="s">
        <v>502</v>
      </c>
      <c r="AV36" s="861"/>
      <c r="AW36" s="861"/>
      <c r="AX36" s="861"/>
      <c r="AY36" s="861"/>
      <c r="AZ36" s="861"/>
      <c r="BA36" s="862"/>
      <c r="BB36" s="804"/>
      <c r="BC36" s="805"/>
      <c r="BD36" s="805"/>
      <c r="BE36" s="805"/>
      <c r="BF36" s="805"/>
      <c r="BG36" s="805"/>
      <c r="BH36" s="805"/>
      <c r="BI36" s="805"/>
      <c r="BJ36" s="805"/>
      <c r="BK36" s="805"/>
      <c r="BL36" s="809"/>
      <c r="BM36" s="194"/>
      <c r="BN36" s="872" t="s">
        <v>501</v>
      </c>
      <c r="BO36" s="873"/>
      <c r="BP36" s="873"/>
      <c r="BQ36" s="873"/>
      <c r="BR36" s="873"/>
      <c r="BS36" s="873"/>
      <c r="BT36" s="873"/>
      <c r="BU36" s="873"/>
      <c r="BV36" s="874"/>
      <c r="BW36" s="804"/>
      <c r="BX36" s="805"/>
      <c r="BY36" s="805"/>
      <c r="BZ36" s="805"/>
      <c r="CA36" s="805"/>
      <c r="CB36" s="805"/>
      <c r="CC36" s="805"/>
      <c r="CD36" s="805"/>
      <c r="CE36" s="805"/>
      <c r="CF36" s="805"/>
      <c r="CG36" s="809"/>
    </row>
    <row r="37" spans="1:85" s="241" customFormat="1" ht="13.5" customHeight="1">
      <c r="A37" s="201"/>
      <c r="B37" s="864"/>
      <c r="C37" s="864"/>
      <c r="D37" s="864"/>
      <c r="E37" s="864"/>
      <c r="F37" s="864"/>
      <c r="G37" s="202"/>
      <c r="H37" s="195"/>
      <c r="I37" s="864"/>
      <c r="J37" s="864"/>
      <c r="K37" s="864"/>
      <c r="L37" s="864"/>
      <c r="M37" s="202"/>
      <c r="N37" s="861" t="s">
        <v>503</v>
      </c>
      <c r="O37" s="861"/>
      <c r="P37" s="861"/>
      <c r="Q37" s="861"/>
      <c r="R37" s="861"/>
      <c r="S37" s="861"/>
      <c r="T37" s="861"/>
      <c r="U37" s="861"/>
      <c r="V37" s="861"/>
      <c r="W37" s="861"/>
      <c r="X37" s="878" t="s">
        <v>503</v>
      </c>
      <c r="Y37" s="878"/>
      <c r="Z37" s="878"/>
      <c r="AA37" s="878"/>
      <c r="AB37" s="878"/>
      <c r="AC37" s="878"/>
      <c r="AD37" s="878"/>
      <c r="AE37" s="878"/>
      <c r="AF37" s="878"/>
      <c r="AG37" s="861" t="s">
        <v>503</v>
      </c>
      <c r="AH37" s="861"/>
      <c r="AI37" s="861"/>
      <c r="AJ37" s="861"/>
      <c r="AK37" s="861"/>
      <c r="AL37" s="861"/>
      <c r="AM37" s="861"/>
      <c r="AN37" s="861"/>
      <c r="AO37" s="862"/>
      <c r="AP37" s="195"/>
      <c r="AQ37" s="195"/>
      <c r="AR37" s="194"/>
      <c r="AS37" s="201"/>
      <c r="AT37" s="195"/>
      <c r="AU37" s="863"/>
      <c r="AV37" s="864"/>
      <c r="AW37" s="864"/>
      <c r="AX37" s="864"/>
      <c r="AY37" s="864"/>
      <c r="AZ37" s="864"/>
      <c r="BA37" s="865"/>
      <c r="BB37" s="869"/>
      <c r="BC37" s="870"/>
      <c r="BD37" s="870"/>
      <c r="BE37" s="870"/>
      <c r="BF37" s="870"/>
      <c r="BG37" s="870"/>
      <c r="BH37" s="870"/>
      <c r="BI37" s="870"/>
      <c r="BJ37" s="870"/>
      <c r="BK37" s="870"/>
      <c r="BL37" s="871"/>
      <c r="BM37" s="194"/>
      <c r="BN37" s="875"/>
      <c r="BO37" s="876"/>
      <c r="BP37" s="876"/>
      <c r="BQ37" s="876"/>
      <c r="BR37" s="876"/>
      <c r="BS37" s="876"/>
      <c r="BT37" s="876"/>
      <c r="BU37" s="876"/>
      <c r="BV37" s="877"/>
      <c r="BW37" s="869"/>
      <c r="BX37" s="870"/>
      <c r="BY37" s="870"/>
      <c r="BZ37" s="870"/>
      <c r="CA37" s="870"/>
      <c r="CB37" s="870"/>
      <c r="CC37" s="870"/>
      <c r="CD37" s="870"/>
      <c r="CE37" s="870"/>
      <c r="CF37" s="870"/>
      <c r="CG37" s="871"/>
    </row>
    <row r="38" spans="1:85" s="241" customFormat="1" ht="13.5" customHeight="1">
      <c r="A38" s="201"/>
      <c r="B38" s="864"/>
      <c r="C38" s="864"/>
      <c r="D38" s="864"/>
      <c r="E38" s="864"/>
      <c r="F38" s="864"/>
      <c r="G38" s="202"/>
      <c r="H38" s="195"/>
      <c r="I38" s="864"/>
      <c r="J38" s="864"/>
      <c r="K38" s="864"/>
      <c r="L38" s="864"/>
      <c r="M38" s="202"/>
      <c r="N38" s="867"/>
      <c r="O38" s="867"/>
      <c r="P38" s="867"/>
      <c r="Q38" s="867"/>
      <c r="R38" s="867"/>
      <c r="S38" s="867"/>
      <c r="T38" s="867"/>
      <c r="U38" s="867"/>
      <c r="V38" s="867"/>
      <c r="W38" s="867"/>
      <c r="X38" s="878"/>
      <c r="Y38" s="878"/>
      <c r="Z38" s="878"/>
      <c r="AA38" s="878"/>
      <c r="AB38" s="878"/>
      <c r="AC38" s="878"/>
      <c r="AD38" s="878"/>
      <c r="AE38" s="878"/>
      <c r="AF38" s="878"/>
      <c r="AG38" s="867"/>
      <c r="AH38" s="867"/>
      <c r="AI38" s="867"/>
      <c r="AJ38" s="867"/>
      <c r="AK38" s="867"/>
      <c r="AL38" s="867"/>
      <c r="AM38" s="867"/>
      <c r="AN38" s="867"/>
      <c r="AO38" s="868"/>
      <c r="AP38" s="195"/>
      <c r="AQ38" s="195"/>
      <c r="AR38" s="194"/>
      <c r="AS38" s="872" t="s">
        <v>241</v>
      </c>
      <c r="AT38" s="873"/>
      <c r="AU38" s="873"/>
      <c r="AV38" s="873"/>
      <c r="AW38" s="873"/>
      <c r="AX38" s="873"/>
      <c r="AY38" s="873"/>
      <c r="AZ38" s="873"/>
      <c r="BA38" s="874"/>
      <c r="BB38" s="821" t="s">
        <v>489</v>
      </c>
      <c r="BC38" s="822"/>
      <c r="BD38" s="822"/>
      <c r="BE38" s="861"/>
      <c r="BF38" s="885"/>
      <c r="BG38" s="885"/>
      <c r="BH38" s="885"/>
      <c r="BI38" s="885"/>
      <c r="BJ38" s="885"/>
      <c r="BK38" s="885"/>
      <c r="BL38" s="886"/>
      <c r="BM38" s="194"/>
      <c r="BN38" s="872" t="s">
        <v>497</v>
      </c>
      <c r="BO38" s="873"/>
      <c r="BP38" s="873"/>
      <c r="BQ38" s="873"/>
      <c r="BR38" s="873"/>
      <c r="BS38" s="873"/>
      <c r="BT38" s="873"/>
      <c r="BU38" s="873"/>
      <c r="BV38" s="874"/>
      <c r="BW38" s="804"/>
      <c r="BX38" s="805"/>
      <c r="BY38" s="805"/>
      <c r="BZ38" s="805"/>
      <c r="CA38" s="805"/>
      <c r="CB38" s="805"/>
      <c r="CC38" s="805"/>
      <c r="CD38" s="805"/>
      <c r="CE38" s="805"/>
      <c r="CF38" s="805"/>
      <c r="CG38" s="809"/>
    </row>
    <row r="39" spans="1:85" s="241" customFormat="1" ht="13.5" customHeight="1">
      <c r="A39" s="201"/>
      <c r="B39" s="864"/>
      <c r="C39" s="864"/>
      <c r="D39" s="864"/>
      <c r="E39" s="864"/>
      <c r="F39" s="864"/>
      <c r="G39" s="202"/>
      <c r="H39" s="860" t="s">
        <v>500</v>
      </c>
      <c r="I39" s="795"/>
      <c r="J39" s="795"/>
      <c r="K39" s="795"/>
      <c r="L39" s="795"/>
      <c r="M39" s="796"/>
      <c r="N39" s="804" t="s">
        <v>499</v>
      </c>
      <c r="O39" s="805"/>
      <c r="P39" s="805"/>
      <c r="Q39" s="805"/>
      <c r="R39" s="805"/>
      <c r="S39" s="805"/>
      <c r="T39" s="805"/>
      <c r="U39" s="804" t="s">
        <v>498</v>
      </c>
      <c r="V39" s="805"/>
      <c r="W39" s="805"/>
      <c r="X39" s="805"/>
      <c r="Y39" s="805"/>
      <c r="Z39" s="805"/>
      <c r="AA39" s="805"/>
      <c r="AB39" s="809"/>
      <c r="AC39" s="804" t="s">
        <v>372</v>
      </c>
      <c r="AD39" s="805"/>
      <c r="AE39" s="805"/>
      <c r="AF39" s="805"/>
      <c r="AG39" s="805"/>
      <c r="AH39" s="805"/>
      <c r="AI39" s="809"/>
      <c r="AJ39" s="804" t="s">
        <v>373</v>
      </c>
      <c r="AK39" s="805"/>
      <c r="AL39" s="805"/>
      <c r="AM39" s="805"/>
      <c r="AN39" s="805"/>
      <c r="AO39" s="809"/>
      <c r="AP39" s="195"/>
      <c r="AQ39" s="195"/>
      <c r="AR39" s="194"/>
      <c r="AS39" s="875"/>
      <c r="AT39" s="876"/>
      <c r="AU39" s="876"/>
      <c r="AV39" s="876"/>
      <c r="AW39" s="876"/>
      <c r="AX39" s="876"/>
      <c r="AY39" s="876"/>
      <c r="AZ39" s="876"/>
      <c r="BA39" s="877"/>
      <c r="BB39" s="823"/>
      <c r="BC39" s="824"/>
      <c r="BD39" s="824"/>
      <c r="BE39" s="887"/>
      <c r="BF39" s="887"/>
      <c r="BG39" s="887"/>
      <c r="BH39" s="887"/>
      <c r="BI39" s="887"/>
      <c r="BJ39" s="887"/>
      <c r="BK39" s="887"/>
      <c r="BL39" s="888"/>
      <c r="BM39" s="194"/>
      <c r="BN39" s="875"/>
      <c r="BO39" s="876"/>
      <c r="BP39" s="876"/>
      <c r="BQ39" s="876"/>
      <c r="BR39" s="876"/>
      <c r="BS39" s="876"/>
      <c r="BT39" s="876"/>
      <c r="BU39" s="876"/>
      <c r="BV39" s="877"/>
      <c r="BW39" s="869"/>
      <c r="BX39" s="870"/>
      <c r="BY39" s="870"/>
      <c r="BZ39" s="870"/>
      <c r="CA39" s="870"/>
      <c r="CB39" s="870"/>
      <c r="CC39" s="870"/>
      <c r="CD39" s="870"/>
      <c r="CE39" s="870"/>
      <c r="CF39" s="870"/>
      <c r="CG39" s="871"/>
    </row>
    <row r="40" spans="1:85" s="241" customFormat="1" ht="13.5" customHeight="1">
      <c r="A40" s="201"/>
      <c r="B40" s="864"/>
      <c r="C40" s="864"/>
      <c r="D40" s="864"/>
      <c r="E40" s="864"/>
      <c r="F40" s="864"/>
      <c r="G40" s="202"/>
      <c r="H40" s="797"/>
      <c r="I40" s="798"/>
      <c r="J40" s="798"/>
      <c r="K40" s="798"/>
      <c r="L40" s="798"/>
      <c r="M40" s="799"/>
      <c r="N40" s="810"/>
      <c r="O40" s="811"/>
      <c r="P40" s="811"/>
      <c r="Q40" s="811"/>
      <c r="R40" s="811"/>
      <c r="S40" s="811"/>
      <c r="T40" s="811"/>
      <c r="U40" s="810"/>
      <c r="V40" s="811"/>
      <c r="W40" s="811"/>
      <c r="X40" s="811"/>
      <c r="Y40" s="811"/>
      <c r="Z40" s="811"/>
      <c r="AA40" s="811"/>
      <c r="AB40" s="812"/>
      <c r="AC40" s="810"/>
      <c r="AD40" s="811"/>
      <c r="AE40" s="811"/>
      <c r="AF40" s="811"/>
      <c r="AG40" s="811"/>
      <c r="AH40" s="811"/>
      <c r="AI40" s="812"/>
      <c r="AJ40" s="810"/>
      <c r="AK40" s="811"/>
      <c r="AL40" s="811"/>
      <c r="AM40" s="811"/>
      <c r="AN40" s="811"/>
      <c r="AO40" s="812"/>
      <c r="AP40" s="195"/>
      <c r="AQ40" s="195"/>
      <c r="AR40" s="194"/>
      <c r="AS40" s="201"/>
      <c r="AT40" s="195"/>
      <c r="AU40" s="872" t="s">
        <v>486</v>
      </c>
      <c r="AV40" s="873"/>
      <c r="AW40" s="873"/>
      <c r="AX40" s="873"/>
      <c r="AY40" s="873"/>
      <c r="AZ40" s="873"/>
      <c r="BA40" s="874"/>
      <c r="BB40" s="804"/>
      <c r="BC40" s="805"/>
      <c r="BD40" s="805"/>
      <c r="BE40" s="805"/>
      <c r="BF40" s="805"/>
      <c r="BG40" s="805"/>
      <c r="BH40" s="805"/>
      <c r="BI40" s="805"/>
      <c r="BJ40" s="805"/>
      <c r="BK40" s="805"/>
      <c r="BL40" s="809"/>
      <c r="BM40" s="194"/>
      <c r="BN40" s="872" t="s">
        <v>236</v>
      </c>
      <c r="BO40" s="873"/>
      <c r="BP40" s="873"/>
      <c r="BQ40" s="873"/>
      <c r="BR40" s="873"/>
      <c r="BS40" s="873"/>
      <c r="BT40" s="873"/>
      <c r="BU40" s="873"/>
      <c r="BV40" s="874"/>
      <c r="BW40" s="804"/>
      <c r="BX40" s="805"/>
      <c r="BY40" s="805"/>
      <c r="BZ40" s="805"/>
      <c r="CA40" s="805"/>
      <c r="CB40" s="805"/>
      <c r="CC40" s="805"/>
      <c r="CD40" s="805"/>
      <c r="CE40" s="805"/>
      <c r="CF40" s="805"/>
      <c r="CG40" s="809"/>
    </row>
    <row r="41" spans="1:85" s="241" customFormat="1" ht="13.5" customHeight="1">
      <c r="A41" s="201"/>
      <c r="B41" s="864"/>
      <c r="C41" s="864"/>
      <c r="D41" s="864"/>
      <c r="E41" s="864"/>
      <c r="F41" s="864"/>
      <c r="G41" s="202"/>
      <c r="H41" s="797"/>
      <c r="I41" s="798"/>
      <c r="J41" s="798"/>
      <c r="K41" s="798"/>
      <c r="L41" s="798"/>
      <c r="M41" s="799"/>
      <c r="N41" s="804"/>
      <c r="O41" s="805"/>
      <c r="P41" s="805"/>
      <c r="Q41" s="805"/>
      <c r="R41" s="805"/>
      <c r="S41" s="805"/>
      <c r="T41" s="805"/>
      <c r="U41" s="804"/>
      <c r="V41" s="805"/>
      <c r="W41" s="805"/>
      <c r="X41" s="805"/>
      <c r="Y41" s="805"/>
      <c r="Z41" s="805"/>
      <c r="AA41" s="805"/>
      <c r="AB41" s="809"/>
      <c r="AC41" s="804"/>
      <c r="AD41" s="805"/>
      <c r="AE41" s="805"/>
      <c r="AF41" s="805"/>
      <c r="AG41" s="805"/>
      <c r="AH41" s="805"/>
      <c r="AI41" s="809"/>
      <c r="AJ41" s="804"/>
      <c r="AK41" s="805"/>
      <c r="AL41" s="805"/>
      <c r="AM41" s="805"/>
      <c r="AN41" s="805"/>
      <c r="AO41" s="809"/>
      <c r="AP41" s="195"/>
      <c r="AQ41" s="195"/>
      <c r="AR41" s="194"/>
      <c r="AS41" s="203"/>
      <c r="AT41" s="198"/>
      <c r="AU41" s="889"/>
      <c r="AV41" s="890"/>
      <c r="AW41" s="890"/>
      <c r="AX41" s="890"/>
      <c r="AY41" s="890"/>
      <c r="AZ41" s="890"/>
      <c r="BA41" s="891"/>
      <c r="BB41" s="810"/>
      <c r="BC41" s="811"/>
      <c r="BD41" s="811"/>
      <c r="BE41" s="811"/>
      <c r="BF41" s="811"/>
      <c r="BG41" s="811"/>
      <c r="BH41" s="811"/>
      <c r="BI41" s="811"/>
      <c r="BJ41" s="811"/>
      <c r="BK41" s="811"/>
      <c r="BL41" s="812"/>
      <c r="BM41" s="194"/>
      <c r="BN41" s="875"/>
      <c r="BO41" s="876"/>
      <c r="BP41" s="876"/>
      <c r="BQ41" s="876"/>
      <c r="BR41" s="876"/>
      <c r="BS41" s="876"/>
      <c r="BT41" s="876"/>
      <c r="BU41" s="876"/>
      <c r="BV41" s="877"/>
      <c r="BW41" s="869"/>
      <c r="BX41" s="870"/>
      <c r="BY41" s="870"/>
      <c r="BZ41" s="870"/>
      <c r="CA41" s="870"/>
      <c r="CB41" s="870"/>
      <c r="CC41" s="870"/>
      <c r="CD41" s="870"/>
      <c r="CE41" s="870"/>
      <c r="CF41" s="870"/>
      <c r="CG41" s="871"/>
    </row>
    <row r="42" spans="1:85" s="241" customFormat="1" ht="13.5" customHeight="1">
      <c r="A42" s="203"/>
      <c r="B42" s="867"/>
      <c r="C42" s="867"/>
      <c r="D42" s="867"/>
      <c r="E42" s="867"/>
      <c r="F42" s="867"/>
      <c r="G42" s="204"/>
      <c r="H42" s="800"/>
      <c r="I42" s="801"/>
      <c r="J42" s="801"/>
      <c r="K42" s="801"/>
      <c r="L42" s="801"/>
      <c r="M42" s="802"/>
      <c r="N42" s="810"/>
      <c r="O42" s="811"/>
      <c r="P42" s="811"/>
      <c r="Q42" s="811"/>
      <c r="R42" s="811"/>
      <c r="S42" s="811"/>
      <c r="T42" s="811"/>
      <c r="U42" s="810"/>
      <c r="V42" s="811"/>
      <c r="W42" s="811"/>
      <c r="X42" s="811"/>
      <c r="Y42" s="811"/>
      <c r="Z42" s="811"/>
      <c r="AA42" s="811"/>
      <c r="AB42" s="812"/>
      <c r="AC42" s="810"/>
      <c r="AD42" s="811"/>
      <c r="AE42" s="811"/>
      <c r="AF42" s="811"/>
      <c r="AG42" s="811"/>
      <c r="AH42" s="811"/>
      <c r="AI42" s="812"/>
      <c r="AJ42" s="810"/>
      <c r="AK42" s="811"/>
      <c r="AL42" s="811"/>
      <c r="AM42" s="811"/>
      <c r="AN42" s="811"/>
      <c r="AO42" s="812"/>
      <c r="AP42" s="195"/>
      <c r="AQ42" s="195"/>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201"/>
      <c r="BO42" s="195"/>
      <c r="BP42" s="872" t="s">
        <v>486</v>
      </c>
      <c r="BQ42" s="873"/>
      <c r="BR42" s="873"/>
      <c r="BS42" s="873"/>
      <c r="BT42" s="873"/>
      <c r="BU42" s="873"/>
      <c r="BV42" s="874"/>
      <c r="BW42" s="804"/>
      <c r="BX42" s="805"/>
      <c r="BY42" s="805"/>
      <c r="BZ42" s="805"/>
      <c r="CA42" s="805"/>
      <c r="CB42" s="805"/>
      <c r="CC42" s="805"/>
      <c r="CD42" s="805"/>
      <c r="CE42" s="805"/>
      <c r="CF42" s="805"/>
      <c r="CG42" s="809"/>
    </row>
    <row r="43" spans="1:85" s="241" customFormat="1" ht="13.5" customHeight="1">
      <c r="A43" s="195"/>
      <c r="B43" s="223"/>
      <c r="C43" s="223"/>
      <c r="D43" s="223"/>
      <c r="E43" s="223"/>
      <c r="F43" s="22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201"/>
      <c r="BO43" s="195"/>
      <c r="BP43" s="875"/>
      <c r="BQ43" s="876"/>
      <c r="BR43" s="876"/>
      <c r="BS43" s="876"/>
      <c r="BT43" s="876"/>
      <c r="BU43" s="876"/>
      <c r="BV43" s="877"/>
      <c r="BW43" s="869"/>
      <c r="BX43" s="870"/>
      <c r="BY43" s="870"/>
      <c r="BZ43" s="870"/>
      <c r="CA43" s="870"/>
      <c r="CB43" s="870"/>
      <c r="CC43" s="870"/>
      <c r="CD43" s="870"/>
      <c r="CE43" s="870"/>
      <c r="CF43" s="870"/>
      <c r="CG43" s="871"/>
    </row>
    <row r="44" spans="1:85" s="241" customFormat="1" ht="13.5" customHeight="1">
      <c r="A44" s="1120" t="s">
        <v>584</v>
      </c>
      <c r="B44" s="1121"/>
      <c r="C44" s="1121"/>
      <c r="D44" s="1121"/>
      <c r="E44" s="1121"/>
      <c r="F44" s="1121"/>
      <c r="G44" s="1121"/>
      <c r="H44" s="1121"/>
      <c r="I44" s="1122"/>
      <c r="J44" s="804"/>
      <c r="K44" s="805"/>
      <c r="L44" s="805"/>
      <c r="M44" s="805"/>
      <c r="N44" s="805"/>
      <c r="O44" s="805"/>
      <c r="P44" s="805"/>
      <c r="Q44" s="805"/>
      <c r="R44" s="805"/>
      <c r="S44" s="805"/>
      <c r="T44" s="809"/>
      <c r="U44" s="194"/>
      <c r="V44" s="1120" t="s">
        <v>504</v>
      </c>
      <c r="W44" s="1121"/>
      <c r="X44" s="1121"/>
      <c r="Y44" s="1121"/>
      <c r="Z44" s="1121"/>
      <c r="AA44" s="1121"/>
      <c r="AB44" s="1121"/>
      <c r="AC44" s="1121"/>
      <c r="AD44" s="1122"/>
      <c r="AE44" s="804"/>
      <c r="AF44" s="805"/>
      <c r="AG44" s="805"/>
      <c r="AH44" s="805"/>
      <c r="AI44" s="805"/>
      <c r="AJ44" s="805"/>
      <c r="AK44" s="805"/>
      <c r="AL44" s="805"/>
      <c r="AM44" s="805"/>
      <c r="AN44" s="805"/>
      <c r="AO44" s="809"/>
      <c r="AP44" s="213"/>
      <c r="AQ44" s="213"/>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201"/>
      <c r="BO44" s="195"/>
      <c r="BP44" s="804" t="s">
        <v>242</v>
      </c>
      <c r="BQ44" s="805"/>
      <c r="BR44" s="805"/>
      <c r="BS44" s="805"/>
      <c r="BT44" s="805"/>
      <c r="BU44" s="805"/>
      <c r="BV44" s="809"/>
      <c r="BW44" s="804"/>
      <c r="BX44" s="805"/>
      <c r="BY44" s="805"/>
      <c r="BZ44" s="805"/>
      <c r="CA44" s="805"/>
      <c r="CB44" s="805"/>
      <c r="CC44" s="805"/>
      <c r="CD44" s="805"/>
      <c r="CE44" s="805"/>
      <c r="CF44" s="805"/>
      <c r="CG44" s="809"/>
    </row>
    <row r="45" spans="1:85" s="241" customFormat="1" ht="13.5" customHeight="1">
      <c r="A45" s="1123"/>
      <c r="B45" s="1124"/>
      <c r="C45" s="1124"/>
      <c r="D45" s="1124"/>
      <c r="E45" s="1124"/>
      <c r="F45" s="1124"/>
      <c r="G45" s="1124"/>
      <c r="H45" s="1124"/>
      <c r="I45" s="1125"/>
      <c r="J45" s="869"/>
      <c r="K45" s="870"/>
      <c r="L45" s="870"/>
      <c r="M45" s="870"/>
      <c r="N45" s="870"/>
      <c r="O45" s="870"/>
      <c r="P45" s="870"/>
      <c r="Q45" s="870"/>
      <c r="R45" s="870"/>
      <c r="S45" s="870"/>
      <c r="T45" s="871"/>
      <c r="U45" s="194"/>
      <c r="V45" s="1123"/>
      <c r="W45" s="1124"/>
      <c r="X45" s="1124"/>
      <c r="Y45" s="1124"/>
      <c r="Z45" s="1124"/>
      <c r="AA45" s="1124"/>
      <c r="AB45" s="1124"/>
      <c r="AC45" s="1124"/>
      <c r="AD45" s="1125"/>
      <c r="AE45" s="869"/>
      <c r="AF45" s="870"/>
      <c r="AG45" s="870"/>
      <c r="AH45" s="870"/>
      <c r="AI45" s="870"/>
      <c r="AJ45" s="870"/>
      <c r="AK45" s="870"/>
      <c r="AL45" s="870"/>
      <c r="AM45" s="870"/>
      <c r="AN45" s="870"/>
      <c r="AO45" s="871"/>
      <c r="AP45" s="213"/>
      <c r="AQ45" s="213"/>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203"/>
      <c r="BO45" s="198"/>
      <c r="BP45" s="810"/>
      <c r="BQ45" s="811"/>
      <c r="BR45" s="811"/>
      <c r="BS45" s="811"/>
      <c r="BT45" s="811"/>
      <c r="BU45" s="811"/>
      <c r="BV45" s="812"/>
      <c r="BW45" s="810"/>
      <c r="BX45" s="811"/>
      <c r="BY45" s="811"/>
      <c r="BZ45" s="811"/>
      <c r="CA45" s="811"/>
      <c r="CB45" s="811"/>
      <c r="CC45" s="811"/>
      <c r="CD45" s="811"/>
      <c r="CE45" s="811"/>
      <c r="CF45" s="811"/>
      <c r="CG45" s="812"/>
    </row>
    <row r="46" spans="1:85" s="241" customFormat="1" ht="13.5" customHeight="1">
      <c r="A46" s="201"/>
      <c r="B46" s="195"/>
      <c r="C46" s="860" t="s">
        <v>502</v>
      </c>
      <c r="D46" s="861"/>
      <c r="E46" s="861"/>
      <c r="F46" s="861"/>
      <c r="G46" s="861"/>
      <c r="H46" s="861"/>
      <c r="I46" s="862"/>
      <c r="J46" s="804"/>
      <c r="K46" s="805"/>
      <c r="L46" s="805"/>
      <c r="M46" s="805"/>
      <c r="N46" s="805"/>
      <c r="O46" s="805"/>
      <c r="P46" s="805"/>
      <c r="Q46" s="805"/>
      <c r="R46" s="805"/>
      <c r="S46" s="805"/>
      <c r="T46" s="809"/>
      <c r="U46" s="194"/>
      <c r="V46" s="1120" t="s">
        <v>501</v>
      </c>
      <c r="W46" s="1121"/>
      <c r="X46" s="1121"/>
      <c r="Y46" s="1121"/>
      <c r="Z46" s="1121"/>
      <c r="AA46" s="1121"/>
      <c r="AB46" s="1121"/>
      <c r="AC46" s="1121"/>
      <c r="AD46" s="1122"/>
      <c r="AE46" s="804"/>
      <c r="AF46" s="805"/>
      <c r="AG46" s="805"/>
      <c r="AH46" s="805"/>
      <c r="AI46" s="805"/>
      <c r="AJ46" s="805"/>
      <c r="AK46" s="805"/>
      <c r="AL46" s="805"/>
      <c r="AM46" s="805"/>
      <c r="AN46" s="805"/>
      <c r="AO46" s="809"/>
      <c r="AP46" s="213"/>
      <c r="AQ46" s="213"/>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row>
    <row r="47" spans="1:85" s="241" customFormat="1" ht="13.5" customHeight="1">
      <c r="A47" s="201"/>
      <c r="B47" s="195"/>
      <c r="C47" s="863"/>
      <c r="D47" s="864"/>
      <c r="E47" s="864"/>
      <c r="F47" s="864"/>
      <c r="G47" s="864"/>
      <c r="H47" s="864"/>
      <c r="I47" s="865"/>
      <c r="J47" s="869"/>
      <c r="K47" s="870"/>
      <c r="L47" s="870"/>
      <c r="M47" s="870"/>
      <c r="N47" s="870"/>
      <c r="O47" s="870"/>
      <c r="P47" s="870"/>
      <c r="Q47" s="870"/>
      <c r="R47" s="870"/>
      <c r="S47" s="870"/>
      <c r="T47" s="871"/>
      <c r="U47" s="194"/>
      <c r="V47" s="1123"/>
      <c r="W47" s="1124"/>
      <c r="X47" s="1124"/>
      <c r="Y47" s="1124"/>
      <c r="Z47" s="1124"/>
      <c r="AA47" s="1124"/>
      <c r="AB47" s="1124"/>
      <c r="AC47" s="1124"/>
      <c r="AD47" s="1125"/>
      <c r="AE47" s="869"/>
      <c r="AF47" s="870"/>
      <c r="AG47" s="870"/>
      <c r="AH47" s="870"/>
      <c r="AI47" s="870"/>
      <c r="AJ47" s="870"/>
      <c r="AK47" s="870"/>
      <c r="AL47" s="870"/>
      <c r="AM47" s="870"/>
      <c r="AN47" s="870"/>
      <c r="AO47" s="871"/>
      <c r="AP47" s="213"/>
      <c r="AQ47" s="213"/>
      <c r="AR47" s="194"/>
      <c r="AS47" s="860" t="s">
        <v>563</v>
      </c>
      <c r="AT47" s="861"/>
      <c r="AU47" s="861"/>
      <c r="AV47" s="861"/>
      <c r="AW47" s="861"/>
      <c r="AX47" s="861"/>
      <c r="AY47" s="861"/>
      <c r="AZ47" s="862"/>
      <c r="BA47" s="860" t="s">
        <v>480</v>
      </c>
      <c r="BB47" s="861"/>
      <c r="BC47" s="861"/>
      <c r="BD47" s="861"/>
      <c r="BE47" s="861"/>
      <c r="BF47" s="861"/>
      <c r="BG47" s="862"/>
      <c r="BH47" s="860" t="s">
        <v>763</v>
      </c>
      <c r="BI47" s="861"/>
      <c r="BJ47" s="861"/>
      <c r="BK47" s="861"/>
      <c r="BL47" s="861"/>
      <c r="BM47" s="861"/>
      <c r="BN47" s="862"/>
      <c r="BO47" s="860" t="s">
        <v>482</v>
      </c>
      <c r="BP47" s="861"/>
      <c r="BQ47" s="861"/>
      <c r="BR47" s="861"/>
      <c r="BS47" s="861"/>
      <c r="BT47" s="861"/>
      <c r="BU47" s="862"/>
      <c r="BV47" s="860" t="s">
        <v>764</v>
      </c>
      <c r="BW47" s="861"/>
      <c r="BX47" s="861"/>
      <c r="BY47" s="861"/>
      <c r="BZ47" s="861"/>
      <c r="CA47" s="862"/>
      <c r="CB47" s="860" t="s">
        <v>480</v>
      </c>
      <c r="CC47" s="861"/>
      <c r="CD47" s="861"/>
      <c r="CE47" s="861"/>
      <c r="CF47" s="861"/>
      <c r="CG47" s="862"/>
    </row>
    <row r="48" spans="1:85" s="241" customFormat="1" ht="13.5" customHeight="1">
      <c r="A48" s="1120" t="s">
        <v>505</v>
      </c>
      <c r="B48" s="1121"/>
      <c r="C48" s="1121"/>
      <c r="D48" s="1121"/>
      <c r="E48" s="1121"/>
      <c r="F48" s="1121"/>
      <c r="G48" s="1121"/>
      <c r="H48" s="1121"/>
      <c r="I48" s="1122"/>
      <c r="J48" s="804"/>
      <c r="K48" s="805"/>
      <c r="L48" s="805"/>
      <c r="M48" s="805"/>
      <c r="N48" s="805"/>
      <c r="O48" s="805"/>
      <c r="P48" s="805"/>
      <c r="Q48" s="805"/>
      <c r="R48" s="805"/>
      <c r="S48" s="805"/>
      <c r="T48" s="809"/>
      <c r="U48" s="194"/>
      <c r="V48" s="1120" t="s">
        <v>497</v>
      </c>
      <c r="W48" s="1121"/>
      <c r="X48" s="1121"/>
      <c r="Y48" s="1121"/>
      <c r="Z48" s="1121"/>
      <c r="AA48" s="1121"/>
      <c r="AB48" s="1121"/>
      <c r="AC48" s="1121"/>
      <c r="AD48" s="1122"/>
      <c r="AE48" s="804"/>
      <c r="AF48" s="805"/>
      <c r="AG48" s="805"/>
      <c r="AH48" s="805"/>
      <c r="AI48" s="805"/>
      <c r="AJ48" s="805"/>
      <c r="AK48" s="805"/>
      <c r="AL48" s="805"/>
      <c r="AM48" s="805"/>
      <c r="AN48" s="805"/>
      <c r="AO48" s="809"/>
      <c r="AP48" s="213"/>
      <c r="AQ48" s="213"/>
      <c r="AR48" s="194"/>
      <c r="AS48" s="863"/>
      <c r="AT48" s="864"/>
      <c r="AU48" s="864"/>
      <c r="AV48" s="864"/>
      <c r="AW48" s="864"/>
      <c r="AX48" s="864"/>
      <c r="AY48" s="864"/>
      <c r="AZ48" s="865"/>
      <c r="BA48" s="863"/>
      <c r="BB48" s="864"/>
      <c r="BC48" s="864"/>
      <c r="BD48" s="864"/>
      <c r="BE48" s="864"/>
      <c r="BF48" s="864"/>
      <c r="BG48" s="865"/>
      <c r="BH48" s="863"/>
      <c r="BI48" s="864"/>
      <c r="BJ48" s="864"/>
      <c r="BK48" s="864"/>
      <c r="BL48" s="864"/>
      <c r="BM48" s="864"/>
      <c r="BN48" s="865"/>
      <c r="BO48" s="863"/>
      <c r="BP48" s="864"/>
      <c r="BQ48" s="864"/>
      <c r="BR48" s="864"/>
      <c r="BS48" s="864"/>
      <c r="BT48" s="864"/>
      <c r="BU48" s="865"/>
      <c r="BV48" s="863"/>
      <c r="BW48" s="864"/>
      <c r="BX48" s="864"/>
      <c r="BY48" s="864"/>
      <c r="BZ48" s="864"/>
      <c r="CA48" s="865"/>
      <c r="CB48" s="863"/>
      <c r="CC48" s="864"/>
      <c r="CD48" s="864"/>
      <c r="CE48" s="864"/>
      <c r="CF48" s="864"/>
      <c r="CG48" s="865"/>
    </row>
    <row r="49" spans="1:85" s="241" customFormat="1" ht="13.5" customHeight="1">
      <c r="A49" s="1123"/>
      <c r="B49" s="1124"/>
      <c r="C49" s="1124"/>
      <c r="D49" s="1124"/>
      <c r="E49" s="1124"/>
      <c r="F49" s="1124"/>
      <c r="G49" s="1124"/>
      <c r="H49" s="1124"/>
      <c r="I49" s="1125"/>
      <c r="J49" s="869"/>
      <c r="K49" s="870"/>
      <c r="L49" s="870"/>
      <c r="M49" s="870"/>
      <c r="N49" s="870"/>
      <c r="O49" s="870"/>
      <c r="P49" s="870"/>
      <c r="Q49" s="870"/>
      <c r="R49" s="870"/>
      <c r="S49" s="870"/>
      <c r="T49" s="871"/>
      <c r="U49" s="194"/>
      <c r="V49" s="1123"/>
      <c r="W49" s="1124"/>
      <c r="X49" s="1124"/>
      <c r="Y49" s="1124"/>
      <c r="Z49" s="1124"/>
      <c r="AA49" s="1124"/>
      <c r="AB49" s="1124"/>
      <c r="AC49" s="1124"/>
      <c r="AD49" s="1125"/>
      <c r="AE49" s="869"/>
      <c r="AF49" s="870"/>
      <c r="AG49" s="870"/>
      <c r="AH49" s="870"/>
      <c r="AI49" s="870"/>
      <c r="AJ49" s="870"/>
      <c r="AK49" s="870"/>
      <c r="AL49" s="870"/>
      <c r="AM49" s="870"/>
      <c r="AN49" s="870"/>
      <c r="AO49" s="871"/>
      <c r="AP49" s="213"/>
      <c r="AQ49" s="213"/>
      <c r="AR49" s="194"/>
      <c r="AS49" s="866"/>
      <c r="AT49" s="867"/>
      <c r="AU49" s="867"/>
      <c r="AV49" s="867"/>
      <c r="AW49" s="867"/>
      <c r="AX49" s="867"/>
      <c r="AY49" s="867"/>
      <c r="AZ49" s="868"/>
      <c r="BA49" s="866"/>
      <c r="BB49" s="867"/>
      <c r="BC49" s="867"/>
      <c r="BD49" s="867"/>
      <c r="BE49" s="867"/>
      <c r="BF49" s="867"/>
      <c r="BG49" s="868"/>
      <c r="BH49" s="866"/>
      <c r="BI49" s="867"/>
      <c r="BJ49" s="867"/>
      <c r="BK49" s="867"/>
      <c r="BL49" s="867"/>
      <c r="BM49" s="867"/>
      <c r="BN49" s="868"/>
      <c r="BO49" s="866"/>
      <c r="BP49" s="867"/>
      <c r="BQ49" s="867"/>
      <c r="BR49" s="867"/>
      <c r="BS49" s="867"/>
      <c r="BT49" s="867"/>
      <c r="BU49" s="868"/>
      <c r="BV49" s="866"/>
      <c r="BW49" s="867"/>
      <c r="BX49" s="867"/>
      <c r="BY49" s="867"/>
      <c r="BZ49" s="867"/>
      <c r="CA49" s="868"/>
      <c r="CB49" s="866"/>
      <c r="CC49" s="867"/>
      <c r="CD49" s="867"/>
      <c r="CE49" s="867"/>
      <c r="CF49" s="867"/>
      <c r="CG49" s="868"/>
    </row>
    <row r="50" spans="1:85" s="241" customFormat="1" ht="13.5" customHeight="1">
      <c r="A50" s="201"/>
      <c r="B50" s="195"/>
      <c r="C50" s="860" t="s">
        <v>502</v>
      </c>
      <c r="D50" s="861"/>
      <c r="E50" s="861"/>
      <c r="F50" s="861"/>
      <c r="G50" s="861"/>
      <c r="H50" s="861"/>
      <c r="I50" s="862"/>
      <c r="J50" s="804"/>
      <c r="K50" s="805"/>
      <c r="L50" s="805"/>
      <c r="M50" s="805"/>
      <c r="N50" s="805"/>
      <c r="O50" s="805"/>
      <c r="P50" s="805"/>
      <c r="Q50" s="805"/>
      <c r="R50" s="805"/>
      <c r="S50" s="805"/>
      <c r="T50" s="809"/>
      <c r="U50" s="194"/>
      <c r="V50" s="1120" t="s">
        <v>236</v>
      </c>
      <c r="W50" s="1121"/>
      <c r="X50" s="1121"/>
      <c r="Y50" s="1121"/>
      <c r="Z50" s="1121"/>
      <c r="AA50" s="1121"/>
      <c r="AB50" s="1121"/>
      <c r="AC50" s="1121"/>
      <c r="AD50" s="1122"/>
      <c r="AE50" s="804"/>
      <c r="AF50" s="805"/>
      <c r="AG50" s="805"/>
      <c r="AH50" s="805"/>
      <c r="AI50" s="805"/>
      <c r="AJ50" s="805"/>
      <c r="AK50" s="805"/>
      <c r="AL50" s="805"/>
      <c r="AM50" s="805"/>
      <c r="AN50" s="805"/>
      <c r="AO50" s="809"/>
      <c r="AP50" s="213"/>
      <c r="AQ50" s="213"/>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row>
    <row r="51" spans="1:85" s="241" customFormat="1" ht="13.5" customHeight="1">
      <c r="A51" s="201"/>
      <c r="B51" s="195"/>
      <c r="C51" s="863"/>
      <c r="D51" s="864"/>
      <c r="E51" s="864"/>
      <c r="F51" s="864"/>
      <c r="G51" s="864"/>
      <c r="H51" s="864"/>
      <c r="I51" s="865"/>
      <c r="J51" s="869"/>
      <c r="K51" s="870"/>
      <c r="L51" s="870"/>
      <c r="M51" s="870"/>
      <c r="N51" s="870"/>
      <c r="O51" s="870"/>
      <c r="P51" s="870"/>
      <c r="Q51" s="870"/>
      <c r="R51" s="870"/>
      <c r="S51" s="870"/>
      <c r="T51" s="871"/>
      <c r="U51" s="194"/>
      <c r="V51" s="1123"/>
      <c r="W51" s="1124"/>
      <c r="X51" s="1124"/>
      <c r="Y51" s="1124"/>
      <c r="Z51" s="1124"/>
      <c r="AA51" s="1124"/>
      <c r="AB51" s="1124"/>
      <c r="AC51" s="1124"/>
      <c r="AD51" s="1125"/>
      <c r="AE51" s="869"/>
      <c r="AF51" s="870"/>
      <c r="AG51" s="870"/>
      <c r="AH51" s="870"/>
      <c r="AI51" s="870"/>
      <c r="AJ51" s="870"/>
      <c r="AK51" s="870"/>
      <c r="AL51" s="870"/>
      <c r="AM51" s="870"/>
      <c r="AN51" s="870"/>
      <c r="AO51" s="871"/>
      <c r="AP51" s="213"/>
      <c r="AQ51" s="213"/>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row>
    <row r="52" spans="1:85" s="241" customFormat="1" ht="13.5" customHeight="1">
      <c r="A52" s="1120" t="s">
        <v>241</v>
      </c>
      <c r="B52" s="1121"/>
      <c r="C52" s="1121"/>
      <c r="D52" s="1121"/>
      <c r="E52" s="1121"/>
      <c r="F52" s="1121"/>
      <c r="G52" s="1121"/>
      <c r="H52" s="1121"/>
      <c r="I52" s="1122"/>
      <c r="J52" s="821" t="s">
        <v>489</v>
      </c>
      <c r="K52" s="822"/>
      <c r="L52" s="822"/>
      <c r="M52" s="861"/>
      <c r="N52" s="885"/>
      <c r="O52" s="885"/>
      <c r="P52" s="885"/>
      <c r="Q52" s="885"/>
      <c r="R52" s="885"/>
      <c r="S52" s="885"/>
      <c r="T52" s="886"/>
      <c r="U52" s="194"/>
      <c r="V52" s="201"/>
      <c r="W52" s="195"/>
      <c r="X52" s="1120" t="s">
        <v>486</v>
      </c>
      <c r="Y52" s="1121"/>
      <c r="Z52" s="1121"/>
      <c r="AA52" s="1121"/>
      <c r="AB52" s="1121"/>
      <c r="AC52" s="1121"/>
      <c r="AD52" s="1122"/>
      <c r="AE52" s="804"/>
      <c r="AF52" s="805"/>
      <c r="AG52" s="805"/>
      <c r="AH52" s="805"/>
      <c r="AI52" s="805"/>
      <c r="AJ52" s="805"/>
      <c r="AK52" s="805"/>
      <c r="AL52" s="805"/>
      <c r="AM52" s="805"/>
      <c r="AN52" s="805"/>
      <c r="AO52" s="809"/>
      <c r="AP52" s="213"/>
      <c r="AQ52" s="213"/>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row>
    <row r="53" spans="1:85" s="241" customFormat="1" ht="13.5" customHeight="1">
      <c r="A53" s="1123"/>
      <c r="B53" s="1124"/>
      <c r="C53" s="1124"/>
      <c r="D53" s="1124"/>
      <c r="E53" s="1124"/>
      <c r="F53" s="1124"/>
      <c r="G53" s="1124"/>
      <c r="H53" s="1124"/>
      <c r="I53" s="1125"/>
      <c r="J53" s="823"/>
      <c r="K53" s="824"/>
      <c r="L53" s="824"/>
      <c r="M53" s="887"/>
      <c r="N53" s="887"/>
      <c r="O53" s="887"/>
      <c r="P53" s="887"/>
      <c r="Q53" s="887"/>
      <c r="R53" s="887"/>
      <c r="S53" s="887"/>
      <c r="T53" s="888"/>
      <c r="U53" s="194"/>
      <c r="V53" s="201"/>
      <c r="W53" s="195"/>
      <c r="X53" s="1123"/>
      <c r="Y53" s="1124"/>
      <c r="Z53" s="1124"/>
      <c r="AA53" s="1124"/>
      <c r="AB53" s="1124"/>
      <c r="AC53" s="1124"/>
      <c r="AD53" s="1125"/>
      <c r="AE53" s="869"/>
      <c r="AF53" s="870"/>
      <c r="AG53" s="870"/>
      <c r="AH53" s="870"/>
      <c r="AI53" s="870"/>
      <c r="AJ53" s="870"/>
      <c r="AK53" s="870"/>
      <c r="AL53" s="870"/>
      <c r="AM53" s="870"/>
      <c r="AN53" s="870"/>
      <c r="AO53" s="871"/>
      <c r="AP53" s="213"/>
      <c r="AQ53" s="213"/>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row>
    <row r="54" spans="1:85" s="241" customFormat="1" ht="13.5" customHeight="1">
      <c r="A54" s="201"/>
      <c r="B54" s="195"/>
      <c r="C54" s="1120" t="s">
        <v>486</v>
      </c>
      <c r="D54" s="1121"/>
      <c r="E54" s="1121"/>
      <c r="F54" s="1121"/>
      <c r="G54" s="1121"/>
      <c r="H54" s="1121"/>
      <c r="I54" s="1122"/>
      <c r="J54" s="804"/>
      <c r="K54" s="805"/>
      <c r="L54" s="805"/>
      <c r="M54" s="805"/>
      <c r="N54" s="805"/>
      <c r="O54" s="805"/>
      <c r="P54" s="805"/>
      <c r="Q54" s="805"/>
      <c r="R54" s="805"/>
      <c r="S54" s="805"/>
      <c r="T54" s="809"/>
      <c r="U54" s="194"/>
      <c r="V54" s="201"/>
      <c r="W54" s="195"/>
      <c r="X54" s="1120" t="s">
        <v>242</v>
      </c>
      <c r="Y54" s="1121"/>
      <c r="Z54" s="1121"/>
      <c r="AA54" s="1121"/>
      <c r="AB54" s="1121"/>
      <c r="AC54" s="1121"/>
      <c r="AD54" s="1122"/>
      <c r="AE54" s="804"/>
      <c r="AF54" s="805"/>
      <c r="AG54" s="805"/>
      <c r="AH54" s="805"/>
      <c r="AI54" s="805"/>
      <c r="AJ54" s="805"/>
      <c r="AK54" s="805"/>
      <c r="AL54" s="805"/>
      <c r="AM54" s="805"/>
      <c r="AN54" s="805"/>
      <c r="AO54" s="809"/>
      <c r="AP54" s="213"/>
      <c r="AQ54" s="213"/>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row>
    <row r="55" spans="1:85" s="241" customFormat="1" ht="13.5" customHeight="1">
      <c r="A55" s="203"/>
      <c r="B55" s="198"/>
      <c r="C55" s="1126"/>
      <c r="D55" s="1127"/>
      <c r="E55" s="1127"/>
      <c r="F55" s="1127"/>
      <c r="G55" s="1127"/>
      <c r="H55" s="1127"/>
      <c r="I55" s="1128"/>
      <c r="J55" s="810"/>
      <c r="K55" s="811"/>
      <c r="L55" s="811"/>
      <c r="M55" s="811"/>
      <c r="N55" s="811"/>
      <c r="O55" s="811"/>
      <c r="P55" s="811"/>
      <c r="Q55" s="811"/>
      <c r="R55" s="811"/>
      <c r="S55" s="811"/>
      <c r="T55" s="812"/>
      <c r="U55" s="194"/>
      <c r="V55" s="203"/>
      <c r="W55" s="198"/>
      <c r="X55" s="1126"/>
      <c r="Y55" s="1127"/>
      <c r="Z55" s="1127"/>
      <c r="AA55" s="1127"/>
      <c r="AB55" s="1127"/>
      <c r="AC55" s="1127"/>
      <c r="AD55" s="1128"/>
      <c r="AE55" s="810"/>
      <c r="AF55" s="811"/>
      <c r="AG55" s="811"/>
      <c r="AH55" s="811"/>
      <c r="AI55" s="811"/>
      <c r="AJ55" s="811"/>
      <c r="AK55" s="811"/>
      <c r="AL55" s="811"/>
      <c r="AM55" s="811"/>
      <c r="AN55" s="811"/>
      <c r="AO55" s="812"/>
      <c r="AP55" s="213"/>
      <c r="AQ55" s="213"/>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row>
    <row r="56" spans="1:85" s="241" customFormat="1" ht="13.5" customHeight="1">
      <c r="A56" s="195"/>
      <c r="B56" s="195"/>
      <c r="C56" s="223"/>
      <c r="D56" s="223"/>
      <c r="E56" s="223"/>
      <c r="F56" s="223"/>
      <c r="G56" s="223"/>
      <c r="H56" s="195"/>
      <c r="I56" s="195"/>
      <c r="J56" s="195"/>
      <c r="K56" s="195"/>
      <c r="L56" s="195"/>
      <c r="M56" s="195"/>
      <c r="N56" s="195"/>
      <c r="O56" s="195"/>
      <c r="P56" s="195"/>
      <c r="Q56" s="195"/>
      <c r="R56" s="195"/>
      <c r="S56" s="195"/>
      <c r="T56" s="195"/>
      <c r="U56" s="195"/>
      <c r="V56" s="195"/>
      <c r="W56" s="195"/>
      <c r="X56" s="223"/>
      <c r="Y56" s="223"/>
      <c r="Z56" s="223"/>
      <c r="AA56" s="223"/>
      <c r="AB56" s="223"/>
      <c r="AC56" s="195"/>
      <c r="AD56" s="195"/>
      <c r="AE56" s="195"/>
      <c r="AF56" s="195"/>
      <c r="AG56" s="195"/>
      <c r="AH56" s="195"/>
      <c r="AI56" s="195"/>
      <c r="AJ56" s="195"/>
      <c r="AK56" s="195"/>
      <c r="AL56" s="195"/>
      <c r="AM56" s="195"/>
      <c r="AN56" s="195"/>
      <c r="AO56" s="195"/>
      <c r="AP56" s="213"/>
      <c r="AQ56" s="213"/>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224"/>
      <c r="BO56" s="194"/>
      <c r="BP56" s="194"/>
      <c r="BQ56" s="194"/>
      <c r="BR56" s="194"/>
      <c r="BS56" s="194"/>
      <c r="BT56" s="194"/>
      <c r="BU56" s="194"/>
      <c r="BV56" s="194"/>
      <c r="BW56" s="194"/>
      <c r="BX56" s="194"/>
      <c r="BY56" s="194"/>
      <c r="BZ56" s="194"/>
      <c r="CA56" s="194"/>
      <c r="CB56" s="194"/>
      <c r="CC56" s="194"/>
      <c r="CD56" s="194"/>
      <c r="CE56" s="194"/>
      <c r="CF56" s="194"/>
      <c r="CG56" s="194"/>
    </row>
    <row r="57" spans="1:85" s="241" customFormat="1" ht="13.5" customHeight="1">
      <c r="A57" s="860" t="s">
        <v>585</v>
      </c>
      <c r="B57" s="861"/>
      <c r="C57" s="861"/>
      <c r="D57" s="861"/>
      <c r="E57" s="861"/>
      <c r="F57" s="861"/>
      <c r="G57" s="861"/>
      <c r="H57" s="862"/>
      <c r="I57" s="860" t="s">
        <v>480</v>
      </c>
      <c r="J57" s="861"/>
      <c r="K57" s="861"/>
      <c r="L57" s="861"/>
      <c r="M57" s="861"/>
      <c r="N57" s="861"/>
      <c r="O57" s="862"/>
      <c r="P57" s="860" t="s">
        <v>586</v>
      </c>
      <c r="Q57" s="861"/>
      <c r="R57" s="861"/>
      <c r="S57" s="861"/>
      <c r="T57" s="861"/>
      <c r="U57" s="861"/>
      <c r="V57" s="862"/>
      <c r="W57" s="860" t="s">
        <v>482</v>
      </c>
      <c r="X57" s="861"/>
      <c r="Y57" s="861"/>
      <c r="Z57" s="861"/>
      <c r="AA57" s="861"/>
      <c r="AB57" s="861"/>
      <c r="AC57" s="862"/>
      <c r="AD57" s="860" t="s">
        <v>481</v>
      </c>
      <c r="AE57" s="861"/>
      <c r="AF57" s="861"/>
      <c r="AG57" s="861"/>
      <c r="AH57" s="861"/>
      <c r="AI57" s="862"/>
      <c r="AJ57" s="860" t="s">
        <v>480</v>
      </c>
      <c r="AK57" s="861"/>
      <c r="AL57" s="861"/>
      <c r="AM57" s="861"/>
      <c r="AN57" s="861"/>
      <c r="AO57" s="862"/>
      <c r="AP57" s="213"/>
      <c r="AQ57" s="213"/>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row>
    <row r="58" spans="1:85" s="241" customFormat="1" ht="13.5" customHeight="1">
      <c r="A58" s="863"/>
      <c r="B58" s="864"/>
      <c r="C58" s="864"/>
      <c r="D58" s="864"/>
      <c r="E58" s="864"/>
      <c r="F58" s="864"/>
      <c r="G58" s="864"/>
      <c r="H58" s="865"/>
      <c r="I58" s="863"/>
      <c r="J58" s="864"/>
      <c r="K58" s="864"/>
      <c r="L58" s="864"/>
      <c r="M58" s="864"/>
      <c r="N58" s="864"/>
      <c r="O58" s="865"/>
      <c r="P58" s="863"/>
      <c r="Q58" s="864"/>
      <c r="R58" s="864"/>
      <c r="S58" s="864"/>
      <c r="T58" s="864"/>
      <c r="U58" s="864"/>
      <c r="V58" s="865"/>
      <c r="W58" s="863"/>
      <c r="X58" s="864"/>
      <c r="Y58" s="864"/>
      <c r="Z58" s="864"/>
      <c r="AA58" s="864"/>
      <c r="AB58" s="864"/>
      <c r="AC58" s="865"/>
      <c r="AD58" s="863"/>
      <c r="AE58" s="864"/>
      <c r="AF58" s="864"/>
      <c r="AG58" s="864"/>
      <c r="AH58" s="864"/>
      <c r="AI58" s="865"/>
      <c r="AJ58" s="863"/>
      <c r="AK58" s="864"/>
      <c r="AL58" s="864"/>
      <c r="AM58" s="864"/>
      <c r="AN58" s="864"/>
      <c r="AO58" s="865"/>
      <c r="AP58" s="213"/>
      <c r="AQ58" s="213"/>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row>
    <row r="59" spans="1:85" s="241" customFormat="1" ht="13.5" customHeight="1">
      <c r="A59" s="866"/>
      <c r="B59" s="867"/>
      <c r="C59" s="867"/>
      <c r="D59" s="867"/>
      <c r="E59" s="867"/>
      <c r="F59" s="867"/>
      <c r="G59" s="867"/>
      <c r="H59" s="868"/>
      <c r="I59" s="866"/>
      <c r="J59" s="867"/>
      <c r="K59" s="867"/>
      <c r="L59" s="867"/>
      <c r="M59" s="867"/>
      <c r="N59" s="867"/>
      <c r="O59" s="868"/>
      <c r="P59" s="866"/>
      <c r="Q59" s="867"/>
      <c r="R59" s="867"/>
      <c r="S59" s="867"/>
      <c r="T59" s="867"/>
      <c r="U59" s="867"/>
      <c r="V59" s="868"/>
      <c r="W59" s="866"/>
      <c r="X59" s="867"/>
      <c r="Y59" s="867"/>
      <c r="Z59" s="867"/>
      <c r="AA59" s="867"/>
      <c r="AB59" s="867"/>
      <c r="AC59" s="868"/>
      <c r="AD59" s="866"/>
      <c r="AE59" s="867"/>
      <c r="AF59" s="867"/>
      <c r="AG59" s="867"/>
      <c r="AH59" s="867"/>
      <c r="AI59" s="868"/>
      <c r="AJ59" s="866"/>
      <c r="AK59" s="867"/>
      <c r="AL59" s="867"/>
      <c r="AM59" s="867"/>
      <c r="AN59" s="867"/>
      <c r="AO59" s="868"/>
      <c r="AP59" s="213"/>
      <c r="AQ59" s="213"/>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row>
    <row r="60" spans="1:85" s="241" customFormat="1" ht="13.5" customHeight="1">
      <c r="A60" s="194"/>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213"/>
      <c r="AQ60" s="213"/>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row>
    <row r="61" spans="1:85" s="241" customFormat="1" ht="13.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1"/>
      <c r="AQ61" s="191"/>
      <c r="AR61" s="188"/>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c r="CA61" s="190"/>
      <c r="CB61" s="190"/>
      <c r="CC61" s="190"/>
      <c r="CD61" s="190"/>
      <c r="CE61" s="190"/>
      <c r="CF61" s="190"/>
      <c r="CG61" s="190"/>
    </row>
    <row r="62" spans="1:85" s="241" customFormat="1" ht="9"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89"/>
      <c r="AQ62" s="189"/>
      <c r="AR62" s="188"/>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row>
  </sheetData>
  <mergeCells count="162">
    <mergeCell ref="C54:I55"/>
    <mergeCell ref="J54:T55"/>
    <mergeCell ref="X54:AD55"/>
    <mergeCell ref="AE54:AO55"/>
    <mergeCell ref="A57:H59"/>
    <mergeCell ref="I57:O59"/>
    <mergeCell ref="P57:V59"/>
    <mergeCell ref="W57:AC59"/>
    <mergeCell ref="AD57:AI59"/>
    <mergeCell ref="AJ57:AO59"/>
    <mergeCell ref="C50:I51"/>
    <mergeCell ref="J50:T51"/>
    <mergeCell ref="V50:AD51"/>
    <mergeCell ref="AE50:AO51"/>
    <mergeCell ref="A52:I53"/>
    <mergeCell ref="J52:L53"/>
    <mergeCell ref="M52:T53"/>
    <mergeCell ref="X52:AD53"/>
    <mergeCell ref="AE52:AO53"/>
    <mergeCell ref="A48:I49"/>
    <mergeCell ref="J48:T49"/>
    <mergeCell ref="V48:AD49"/>
    <mergeCell ref="AE48:AO49"/>
    <mergeCell ref="C46:I47"/>
    <mergeCell ref="J46:T47"/>
    <mergeCell ref="V46:AD47"/>
    <mergeCell ref="AE46:AO47"/>
    <mergeCell ref="AS47:AZ49"/>
    <mergeCell ref="BW44:CG45"/>
    <mergeCell ref="BW40:CG41"/>
    <mergeCell ref="N41:T42"/>
    <mergeCell ref="U41:AB42"/>
    <mergeCell ref="AC41:AI42"/>
    <mergeCell ref="AJ41:AO42"/>
    <mergeCell ref="BP42:BV43"/>
    <mergeCell ref="BW42:CG43"/>
    <mergeCell ref="BH47:BN49"/>
    <mergeCell ref="BO47:BU49"/>
    <mergeCell ref="BV47:CA49"/>
    <mergeCell ref="CB47:CG49"/>
    <mergeCell ref="BA47:BG49"/>
    <mergeCell ref="AC39:AI40"/>
    <mergeCell ref="AJ39:AO40"/>
    <mergeCell ref="AU40:BA41"/>
    <mergeCell ref="BB40:BL41"/>
    <mergeCell ref="BN40:BV41"/>
    <mergeCell ref="BN38:BV39"/>
    <mergeCell ref="BW38:CG39"/>
    <mergeCell ref="A44:I45"/>
    <mergeCell ref="J44:T45"/>
    <mergeCell ref="V44:AD45"/>
    <mergeCell ref="AE44:AO45"/>
    <mergeCell ref="BP44:BV45"/>
    <mergeCell ref="AS34:BA35"/>
    <mergeCell ref="BB34:BL35"/>
    <mergeCell ref="BN34:BV35"/>
    <mergeCell ref="BW34:CG35"/>
    <mergeCell ref="B35:F42"/>
    <mergeCell ref="I35:L38"/>
    <mergeCell ref="N35:W36"/>
    <mergeCell ref="X35:AF36"/>
    <mergeCell ref="AG35:AO36"/>
    <mergeCell ref="AU36:BA37"/>
    <mergeCell ref="BB36:BL37"/>
    <mergeCell ref="BN36:BV37"/>
    <mergeCell ref="BW36:CG37"/>
    <mergeCell ref="N37:W38"/>
    <mergeCell ref="X37:AF38"/>
    <mergeCell ref="AG37:AO38"/>
    <mergeCell ref="AS38:BA39"/>
    <mergeCell ref="BB38:BD39"/>
    <mergeCell ref="BE38:BL39"/>
    <mergeCell ref="H39:M42"/>
    <mergeCell ref="N39:T40"/>
    <mergeCell ref="U39:AB40"/>
    <mergeCell ref="W32:AE33"/>
    <mergeCell ref="AF32:AO33"/>
    <mergeCell ref="AZ29:BE32"/>
    <mergeCell ref="BF29:BL30"/>
    <mergeCell ref="BM29:BT30"/>
    <mergeCell ref="BU29:CA30"/>
    <mergeCell ref="CB29:CG30"/>
    <mergeCell ref="H30:N31"/>
    <mergeCell ref="O30:Q31"/>
    <mergeCell ref="R30:V30"/>
    <mergeCell ref="W30:AE31"/>
    <mergeCell ref="AF30:AO31"/>
    <mergeCell ref="R33:V33"/>
    <mergeCell ref="BF25:BO26"/>
    <mergeCell ref="BP25:BX26"/>
    <mergeCell ref="BY25:CG26"/>
    <mergeCell ref="BF27:BO28"/>
    <mergeCell ref="BP27:BX28"/>
    <mergeCell ref="BY27:CG28"/>
    <mergeCell ref="BF31:BL32"/>
    <mergeCell ref="BM31:BT32"/>
    <mergeCell ref="BU31:CA32"/>
    <mergeCell ref="CB31:CG32"/>
    <mergeCell ref="B24:F26"/>
    <mergeCell ref="H24:U26"/>
    <mergeCell ref="W24:AA26"/>
    <mergeCell ref="AC24:AO26"/>
    <mergeCell ref="AT25:AX32"/>
    <mergeCell ref="BA25:BD28"/>
    <mergeCell ref="B28:F33"/>
    <mergeCell ref="H28:Q29"/>
    <mergeCell ref="R28:AE29"/>
    <mergeCell ref="AF28:AO29"/>
    <mergeCell ref="R31:V31"/>
    <mergeCell ref="H32:N33"/>
    <mergeCell ref="O32:Q33"/>
    <mergeCell ref="R32:V32"/>
    <mergeCell ref="B19:AO20"/>
    <mergeCell ref="AZ20:BF21"/>
    <mergeCell ref="BG20:BI21"/>
    <mergeCell ref="BJ20:BN20"/>
    <mergeCell ref="BO20:BW21"/>
    <mergeCell ref="BX20:CG21"/>
    <mergeCell ref="B21:F23"/>
    <mergeCell ref="H21:AO23"/>
    <mergeCell ref="X16:AA16"/>
    <mergeCell ref="AC16:AO16"/>
    <mergeCell ref="X18:AA18"/>
    <mergeCell ref="AC18:AO18"/>
    <mergeCell ref="AT18:AX23"/>
    <mergeCell ref="AZ18:BI19"/>
    <mergeCell ref="BJ21:BN21"/>
    <mergeCell ref="AZ22:BF23"/>
    <mergeCell ref="BG22:BI23"/>
    <mergeCell ref="BJ22:BN22"/>
    <mergeCell ref="BO22:BW23"/>
    <mergeCell ref="BX22:CG23"/>
    <mergeCell ref="BJ23:BN23"/>
    <mergeCell ref="BJ18:BW19"/>
    <mergeCell ref="BX18:CG19"/>
    <mergeCell ref="AT11:AX13"/>
    <mergeCell ref="AZ11:CG13"/>
    <mergeCell ref="AC12:AO12"/>
    <mergeCell ref="B13:F16"/>
    <mergeCell ref="H13:U16"/>
    <mergeCell ref="AC14:AO14"/>
    <mergeCell ref="AT14:AX16"/>
    <mergeCell ref="AZ14:BM16"/>
    <mergeCell ref="BO14:BS16"/>
    <mergeCell ref="BU14:CG16"/>
    <mergeCell ref="W8:AE8"/>
    <mergeCell ref="AT8:AX10"/>
    <mergeCell ref="AZ8:CG9"/>
    <mergeCell ref="B9:F10"/>
    <mergeCell ref="G10:U10"/>
    <mergeCell ref="X10:AA10"/>
    <mergeCell ref="AC10:AO10"/>
    <mergeCell ref="AZ10:CG10"/>
    <mergeCell ref="AZ1:CG1"/>
    <mergeCell ref="A3:AO4"/>
    <mergeCell ref="AS3:BC4"/>
    <mergeCell ref="BD4:CG4"/>
    <mergeCell ref="AT5:AX7"/>
    <mergeCell ref="AZ5:BM7"/>
    <mergeCell ref="BO5:BS7"/>
    <mergeCell ref="BU5:CG7"/>
    <mergeCell ref="B6:F7"/>
  </mergeCells>
  <phoneticPr fontId="4"/>
  <pageMargins left="0.78740157480314965" right="0.59055118110236227" top="0.55118110236220474" bottom="0.55118110236220474" header="0.51181102362204722" footer="0.51181102362204722"/>
  <pageSetup paperSize="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C263A-49E6-4E08-9073-68E31CEEA001}">
  <sheetPr>
    <pageSetUpPr fitToPage="1"/>
  </sheetPr>
  <dimension ref="B1:CI73"/>
  <sheetViews>
    <sheetView view="pageBreakPreview" zoomScale="40" zoomScaleNormal="100" zoomScaleSheetLayoutView="40" workbookViewId="0"/>
  </sheetViews>
  <sheetFormatPr defaultColWidth="2.25" defaultRowHeight="13.5" customHeight="1"/>
  <cols>
    <col min="1" max="1" width="24.875" style="142" customWidth="1"/>
    <col min="2" max="2" width="0.875" style="142" customWidth="1"/>
    <col min="3" max="7" width="2.25" style="142" customWidth="1"/>
    <col min="8" max="8" width="1" style="142" customWidth="1"/>
    <col min="9" max="21" width="2.25" style="142" customWidth="1"/>
    <col min="22" max="22" width="1.25" style="142" customWidth="1"/>
    <col min="23" max="23" width="1" style="142" customWidth="1"/>
    <col min="24" max="28" width="2.25" style="142" customWidth="1"/>
    <col min="29" max="29" width="1" style="142" customWidth="1"/>
    <col min="30" max="43" width="2.25" style="142" customWidth="1"/>
    <col min="44" max="44" width="24.875" style="142" customWidth="1"/>
    <col min="45" max="45" width="0.875" style="142" customWidth="1"/>
    <col min="46" max="50" width="2.25" style="142" customWidth="1"/>
    <col min="51" max="51" width="1" style="142" customWidth="1"/>
    <col min="52" max="64" width="2.25" style="142" customWidth="1"/>
    <col min="65" max="65" width="1.25" style="142" customWidth="1"/>
    <col min="66" max="66" width="1" style="142" customWidth="1"/>
    <col min="67" max="71" width="2.25" style="142" customWidth="1"/>
    <col min="72" max="72" width="1" style="142" customWidth="1"/>
    <col min="73" max="85" width="2.25" style="142"/>
    <col min="86" max="86" width="29" style="142" customWidth="1"/>
    <col min="87" max="16384" width="2.25" style="142"/>
  </cols>
  <sheetData>
    <row r="1" spans="2:87" ht="14.25" customHeight="1"/>
    <row r="2" spans="2:87" s="225" customFormat="1" ht="13.5" customHeigh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t="s">
        <v>63</v>
      </c>
      <c r="AJ2" s="144"/>
      <c r="AK2" s="144"/>
      <c r="AL2" s="144" t="s">
        <v>532</v>
      </c>
      <c r="AM2" s="144"/>
      <c r="AN2" s="144"/>
      <c r="AO2" s="144" t="s">
        <v>531</v>
      </c>
      <c r="AP2" s="144"/>
      <c r="AQ2" s="144"/>
      <c r="AR2" s="144"/>
      <c r="AS2" s="144"/>
      <c r="AT2" s="144"/>
      <c r="AU2" s="144"/>
      <c r="AV2" s="144"/>
      <c r="AW2" s="144"/>
      <c r="AX2" s="144"/>
      <c r="AY2" s="144"/>
      <c r="AZ2" s="918"/>
      <c r="BA2" s="918"/>
      <c r="BB2" s="918"/>
      <c r="BC2" s="918"/>
      <c r="BD2" s="918"/>
      <c r="BE2" s="918"/>
      <c r="BF2" s="918"/>
      <c r="BG2" s="918"/>
      <c r="BH2" s="918"/>
      <c r="BI2" s="918"/>
      <c r="BJ2" s="918"/>
      <c r="BK2" s="918"/>
      <c r="BL2" s="918"/>
      <c r="BM2" s="918"/>
      <c r="BN2" s="918"/>
      <c r="BO2" s="918"/>
      <c r="BP2" s="918"/>
      <c r="BQ2" s="918"/>
      <c r="BR2" s="918"/>
      <c r="BS2" s="918"/>
      <c r="BT2" s="918"/>
      <c r="BU2" s="918"/>
      <c r="BV2" s="918"/>
      <c r="BW2" s="918"/>
      <c r="BX2" s="918"/>
      <c r="BY2" s="918"/>
      <c r="BZ2" s="918"/>
      <c r="CA2" s="918"/>
      <c r="CB2" s="918"/>
      <c r="CC2" s="918"/>
      <c r="CD2" s="918"/>
      <c r="CE2" s="918"/>
      <c r="CF2" s="918"/>
      <c r="CG2" s="918"/>
      <c r="CH2" s="186"/>
      <c r="CI2" s="186"/>
    </row>
    <row r="3" spans="2:87" s="225" customFormat="1" ht="7.5" customHeight="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86"/>
      <c r="CI3" s="186"/>
    </row>
    <row r="4" spans="2:87" s="225" customFormat="1" ht="13.5" customHeight="1">
      <c r="B4" s="1078" t="s">
        <v>571</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226"/>
      <c r="AR4" s="144"/>
      <c r="AS4" s="1080" t="s">
        <v>572</v>
      </c>
      <c r="AT4" s="1080"/>
      <c r="AU4" s="1080"/>
      <c r="AV4" s="1080"/>
      <c r="AW4" s="1080"/>
      <c r="AX4" s="1080"/>
      <c r="AY4" s="1080"/>
      <c r="AZ4" s="1080"/>
      <c r="BA4" s="1080"/>
      <c r="BB4" s="1080"/>
      <c r="BC4" s="1080"/>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186"/>
      <c r="CI4" s="186"/>
    </row>
    <row r="5" spans="2:87" s="225" customFormat="1" ht="13.5" customHeight="1">
      <c r="B5" s="1079"/>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c r="AG5" s="1079"/>
      <c r="AH5" s="1079"/>
      <c r="AI5" s="1079"/>
      <c r="AJ5" s="1079"/>
      <c r="AK5" s="1079"/>
      <c r="AL5" s="1079"/>
      <c r="AM5" s="1079"/>
      <c r="AN5" s="1079"/>
      <c r="AO5" s="1079"/>
      <c r="AP5" s="1079"/>
      <c r="AQ5" s="226"/>
      <c r="AR5" s="144"/>
      <c r="AS5" s="1143"/>
      <c r="AT5" s="1143"/>
      <c r="AU5" s="1143"/>
      <c r="AV5" s="1143"/>
      <c r="AW5" s="1143"/>
      <c r="AX5" s="1143"/>
      <c r="AY5" s="1143"/>
      <c r="AZ5" s="1143"/>
      <c r="BA5" s="1143"/>
      <c r="BB5" s="1143"/>
      <c r="BC5" s="1143"/>
      <c r="BD5" s="1144" t="s">
        <v>573</v>
      </c>
      <c r="BE5" s="1144"/>
      <c r="BF5" s="1144"/>
      <c r="BG5" s="1144"/>
      <c r="BH5" s="1144"/>
      <c r="BI5" s="1144"/>
      <c r="BJ5" s="1144"/>
      <c r="BK5" s="1144"/>
      <c r="BL5" s="1144"/>
      <c r="BM5" s="1144"/>
      <c r="BN5" s="1144"/>
      <c r="BO5" s="1144"/>
      <c r="BP5" s="1144"/>
      <c r="BQ5" s="1144"/>
      <c r="BR5" s="1144"/>
      <c r="BS5" s="1144"/>
      <c r="BT5" s="1144"/>
      <c r="BU5" s="1144"/>
      <c r="BV5" s="1144"/>
      <c r="BW5" s="1144"/>
      <c r="BX5" s="1144"/>
      <c r="BY5" s="1144"/>
      <c r="BZ5" s="1144"/>
      <c r="CA5" s="1144"/>
      <c r="CB5" s="1144"/>
      <c r="CC5" s="1144"/>
      <c r="CD5" s="1144"/>
      <c r="CE5" s="1144"/>
      <c r="CF5" s="1144"/>
      <c r="CG5" s="1144"/>
      <c r="CH5" s="186"/>
      <c r="CI5" s="186"/>
    </row>
    <row r="6" spans="2:87" s="225" customFormat="1" ht="9" customHeight="1">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144"/>
      <c r="AS6" s="156"/>
      <c r="AT6" s="1028" t="s">
        <v>574</v>
      </c>
      <c r="AU6" s="913"/>
      <c r="AV6" s="913"/>
      <c r="AW6" s="913"/>
      <c r="AX6" s="913"/>
      <c r="AY6" s="155"/>
      <c r="AZ6" s="1145" t="s">
        <v>587</v>
      </c>
      <c r="BA6" s="1146"/>
      <c r="BB6" s="1146"/>
      <c r="BC6" s="1146"/>
      <c r="BD6" s="1146"/>
      <c r="BE6" s="1146"/>
      <c r="BF6" s="1146"/>
      <c r="BG6" s="1146"/>
      <c r="BH6" s="1146"/>
      <c r="BI6" s="1146"/>
      <c r="BJ6" s="1146"/>
      <c r="BK6" s="1146"/>
      <c r="BL6" s="1146"/>
      <c r="BM6" s="1147"/>
      <c r="BN6" s="156"/>
      <c r="BO6" s="1020" t="s">
        <v>526</v>
      </c>
      <c r="BP6" s="1020"/>
      <c r="BQ6" s="1020"/>
      <c r="BR6" s="1020"/>
      <c r="BS6" s="1020"/>
      <c r="BT6" s="155"/>
      <c r="BU6" s="1152" t="s">
        <v>535</v>
      </c>
      <c r="BV6" s="1146"/>
      <c r="BW6" s="1146"/>
      <c r="BX6" s="1146"/>
      <c r="BY6" s="1146"/>
      <c r="BZ6" s="1146"/>
      <c r="CA6" s="1146"/>
      <c r="CB6" s="1146"/>
      <c r="CC6" s="1146"/>
      <c r="CD6" s="1146"/>
      <c r="CE6" s="1146"/>
      <c r="CF6" s="1146"/>
      <c r="CG6" s="1147"/>
      <c r="CH6" s="186"/>
      <c r="CI6" s="186"/>
    </row>
    <row r="7" spans="2:87" s="225" customFormat="1" ht="13.5" customHeight="1">
      <c r="B7" s="144"/>
      <c r="C7" s="1038" t="s">
        <v>575</v>
      </c>
      <c r="D7" s="1038"/>
      <c r="E7" s="1038"/>
      <c r="F7" s="1038"/>
      <c r="G7" s="1038"/>
      <c r="H7" s="228"/>
      <c r="I7" s="1153" t="s">
        <v>588</v>
      </c>
      <c r="J7" s="1154"/>
      <c r="K7" s="1154"/>
      <c r="L7" s="1154"/>
      <c r="M7" s="1154"/>
      <c r="N7" s="1154"/>
      <c r="O7" s="1154"/>
      <c r="P7" s="1154"/>
      <c r="Q7" s="1154"/>
      <c r="R7" s="1154"/>
      <c r="S7" s="1154"/>
      <c r="T7" s="1154"/>
      <c r="U7" s="1154"/>
      <c r="V7" s="1154"/>
      <c r="W7" s="144"/>
      <c r="X7" s="144"/>
      <c r="Y7" s="144"/>
      <c r="Z7" s="144"/>
      <c r="AA7" s="144"/>
      <c r="AB7" s="144"/>
      <c r="AC7" s="144"/>
      <c r="AD7" s="144"/>
      <c r="AE7" s="144"/>
      <c r="AF7" s="144"/>
      <c r="AG7" s="144"/>
      <c r="AH7" s="144"/>
      <c r="AI7" s="144"/>
      <c r="AJ7" s="144"/>
      <c r="AK7" s="144"/>
      <c r="AL7" s="144"/>
      <c r="AM7" s="144"/>
      <c r="AN7" s="144"/>
      <c r="AO7" s="144"/>
      <c r="AP7" s="144"/>
      <c r="AQ7" s="144"/>
      <c r="AR7" s="144"/>
      <c r="AS7" s="153"/>
      <c r="AT7" s="1064"/>
      <c r="AU7" s="1064"/>
      <c r="AV7" s="1064"/>
      <c r="AW7" s="1064"/>
      <c r="AX7" s="1064"/>
      <c r="AY7" s="154"/>
      <c r="AZ7" s="1148"/>
      <c r="BA7" s="1149"/>
      <c r="BB7" s="1149"/>
      <c r="BC7" s="1149"/>
      <c r="BD7" s="1149"/>
      <c r="BE7" s="1149"/>
      <c r="BF7" s="1149"/>
      <c r="BG7" s="1149"/>
      <c r="BH7" s="1149"/>
      <c r="BI7" s="1149"/>
      <c r="BJ7" s="1149"/>
      <c r="BK7" s="1149"/>
      <c r="BL7" s="1149"/>
      <c r="BM7" s="1150"/>
      <c r="BN7" s="153"/>
      <c r="BO7" s="1151"/>
      <c r="BP7" s="1151"/>
      <c r="BQ7" s="1151"/>
      <c r="BR7" s="1151"/>
      <c r="BS7" s="1151"/>
      <c r="BT7" s="154"/>
      <c r="BU7" s="1148"/>
      <c r="BV7" s="1149"/>
      <c r="BW7" s="1149"/>
      <c r="BX7" s="1149"/>
      <c r="BY7" s="1149"/>
      <c r="BZ7" s="1149"/>
      <c r="CA7" s="1149"/>
      <c r="CB7" s="1149"/>
      <c r="CC7" s="1149"/>
      <c r="CD7" s="1149"/>
      <c r="CE7" s="1149"/>
      <c r="CF7" s="1149"/>
      <c r="CG7" s="1150"/>
      <c r="CH7" s="186"/>
      <c r="CI7" s="186"/>
    </row>
    <row r="8" spans="2:87" s="225" customFormat="1" ht="13.5" customHeight="1">
      <c r="B8" s="144"/>
      <c r="C8" s="1038"/>
      <c r="D8" s="1038"/>
      <c r="E8" s="1038"/>
      <c r="F8" s="1038"/>
      <c r="G8" s="1038"/>
      <c r="H8" s="229"/>
      <c r="I8" s="1155"/>
      <c r="J8" s="1155"/>
      <c r="K8" s="1155"/>
      <c r="L8" s="1155"/>
      <c r="M8" s="1155"/>
      <c r="N8" s="1155"/>
      <c r="O8" s="1155"/>
      <c r="P8" s="1155"/>
      <c r="Q8" s="1155"/>
      <c r="R8" s="1155"/>
      <c r="S8" s="1155"/>
      <c r="T8" s="1155"/>
      <c r="U8" s="1155"/>
      <c r="V8" s="1155"/>
      <c r="W8" s="150"/>
      <c r="X8" s="150"/>
      <c r="Y8" s="150"/>
      <c r="Z8" s="150"/>
      <c r="AA8" s="150"/>
      <c r="AB8" s="150"/>
      <c r="AC8" s="150"/>
      <c r="AD8" s="150"/>
      <c r="AE8" s="150"/>
      <c r="AF8" s="150"/>
      <c r="AG8" s="150"/>
      <c r="AH8" s="150"/>
      <c r="AI8" s="150"/>
      <c r="AJ8" s="150"/>
      <c r="AK8" s="150"/>
      <c r="AL8" s="150"/>
      <c r="AM8" s="144"/>
      <c r="AN8" s="144"/>
      <c r="AO8" s="144"/>
      <c r="AP8" s="144"/>
      <c r="AQ8" s="144"/>
      <c r="AR8" s="144"/>
      <c r="AS8" s="152"/>
      <c r="AT8" s="916"/>
      <c r="AU8" s="916"/>
      <c r="AV8" s="916"/>
      <c r="AW8" s="916"/>
      <c r="AX8" s="916"/>
      <c r="AY8" s="157"/>
      <c r="AZ8" s="1140"/>
      <c r="BA8" s="1141"/>
      <c r="BB8" s="1141"/>
      <c r="BC8" s="1141"/>
      <c r="BD8" s="1141"/>
      <c r="BE8" s="1141"/>
      <c r="BF8" s="1141"/>
      <c r="BG8" s="1141"/>
      <c r="BH8" s="1141"/>
      <c r="BI8" s="1141"/>
      <c r="BJ8" s="1141"/>
      <c r="BK8" s="1141"/>
      <c r="BL8" s="1141"/>
      <c r="BM8" s="1142"/>
      <c r="BN8" s="152"/>
      <c r="BO8" s="1021"/>
      <c r="BP8" s="1021"/>
      <c r="BQ8" s="1021"/>
      <c r="BR8" s="1021"/>
      <c r="BS8" s="1021"/>
      <c r="BT8" s="157"/>
      <c r="BU8" s="1140"/>
      <c r="BV8" s="1141"/>
      <c r="BW8" s="1141"/>
      <c r="BX8" s="1141"/>
      <c r="BY8" s="1141"/>
      <c r="BZ8" s="1141"/>
      <c r="CA8" s="1141"/>
      <c r="CB8" s="1141"/>
      <c r="CC8" s="1141"/>
      <c r="CD8" s="1141"/>
      <c r="CE8" s="1141"/>
      <c r="CF8" s="1141"/>
      <c r="CG8" s="1142"/>
      <c r="CH8" s="186"/>
      <c r="CI8" s="186"/>
    </row>
    <row r="9" spans="2:87" s="225" customFormat="1" ht="13.5" customHeight="1">
      <c r="B9" s="144"/>
      <c r="C9" s="230"/>
      <c r="D9" s="230"/>
      <c r="E9" s="230"/>
      <c r="F9" s="230"/>
      <c r="G9" s="230"/>
      <c r="H9" s="230"/>
      <c r="I9" s="144"/>
      <c r="J9" s="144"/>
      <c r="K9" s="144"/>
      <c r="L9" s="144"/>
      <c r="M9" s="144"/>
      <c r="N9" s="144"/>
      <c r="O9" s="144"/>
      <c r="P9" s="144"/>
      <c r="Q9" s="144"/>
      <c r="R9" s="144"/>
      <c r="S9" s="144"/>
      <c r="T9" s="144"/>
      <c r="U9" s="144"/>
      <c r="V9" s="144"/>
      <c r="W9" s="144"/>
      <c r="X9" s="1129" t="s">
        <v>576</v>
      </c>
      <c r="Y9" s="1129"/>
      <c r="Z9" s="1129"/>
      <c r="AA9" s="1129"/>
      <c r="AB9" s="1129"/>
      <c r="AC9" s="1129"/>
      <c r="AD9" s="1129"/>
      <c r="AE9" s="1129"/>
      <c r="AF9" s="1129"/>
      <c r="AG9" s="144"/>
      <c r="AH9" s="144"/>
      <c r="AI9" s="144"/>
      <c r="AJ9" s="144"/>
      <c r="AK9" s="144"/>
      <c r="AL9" s="144"/>
      <c r="AM9" s="144"/>
      <c r="AN9" s="144"/>
      <c r="AO9" s="144"/>
      <c r="AP9" s="144"/>
      <c r="AQ9" s="144"/>
      <c r="AR9" s="144"/>
      <c r="AS9" s="156"/>
      <c r="AT9" s="1028" t="s">
        <v>577</v>
      </c>
      <c r="AU9" s="1028"/>
      <c r="AV9" s="1028"/>
      <c r="AW9" s="1028"/>
      <c r="AX9" s="1028"/>
      <c r="AY9" s="155"/>
      <c r="AZ9" s="1130" t="s">
        <v>589</v>
      </c>
      <c r="BA9" s="1131"/>
      <c r="BB9" s="1131"/>
      <c r="BC9" s="1131"/>
      <c r="BD9" s="1131"/>
      <c r="BE9" s="1131"/>
      <c r="BF9" s="1131"/>
      <c r="BG9" s="1131"/>
      <c r="BH9" s="1131"/>
      <c r="BI9" s="1131"/>
      <c r="BJ9" s="1131"/>
      <c r="BK9" s="1131"/>
      <c r="BL9" s="1131"/>
      <c r="BM9" s="1131"/>
      <c r="BN9" s="1131"/>
      <c r="BO9" s="1131"/>
      <c r="BP9" s="1131"/>
      <c r="BQ9" s="1131"/>
      <c r="BR9" s="1131"/>
      <c r="BS9" s="1131"/>
      <c r="BT9" s="1131"/>
      <c r="BU9" s="1131"/>
      <c r="BV9" s="1131"/>
      <c r="BW9" s="1131"/>
      <c r="BX9" s="1131"/>
      <c r="BY9" s="1131"/>
      <c r="BZ9" s="1131"/>
      <c r="CA9" s="1131"/>
      <c r="CB9" s="1131"/>
      <c r="CC9" s="1131"/>
      <c r="CD9" s="1131"/>
      <c r="CE9" s="1131"/>
      <c r="CF9" s="1131"/>
      <c r="CG9" s="1132"/>
      <c r="CH9" s="186"/>
      <c r="CI9" s="186"/>
    </row>
    <row r="10" spans="2:87" s="225" customFormat="1" ht="13.5" customHeight="1">
      <c r="B10" s="144"/>
      <c r="C10" s="1136"/>
      <c r="D10" s="1136"/>
      <c r="E10" s="1136"/>
      <c r="F10" s="1136"/>
      <c r="G10" s="1136"/>
      <c r="H10" s="230"/>
      <c r="I10" s="150"/>
      <c r="J10" s="150"/>
      <c r="K10" s="150"/>
      <c r="L10" s="150"/>
      <c r="M10" s="150"/>
      <c r="N10" s="150"/>
      <c r="O10" s="150"/>
      <c r="P10" s="150"/>
      <c r="Q10" s="150"/>
      <c r="R10" s="150"/>
      <c r="S10" s="150"/>
      <c r="T10" s="150"/>
      <c r="U10" s="150"/>
      <c r="V10" s="150"/>
      <c r="W10" s="150"/>
      <c r="X10" s="150"/>
      <c r="Y10" s="150"/>
      <c r="Z10" s="150"/>
      <c r="AA10" s="150"/>
      <c r="AB10" s="150"/>
      <c r="AC10" s="150"/>
      <c r="AD10" s="231"/>
      <c r="AE10" s="150"/>
      <c r="AF10" s="150"/>
      <c r="AG10" s="150"/>
      <c r="AH10" s="150"/>
      <c r="AI10" s="150"/>
      <c r="AJ10" s="150"/>
      <c r="AK10" s="150"/>
      <c r="AL10" s="150"/>
      <c r="AM10" s="144"/>
      <c r="AN10" s="144"/>
      <c r="AO10" s="144"/>
      <c r="AP10" s="144"/>
      <c r="AQ10" s="144"/>
      <c r="AR10" s="144"/>
      <c r="AS10" s="153"/>
      <c r="AT10" s="1029"/>
      <c r="AU10" s="1029"/>
      <c r="AV10" s="1029"/>
      <c r="AW10" s="1029"/>
      <c r="AX10" s="1029"/>
      <c r="AY10" s="154"/>
      <c r="AZ10" s="1133"/>
      <c r="BA10" s="1134"/>
      <c r="BB10" s="1134"/>
      <c r="BC10" s="1134"/>
      <c r="BD10" s="1134"/>
      <c r="BE10" s="1134"/>
      <c r="BF10" s="1134"/>
      <c r="BG10" s="1134"/>
      <c r="BH10" s="1134"/>
      <c r="BI10" s="1134"/>
      <c r="BJ10" s="1134"/>
      <c r="BK10" s="1134"/>
      <c r="BL10" s="1134"/>
      <c r="BM10" s="1134"/>
      <c r="BN10" s="1134"/>
      <c r="BO10" s="1134"/>
      <c r="BP10" s="1134"/>
      <c r="BQ10" s="1134"/>
      <c r="BR10" s="1134"/>
      <c r="BS10" s="1134"/>
      <c r="BT10" s="1134"/>
      <c r="BU10" s="1134"/>
      <c r="BV10" s="1134"/>
      <c r="BW10" s="1134"/>
      <c r="BX10" s="1134"/>
      <c r="BY10" s="1134"/>
      <c r="BZ10" s="1134"/>
      <c r="CA10" s="1134"/>
      <c r="CB10" s="1134"/>
      <c r="CC10" s="1134"/>
      <c r="CD10" s="1134"/>
      <c r="CE10" s="1134"/>
      <c r="CF10" s="1134"/>
      <c r="CG10" s="1135"/>
      <c r="CH10" s="186"/>
      <c r="CI10" s="186"/>
    </row>
    <row r="11" spans="2:87" s="225" customFormat="1" ht="13.5" customHeight="1">
      <c r="B11" s="144"/>
      <c r="C11" s="1136"/>
      <c r="D11" s="1136"/>
      <c r="E11" s="1136"/>
      <c r="F11" s="1136"/>
      <c r="G11" s="1136"/>
      <c r="H11" s="1137"/>
      <c r="I11" s="1137"/>
      <c r="J11" s="1137"/>
      <c r="K11" s="1137"/>
      <c r="L11" s="1137"/>
      <c r="M11" s="1137"/>
      <c r="N11" s="1137"/>
      <c r="O11" s="1137"/>
      <c r="P11" s="1137"/>
      <c r="Q11" s="1137"/>
      <c r="R11" s="1137"/>
      <c r="S11" s="1137"/>
      <c r="T11" s="1137"/>
      <c r="U11" s="1137"/>
      <c r="V11" s="1137"/>
      <c r="W11" s="150"/>
      <c r="X11" s="150"/>
      <c r="Y11" s="1138" t="s">
        <v>156</v>
      </c>
      <c r="Z11" s="1138"/>
      <c r="AA11" s="1138"/>
      <c r="AB11" s="1138"/>
      <c r="AC11" s="150"/>
      <c r="AD11" s="1139" t="s">
        <v>590</v>
      </c>
      <c r="AE11" s="1139"/>
      <c r="AF11" s="1139"/>
      <c r="AG11" s="1139"/>
      <c r="AH11" s="1139"/>
      <c r="AI11" s="1139"/>
      <c r="AJ11" s="1139"/>
      <c r="AK11" s="1139"/>
      <c r="AL11" s="1139"/>
      <c r="AM11" s="1139"/>
      <c r="AN11" s="1139"/>
      <c r="AO11" s="1139"/>
      <c r="AP11" s="1139"/>
      <c r="AQ11" s="150"/>
      <c r="AR11" s="144"/>
      <c r="AS11" s="152"/>
      <c r="AT11" s="1030"/>
      <c r="AU11" s="1030"/>
      <c r="AV11" s="1030"/>
      <c r="AW11" s="1030"/>
      <c r="AX11" s="1030"/>
      <c r="AY11" s="157"/>
      <c r="AZ11" s="1140" t="s">
        <v>591</v>
      </c>
      <c r="BA11" s="1141"/>
      <c r="BB11" s="1141"/>
      <c r="BC11" s="1141"/>
      <c r="BD11" s="1141"/>
      <c r="BE11" s="1141"/>
      <c r="BF11" s="1141"/>
      <c r="BG11" s="1141"/>
      <c r="BH11" s="1141"/>
      <c r="BI11" s="1141"/>
      <c r="BJ11" s="1141"/>
      <c r="BK11" s="1141"/>
      <c r="BL11" s="1141"/>
      <c r="BM11" s="1141"/>
      <c r="BN11" s="1141"/>
      <c r="BO11" s="1141"/>
      <c r="BP11" s="1141"/>
      <c r="BQ11" s="1141"/>
      <c r="BR11" s="1141"/>
      <c r="BS11" s="1141"/>
      <c r="BT11" s="1141"/>
      <c r="BU11" s="1141"/>
      <c r="BV11" s="1141"/>
      <c r="BW11" s="1141"/>
      <c r="BX11" s="1141"/>
      <c r="BY11" s="1141"/>
      <c r="BZ11" s="1141"/>
      <c r="CA11" s="1141"/>
      <c r="CB11" s="1141"/>
      <c r="CC11" s="1141"/>
      <c r="CD11" s="1141"/>
      <c r="CE11" s="1141"/>
      <c r="CF11" s="1141"/>
      <c r="CG11" s="1142"/>
      <c r="CH11" s="186"/>
      <c r="CI11" s="186"/>
    </row>
    <row r="12" spans="2:87" s="225" customFormat="1" ht="13.5" customHeight="1">
      <c r="B12" s="144"/>
      <c r="C12" s="232"/>
      <c r="D12" s="230"/>
      <c r="E12" s="230"/>
      <c r="F12" s="230"/>
      <c r="G12" s="230"/>
      <c r="H12" s="23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44"/>
      <c r="AN12" s="144"/>
      <c r="AO12" s="144"/>
      <c r="AP12" s="144"/>
      <c r="AQ12" s="144"/>
      <c r="AR12" s="144"/>
      <c r="AS12" s="156"/>
      <c r="AT12" s="1037" t="s">
        <v>523</v>
      </c>
      <c r="AU12" s="1037"/>
      <c r="AV12" s="1037"/>
      <c r="AW12" s="1037"/>
      <c r="AX12" s="1037"/>
      <c r="AY12" s="155"/>
      <c r="AZ12" s="1145" t="s">
        <v>607</v>
      </c>
      <c r="BA12" s="1146"/>
      <c r="BB12" s="1146"/>
      <c r="BC12" s="1146"/>
      <c r="BD12" s="1146"/>
      <c r="BE12" s="1146"/>
      <c r="BF12" s="1146"/>
      <c r="BG12" s="1146"/>
      <c r="BH12" s="1146"/>
      <c r="BI12" s="1146"/>
      <c r="BJ12" s="1146"/>
      <c r="BK12" s="1146"/>
      <c r="BL12" s="1146"/>
      <c r="BM12" s="1146"/>
      <c r="BN12" s="1146"/>
      <c r="BO12" s="1146"/>
      <c r="BP12" s="1146"/>
      <c r="BQ12" s="1146"/>
      <c r="BR12" s="1146"/>
      <c r="BS12" s="1146"/>
      <c r="BT12" s="1146"/>
      <c r="BU12" s="1146"/>
      <c r="BV12" s="1146"/>
      <c r="BW12" s="1146"/>
      <c r="BX12" s="1146"/>
      <c r="BY12" s="1146"/>
      <c r="BZ12" s="1146"/>
      <c r="CA12" s="1146"/>
      <c r="CB12" s="1146"/>
      <c r="CC12" s="1146"/>
      <c r="CD12" s="1146"/>
      <c r="CE12" s="1146"/>
      <c r="CF12" s="1146"/>
      <c r="CG12" s="1147"/>
      <c r="CH12" s="186"/>
      <c r="CI12" s="186"/>
    </row>
    <row r="13" spans="2:87" s="225" customFormat="1" ht="13.5" customHeight="1">
      <c r="B13" s="144"/>
      <c r="C13" s="232"/>
      <c r="D13" s="230"/>
      <c r="E13" s="230"/>
      <c r="F13" s="230"/>
      <c r="G13" s="230"/>
      <c r="H13" s="230"/>
      <c r="I13" s="150"/>
      <c r="J13" s="150"/>
      <c r="K13" s="150"/>
      <c r="L13" s="150"/>
      <c r="M13" s="150"/>
      <c r="N13" s="150"/>
      <c r="O13" s="150"/>
      <c r="P13" s="150"/>
      <c r="Q13" s="150"/>
      <c r="R13" s="150"/>
      <c r="S13" s="150"/>
      <c r="T13" s="150"/>
      <c r="U13" s="150"/>
      <c r="V13" s="150"/>
      <c r="W13" s="150"/>
      <c r="X13" s="150"/>
      <c r="Y13" s="150"/>
      <c r="Z13" s="150"/>
      <c r="AA13" s="150"/>
      <c r="AB13" s="150"/>
      <c r="AC13" s="150"/>
      <c r="AD13" s="973" t="s">
        <v>591</v>
      </c>
      <c r="AE13" s="973"/>
      <c r="AF13" s="973"/>
      <c r="AG13" s="973"/>
      <c r="AH13" s="973"/>
      <c r="AI13" s="973"/>
      <c r="AJ13" s="973"/>
      <c r="AK13" s="973"/>
      <c r="AL13" s="973"/>
      <c r="AM13" s="973"/>
      <c r="AN13" s="973"/>
      <c r="AO13" s="973"/>
      <c r="AP13" s="973"/>
      <c r="AQ13" s="231"/>
      <c r="AR13" s="144"/>
      <c r="AS13" s="153"/>
      <c r="AT13" s="1038"/>
      <c r="AU13" s="1038"/>
      <c r="AV13" s="1038"/>
      <c r="AW13" s="1038"/>
      <c r="AX13" s="1038"/>
      <c r="AY13" s="154"/>
      <c r="AZ13" s="1148"/>
      <c r="BA13" s="1149"/>
      <c r="BB13" s="1149"/>
      <c r="BC13" s="1149"/>
      <c r="BD13" s="1149"/>
      <c r="BE13" s="1149"/>
      <c r="BF13" s="1149"/>
      <c r="BG13" s="1149"/>
      <c r="BH13" s="1149"/>
      <c r="BI13" s="1149"/>
      <c r="BJ13" s="1149"/>
      <c r="BK13" s="1149"/>
      <c r="BL13" s="1149"/>
      <c r="BM13" s="1149"/>
      <c r="BN13" s="1149"/>
      <c r="BO13" s="1149"/>
      <c r="BP13" s="1149"/>
      <c r="BQ13" s="1149"/>
      <c r="BR13" s="1149"/>
      <c r="BS13" s="1149"/>
      <c r="BT13" s="1149"/>
      <c r="BU13" s="1149"/>
      <c r="BV13" s="1149"/>
      <c r="BW13" s="1149"/>
      <c r="BX13" s="1149"/>
      <c r="BY13" s="1149"/>
      <c r="BZ13" s="1149"/>
      <c r="CA13" s="1149"/>
      <c r="CB13" s="1149"/>
      <c r="CC13" s="1149"/>
      <c r="CD13" s="1149"/>
      <c r="CE13" s="1149"/>
      <c r="CF13" s="1149"/>
      <c r="CG13" s="1150"/>
      <c r="CH13" s="186"/>
      <c r="CI13" s="186"/>
    </row>
    <row r="14" spans="2:87" s="225" customFormat="1" ht="13.5" customHeight="1">
      <c r="B14" s="156"/>
      <c r="C14" s="1020" t="s">
        <v>578</v>
      </c>
      <c r="D14" s="1020"/>
      <c r="E14" s="1020"/>
      <c r="F14" s="1020"/>
      <c r="G14" s="1020"/>
      <c r="H14" s="233"/>
      <c r="I14" s="1156" t="s">
        <v>592</v>
      </c>
      <c r="J14" s="1157"/>
      <c r="K14" s="1157"/>
      <c r="L14" s="1157"/>
      <c r="M14" s="1157"/>
      <c r="N14" s="1157"/>
      <c r="O14" s="1157"/>
      <c r="P14" s="1157"/>
      <c r="Q14" s="1157"/>
      <c r="R14" s="1157"/>
      <c r="S14" s="1157"/>
      <c r="T14" s="1157"/>
      <c r="U14" s="1157"/>
      <c r="V14" s="1158"/>
      <c r="W14" s="150"/>
      <c r="X14" s="150"/>
      <c r="Y14" s="240"/>
      <c r="Z14" s="150"/>
      <c r="AA14" s="150"/>
      <c r="AB14" s="150"/>
      <c r="AC14" s="150"/>
      <c r="AD14" s="150"/>
      <c r="AE14" s="150"/>
      <c r="AF14" s="150"/>
      <c r="AG14" s="150"/>
      <c r="AH14" s="150"/>
      <c r="AI14" s="150"/>
      <c r="AJ14" s="150"/>
      <c r="AK14" s="150"/>
      <c r="AL14" s="150"/>
      <c r="AM14" s="144"/>
      <c r="AN14" s="144"/>
      <c r="AO14" s="144"/>
      <c r="AP14" s="144"/>
      <c r="AQ14" s="144"/>
      <c r="AR14" s="144"/>
      <c r="AS14" s="152"/>
      <c r="AT14" s="1039"/>
      <c r="AU14" s="1039"/>
      <c r="AV14" s="1039"/>
      <c r="AW14" s="1039"/>
      <c r="AX14" s="1039"/>
      <c r="AY14" s="157"/>
      <c r="AZ14" s="1140"/>
      <c r="BA14" s="1141"/>
      <c r="BB14" s="1141"/>
      <c r="BC14" s="1141"/>
      <c r="BD14" s="1141"/>
      <c r="BE14" s="1141"/>
      <c r="BF14" s="1141"/>
      <c r="BG14" s="1141"/>
      <c r="BH14" s="1141"/>
      <c r="BI14" s="1141"/>
      <c r="BJ14" s="1141"/>
      <c r="BK14" s="1141"/>
      <c r="BL14" s="1141"/>
      <c r="BM14" s="1141"/>
      <c r="BN14" s="1141"/>
      <c r="BO14" s="1141"/>
      <c r="BP14" s="1141"/>
      <c r="BQ14" s="1141"/>
      <c r="BR14" s="1141"/>
      <c r="BS14" s="1141"/>
      <c r="BT14" s="1141"/>
      <c r="BU14" s="1141"/>
      <c r="BV14" s="1141"/>
      <c r="BW14" s="1141"/>
      <c r="BX14" s="1141"/>
      <c r="BY14" s="1141"/>
      <c r="BZ14" s="1141"/>
      <c r="CA14" s="1141"/>
      <c r="CB14" s="1141"/>
      <c r="CC14" s="1141"/>
      <c r="CD14" s="1141"/>
      <c r="CE14" s="1141"/>
      <c r="CF14" s="1141"/>
      <c r="CG14" s="1142"/>
      <c r="CH14" s="186"/>
      <c r="CI14" s="186"/>
    </row>
    <row r="15" spans="2:87" s="225" customFormat="1" ht="13.5" customHeight="1">
      <c r="B15" s="153"/>
      <c r="C15" s="1151"/>
      <c r="D15" s="1151"/>
      <c r="E15" s="1151"/>
      <c r="F15" s="1151"/>
      <c r="G15" s="1151"/>
      <c r="H15" s="234"/>
      <c r="I15" s="1159"/>
      <c r="J15" s="1160"/>
      <c r="K15" s="1160"/>
      <c r="L15" s="1160"/>
      <c r="M15" s="1160"/>
      <c r="N15" s="1160"/>
      <c r="O15" s="1160"/>
      <c r="P15" s="1160"/>
      <c r="Q15" s="1160"/>
      <c r="R15" s="1160"/>
      <c r="S15" s="1160"/>
      <c r="T15" s="1160"/>
      <c r="U15" s="1160"/>
      <c r="V15" s="1161"/>
      <c r="W15" s="150"/>
      <c r="X15" s="150"/>
      <c r="Y15" s="150"/>
      <c r="Z15" s="150"/>
      <c r="AA15" s="150"/>
      <c r="AB15" s="150"/>
      <c r="AC15" s="150"/>
      <c r="AD15" s="973" t="s">
        <v>593</v>
      </c>
      <c r="AE15" s="973"/>
      <c r="AF15" s="973"/>
      <c r="AG15" s="973"/>
      <c r="AH15" s="973"/>
      <c r="AI15" s="973"/>
      <c r="AJ15" s="973"/>
      <c r="AK15" s="973"/>
      <c r="AL15" s="973"/>
      <c r="AM15" s="973"/>
      <c r="AN15" s="973"/>
      <c r="AO15" s="973"/>
      <c r="AP15" s="973"/>
      <c r="AQ15" s="231"/>
      <c r="AR15" s="144"/>
      <c r="AS15" s="156"/>
      <c r="AT15" s="913" t="s">
        <v>13</v>
      </c>
      <c r="AU15" s="913"/>
      <c r="AV15" s="913"/>
      <c r="AW15" s="913"/>
      <c r="AX15" s="913"/>
      <c r="AY15" s="155"/>
      <c r="AZ15" s="981" t="s">
        <v>594</v>
      </c>
      <c r="BA15" s="1065"/>
      <c r="BB15" s="1065"/>
      <c r="BC15" s="1065"/>
      <c r="BD15" s="1065"/>
      <c r="BE15" s="1065"/>
      <c r="BF15" s="1065"/>
      <c r="BG15" s="1065"/>
      <c r="BH15" s="1065"/>
      <c r="BI15" s="1065"/>
      <c r="BJ15" s="1065"/>
      <c r="BK15" s="1065"/>
      <c r="BL15" s="1065"/>
      <c r="BM15" s="1065"/>
      <c r="BN15" s="156"/>
      <c r="BO15" s="913" t="s">
        <v>1</v>
      </c>
      <c r="BP15" s="913"/>
      <c r="BQ15" s="913"/>
      <c r="BR15" s="913"/>
      <c r="BS15" s="913"/>
      <c r="BT15" s="155"/>
      <c r="BU15" s="1070" t="s">
        <v>595</v>
      </c>
      <c r="BV15" s="1032"/>
      <c r="BW15" s="1032"/>
      <c r="BX15" s="1032"/>
      <c r="BY15" s="1032"/>
      <c r="BZ15" s="1032"/>
      <c r="CA15" s="1032"/>
      <c r="CB15" s="1032"/>
      <c r="CC15" s="1032"/>
      <c r="CD15" s="1032"/>
      <c r="CE15" s="1032"/>
      <c r="CF15" s="1032"/>
      <c r="CG15" s="1071"/>
      <c r="CH15" s="186"/>
      <c r="CI15" s="186"/>
    </row>
    <row r="16" spans="2:87" s="225" customFormat="1" ht="13.5" customHeight="1">
      <c r="B16" s="153"/>
      <c r="C16" s="1151"/>
      <c r="D16" s="1151"/>
      <c r="E16" s="1151"/>
      <c r="F16" s="1151"/>
      <c r="G16" s="1151"/>
      <c r="H16" s="234"/>
      <c r="I16" s="1159"/>
      <c r="J16" s="1160"/>
      <c r="K16" s="1160"/>
      <c r="L16" s="1160"/>
      <c r="M16" s="1160"/>
      <c r="N16" s="1160"/>
      <c r="O16" s="1160"/>
      <c r="P16" s="1160"/>
      <c r="Q16" s="1160"/>
      <c r="R16" s="1160"/>
      <c r="S16" s="1160"/>
      <c r="T16" s="1160"/>
      <c r="U16" s="1160"/>
      <c r="V16" s="1161"/>
      <c r="W16" s="150"/>
      <c r="X16" s="150"/>
      <c r="Y16" s="150"/>
      <c r="Z16" s="150"/>
      <c r="AA16" s="150"/>
      <c r="AB16" s="150"/>
      <c r="AC16" s="150"/>
      <c r="AD16" s="150"/>
      <c r="AE16" s="150"/>
      <c r="AF16" s="150"/>
      <c r="AG16" s="150"/>
      <c r="AH16" s="150"/>
      <c r="AI16" s="150"/>
      <c r="AJ16" s="150"/>
      <c r="AK16" s="150"/>
      <c r="AL16" s="150"/>
      <c r="AM16" s="144"/>
      <c r="AN16" s="144"/>
      <c r="AO16" s="144"/>
      <c r="AP16" s="144"/>
      <c r="AQ16" s="144"/>
      <c r="AR16" s="144"/>
      <c r="AS16" s="153"/>
      <c r="AT16" s="1064"/>
      <c r="AU16" s="1064"/>
      <c r="AV16" s="1064"/>
      <c r="AW16" s="1064"/>
      <c r="AX16" s="1064"/>
      <c r="AY16" s="154"/>
      <c r="AZ16" s="1066"/>
      <c r="BA16" s="1067"/>
      <c r="BB16" s="1067"/>
      <c r="BC16" s="1067"/>
      <c r="BD16" s="1067"/>
      <c r="BE16" s="1067"/>
      <c r="BF16" s="1067"/>
      <c r="BG16" s="1067"/>
      <c r="BH16" s="1067"/>
      <c r="BI16" s="1067"/>
      <c r="BJ16" s="1067"/>
      <c r="BK16" s="1067"/>
      <c r="BL16" s="1067"/>
      <c r="BM16" s="1067"/>
      <c r="BN16" s="153"/>
      <c r="BO16" s="1064"/>
      <c r="BP16" s="1064"/>
      <c r="BQ16" s="1064"/>
      <c r="BR16" s="1064"/>
      <c r="BS16" s="1064"/>
      <c r="BT16" s="154"/>
      <c r="BU16" s="1072"/>
      <c r="BV16" s="1073"/>
      <c r="BW16" s="1073"/>
      <c r="BX16" s="1073"/>
      <c r="BY16" s="1073"/>
      <c r="BZ16" s="1073"/>
      <c r="CA16" s="1073"/>
      <c r="CB16" s="1073"/>
      <c r="CC16" s="1073"/>
      <c r="CD16" s="1073"/>
      <c r="CE16" s="1073"/>
      <c r="CF16" s="1073"/>
      <c r="CG16" s="1074"/>
      <c r="CH16" s="186"/>
      <c r="CI16" s="186"/>
    </row>
    <row r="17" spans="2:87" s="225" customFormat="1" ht="27" customHeight="1">
      <c r="B17" s="152"/>
      <c r="C17" s="1021"/>
      <c r="D17" s="1021"/>
      <c r="E17" s="1021"/>
      <c r="F17" s="1021"/>
      <c r="G17" s="1021"/>
      <c r="H17" s="235"/>
      <c r="I17" s="1162"/>
      <c r="J17" s="1139"/>
      <c r="K17" s="1139"/>
      <c r="L17" s="1139"/>
      <c r="M17" s="1139"/>
      <c r="N17" s="1139"/>
      <c r="O17" s="1139"/>
      <c r="P17" s="1139"/>
      <c r="Q17" s="1139"/>
      <c r="R17" s="1139"/>
      <c r="S17" s="1139"/>
      <c r="T17" s="1139"/>
      <c r="U17" s="1139"/>
      <c r="V17" s="1163"/>
      <c r="W17" s="150"/>
      <c r="X17" s="150"/>
      <c r="Y17" s="1167" t="s">
        <v>581</v>
      </c>
      <c r="Z17" s="1167"/>
      <c r="AA17" s="1167"/>
      <c r="AB17" s="1167"/>
      <c r="AC17" s="150"/>
      <c r="AD17" s="1139" t="s">
        <v>596</v>
      </c>
      <c r="AE17" s="1139"/>
      <c r="AF17" s="1139"/>
      <c r="AG17" s="1139"/>
      <c r="AH17" s="1139"/>
      <c r="AI17" s="1139"/>
      <c r="AJ17" s="1139"/>
      <c r="AK17" s="1139"/>
      <c r="AL17" s="1139"/>
      <c r="AM17" s="1139"/>
      <c r="AN17" s="1139"/>
      <c r="AO17" s="1139"/>
      <c r="AP17" s="1139"/>
      <c r="AQ17" s="150"/>
      <c r="AR17" s="144"/>
      <c r="AS17" s="152"/>
      <c r="AT17" s="916"/>
      <c r="AU17" s="916"/>
      <c r="AV17" s="916"/>
      <c r="AW17" s="916"/>
      <c r="AX17" s="916"/>
      <c r="AY17" s="157"/>
      <c r="AZ17" s="1068"/>
      <c r="BA17" s="1069"/>
      <c r="BB17" s="1069"/>
      <c r="BC17" s="1069"/>
      <c r="BD17" s="1069"/>
      <c r="BE17" s="1069"/>
      <c r="BF17" s="1069"/>
      <c r="BG17" s="1069"/>
      <c r="BH17" s="1069"/>
      <c r="BI17" s="1069"/>
      <c r="BJ17" s="1069"/>
      <c r="BK17" s="1069"/>
      <c r="BL17" s="1069"/>
      <c r="BM17" s="1069"/>
      <c r="BN17" s="152"/>
      <c r="BO17" s="916"/>
      <c r="BP17" s="916"/>
      <c r="BQ17" s="916"/>
      <c r="BR17" s="916"/>
      <c r="BS17" s="916"/>
      <c r="BT17" s="157"/>
      <c r="BU17" s="1075"/>
      <c r="BV17" s="1076"/>
      <c r="BW17" s="1076"/>
      <c r="BX17" s="1076"/>
      <c r="BY17" s="1076"/>
      <c r="BZ17" s="1076"/>
      <c r="CA17" s="1076"/>
      <c r="CB17" s="1076"/>
      <c r="CC17" s="1076"/>
      <c r="CD17" s="1076"/>
      <c r="CE17" s="1076"/>
      <c r="CF17" s="1076"/>
      <c r="CG17" s="1077"/>
      <c r="CH17" s="186"/>
      <c r="CI17" s="186"/>
    </row>
    <row r="18" spans="2:87" s="225" customFormat="1" ht="13.5" customHeight="1">
      <c r="B18" s="144"/>
      <c r="C18" s="232"/>
      <c r="D18" s="230"/>
      <c r="E18" s="230"/>
      <c r="F18" s="230"/>
      <c r="G18" s="230"/>
      <c r="H18" s="230"/>
      <c r="I18" s="150"/>
      <c r="J18" s="150"/>
      <c r="K18" s="150"/>
      <c r="L18" s="150"/>
      <c r="M18" s="150"/>
      <c r="N18" s="150"/>
      <c r="O18" s="150"/>
      <c r="P18" s="150"/>
      <c r="Q18" s="150"/>
      <c r="R18" s="150"/>
      <c r="S18" s="150"/>
      <c r="T18" s="150"/>
      <c r="U18" s="150"/>
      <c r="V18" s="150"/>
      <c r="W18" s="150"/>
      <c r="X18" s="150"/>
      <c r="Y18" s="234"/>
      <c r="Z18" s="234"/>
      <c r="AA18" s="234"/>
      <c r="AB18" s="234"/>
      <c r="AC18" s="150"/>
      <c r="AD18" s="150"/>
      <c r="AE18" s="150"/>
      <c r="AF18" s="150"/>
      <c r="AG18" s="150"/>
      <c r="AH18" s="150"/>
      <c r="AI18" s="150"/>
      <c r="AJ18" s="150"/>
      <c r="AK18" s="150"/>
      <c r="AL18" s="150"/>
      <c r="AM18" s="150"/>
      <c r="AN18" s="150"/>
      <c r="AO18" s="150"/>
      <c r="AP18" s="150"/>
      <c r="AQ18" s="150"/>
      <c r="AR18" s="144"/>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86"/>
      <c r="CI18" s="186"/>
    </row>
    <row r="19" spans="2:87" s="225" customFormat="1" ht="13.5" customHeight="1">
      <c r="B19" s="144"/>
      <c r="C19" s="232"/>
      <c r="D19" s="230"/>
      <c r="E19" s="230"/>
      <c r="F19" s="230"/>
      <c r="G19" s="230"/>
      <c r="H19" s="230"/>
      <c r="I19" s="150"/>
      <c r="J19" s="150"/>
      <c r="K19" s="150"/>
      <c r="L19" s="150"/>
      <c r="M19" s="150"/>
      <c r="N19" s="150"/>
      <c r="O19" s="150"/>
      <c r="P19" s="150"/>
      <c r="Q19" s="150"/>
      <c r="R19" s="150"/>
      <c r="S19" s="150"/>
      <c r="T19" s="150"/>
      <c r="U19" s="150"/>
      <c r="V19" s="150"/>
      <c r="W19" s="150"/>
      <c r="X19" s="150"/>
      <c r="Y19" s="1168" t="s">
        <v>239</v>
      </c>
      <c r="Z19" s="1168"/>
      <c r="AA19" s="1168"/>
      <c r="AB19" s="1168"/>
      <c r="AC19" s="150"/>
      <c r="AD19" s="973" t="s">
        <v>535</v>
      </c>
      <c r="AE19" s="973"/>
      <c r="AF19" s="973"/>
      <c r="AG19" s="973"/>
      <c r="AH19" s="973"/>
      <c r="AI19" s="973"/>
      <c r="AJ19" s="973"/>
      <c r="AK19" s="973"/>
      <c r="AL19" s="973"/>
      <c r="AM19" s="973"/>
      <c r="AN19" s="973"/>
      <c r="AO19" s="973"/>
      <c r="AP19" s="973"/>
      <c r="AQ19" s="236"/>
      <c r="AR19" s="144"/>
      <c r="AS19" s="156"/>
      <c r="AT19" s="1028" t="s">
        <v>522</v>
      </c>
      <c r="AU19" s="1028"/>
      <c r="AV19" s="1028"/>
      <c r="AW19" s="1028"/>
      <c r="AX19" s="1028"/>
      <c r="AY19" s="155"/>
      <c r="AZ19" s="979" t="s">
        <v>521</v>
      </c>
      <c r="BA19" s="975"/>
      <c r="BB19" s="975"/>
      <c r="BC19" s="975"/>
      <c r="BD19" s="975"/>
      <c r="BE19" s="975"/>
      <c r="BF19" s="975"/>
      <c r="BG19" s="975"/>
      <c r="BH19" s="975"/>
      <c r="BI19" s="976"/>
      <c r="BJ19" s="979" t="s">
        <v>520</v>
      </c>
      <c r="BK19" s="975"/>
      <c r="BL19" s="975"/>
      <c r="BM19" s="975"/>
      <c r="BN19" s="975"/>
      <c r="BO19" s="975"/>
      <c r="BP19" s="975"/>
      <c r="BQ19" s="975"/>
      <c r="BR19" s="975"/>
      <c r="BS19" s="975"/>
      <c r="BT19" s="975"/>
      <c r="BU19" s="975"/>
      <c r="BV19" s="975"/>
      <c r="BW19" s="976"/>
      <c r="BX19" s="979" t="s">
        <v>519</v>
      </c>
      <c r="BY19" s="975"/>
      <c r="BZ19" s="975"/>
      <c r="CA19" s="975"/>
      <c r="CB19" s="975"/>
      <c r="CC19" s="975"/>
      <c r="CD19" s="975"/>
      <c r="CE19" s="975"/>
      <c r="CF19" s="975"/>
      <c r="CG19" s="976"/>
      <c r="CH19" s="186"/>
      <c r="CI19" s="186"/>
    </row>
    <row r="20" spans="2:87" s="225" customFormat="1" ht="13.5" customHeight="1">
      <c r="B20" s="144"/>
      <c r="C20" s="1164" t="s">
        <v>582</v>
      </c>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4"/>
      <c r="Z20" s="1164"/>
      <c r="AA20" s="1164"/>
      <c r="AB20" s="1164"/>
      <c r="AC20" s="1164"/>
      <c r="AD20" s="1164"/>
      <c r="AE20" s="1164"/>
      <c r="AF20" s="1164"/>
      <c r="AG20" s="1164"/>
      <c r="AH20" s="1164"/>
      <c r="AI20" s="1164"/>
      <c r="AJ20" s="1164"/>
      <c r="AK20" s="1164"/>
      <c r="AL20" s="1164"/>
      <c r="AM20" s="1164"/>
      <c r="AN20" s="1164"/>
      <c r="AO20" s="1164"/>
      <c r="AP20" s="1164"/>
      <c r="AQ20" s="237"/>
      <c r="AR20" s="144"/>
      <c r="AS20" s="153"/>
      <c r="AT20" s="1029"/>
      <c r="AU20" s="1029"/>
      <c r="AV20" s="1029"/>
      <c r="AW20" s="1029"/>
      <c r="AX20" s="1029"/>
      <c r="AY20" s="154"/>
      <c r="AZ20" s="980"/>
      <c r="BA20" s="977"/>
      <c r="BB20" s="977"/>
      <c r="BC20" s="977"/>
      <c r="BD20" s="977"/>
      <c r="BE20" s="977"/>
      <c r="BF20" s="977"/>
      <c r="BG20" s="977"/>
      <c r="BH20" s="977"/>
      <c r="BI20" s="978"/>
      <c r="BJ20" s="980"/>
      <c r="BK20" s="977"/>
      <c r="BL20" s="977"/>
      <c r="BM20" s="977"/>
      <c r="BN20" s="977"/>
      <c r="BO20" s="977"/>
      <c r="BP20" s="977"/>
      <c r="BQ20" s="977"/>
      <c r="BR20" s="977"/>
      <c r="BS20" s="977"/>
      <c r="BT20" s="977"/>
      <c r="BU20" s="977"/>
      <c r="BV20" s="977"/>
      <c r="BW20" s="978"/>
      <c r="BX20" s="980"/>
      <c r="BY20" s="977"/>
      <c r="BZ20" s="977"/>
      <c r="CA20" s="977"/>
      <c r="CB20" s="977"/>
      <c r="CC20" s="977"/>
      <c r="CD20" s="977"/>
      <c r="CE20" s="977"/>
      <c r="CF20" s="977"/>
      <c r="CG20" s="978"/>
      <c r="CH20" s="186"/>
      <c r="CI20" s="186"/>
    </row>
    <row r="21" spans="2:87" s="225" customFormat="1" ht="13.5" customHeight="1">
      <c r="B21" s="144"/>
      <c r="C21" s="1165"/>
      <c r="D21" s="1165"/>
      <c r="E21" s="1165"/>
      <c r="F21" s="1165"/>
      <c r="G21" s="1165"/>
      <c r="H21" s="1165"/>
      <c r="I21" s="1165"/>
      <c r="J21" s="1165"/>
      <c r="K21" s="1165"/>
      <c r="L21" s="1165"/>
      <c r="M21" s="1165"/>
      <c r="N21" s="1165"/>
      <c r="O21" s="1165"/>
      <c r="P21" s="1165"/>
      <c r="Q21" s="1165"/>
      <c r="R21" s="1165"/>
      <c r="S21" s="1165"/>
      <c r="T21" s="1165"/>
      <c r="U21" s="1165"/>
      <c r="V21" s="1165"/>
      <c r="W21" s="1165"/>
      <c r="X21" s="1165"/>
      <c r="Y21" s="1165"/>
      <c r="Z21" s="1165"/>
      <c r="AA21" s="1165"/>
      <c r="AB21" s="1165"/>
      <c r="AC21" s="1165"/>
      <c r="AD21" s="1165"/>
      <c r="AE21" s="1165"/>
      <c r="AF21" s="1165"/>
      <c r="AG21" s="1165"/>
      <c r="AH21" s="1165"/>
      <c r="AI21" s="1165"/>
      <c r="AJ21" s="1165"/>
      <c r="AK21" s="1165"/>
      <c r="AL21" s="1165"/>
      <c r="AM21" s="1165"/>
      <c r="AN21" s="1165"/>
      <c r="AO21" s="1165"/>
      <c r="AP21" s="1165"/>
      <c r="AQ21" s="238"/>
      <c r="AR21" s="144"/>
      <c r="AS21" s="153"/>
      <c r="AT21" s="1029"/>
      <c r="AU21" s="1029"/>
      <c r="AV21" s="1029"/>
      <c r="AW21" s="1029"/>
      <c r="AX21" s="1029"/>
      <c r="AY21" s="154"/>
      <c r="AZ21" s="1031" t="s">
        <v>556</v>
      </c>
      <c r="BA21" s="982"/>
      <c r="BB21" s="982"/>
      <c r="BC21" s="982"/>
      <c r="BD21" s="982"/>
      <c r="BE21" s="982"/>
      <c r="BF21" s="982"/>
      <c r="BG21" s="1032" t="s">
        <v>516</v>
      </c>
      <c r="BH21" s="1033"/>
      <c r="BI21" s="1034"/>
      <c r="BJ21" s="1093" t="s">
        <v>515</v>
      </c>
      <c r="BK21" s="1094"/>
      <c r="BL21" s="1094"/>
      <c r="BM21" s="1094"/>
      <c r="BN21" s="1094"/>
      <c r="BO21" s="1042" t="s">
        <v>597</v>
      </c>
      <c r="BP21" s="1043"/>
      <c r="BQ21" s="1043"/>
      <c r="BR21" s="1043"/>
      <c r="BS21" s="1043"/>
      <c r="BT21" s="1043"/>
      <c r="BU21" s="1043"/>
      <c r="BV21" s="1043"/>
      <c r="BW21" s="1044"/>
      <c r="BX21" s="1166" t="s">
        <v>598</v>
      </c>
      <c r="BY21" s="1157"/>
      <c r="BZ21" s="1157"/>
      <c r="CA21" s="1157"/>
      <c r="CB21" s="1157"/>
      <c r="CC21" s="1157"/>
      <c r="CD21" s="1157"/>
      <c r="CE21" s="1157"/>
      <c r="CF21" s="1157"/>
      <c r="CG21" s="1158"/>
      <c r="CH21" s="186"/>
      <c r="CI21" s="186"/>
    </row>
    <row r="22" spans="2:87" s="225" customFormat="1" ht="13.5" customHeight="1">
      <c r="B22" s="156"/>
      <c r="C22" s="1037" t="s">
        <v>523</v>
      </c>
      <c r="D22" s="1037"/>
      <c r="E22" s="1037"/>
      <c r="F22" s="1037"/>
      <c r="G22" s="1037"/>
      <c r="H22" s="155"/>
      <c r="I22" s="1156" t="s">
        <v>606</v>
      </c>
      <c r="J22" s="1157"/>
      <c r="K22" s="1157"/>
      <c r="L22" s="1157"/>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1157"/>
      <c r="AJ22" s="1157"/>
      <c r="AK22" s="1157"/>
      <c r="AL22" s="1157"/>
      <c r="AM22" s="1157"/>
      <c r="AN22" s="1157"/>
      <c r="AO22" s="1157"/>
      <c r="AP22" s="1158"/>
      <c r="AQ22" s="150"/>
      <c r="AR22" s="144"/>
      <c r="AS22" s="153"/>
      <c r="AT22" s="1029"/>
      <c r="AU22" s="1029"/>
      <c r="AV22" s="1029"/>
      <c r="AW22" s="1029"/>
      <c r="AX22" s="1029"/>
      <c r="AY22" s="154"/>
      <c r="AZ22" s="983"/>
      <c r="BA22" s="984"/>
      <c r="BB22" s="984"/>
      <c r="BC22" s="984"/>
      <c r="BD22" s="984"/>
      <c r="BE22" s="984"/>
      <c r="BF22" s="984"/>
      <c r="BG22" s="1035"/>
      <c r="BH22" s="1035"/>
      <c r="BI22" s="1036"/>
      <c r="BJ22" s="1091" t="s">
        <v>512</v>
      </c>
      <c r="BK22" s="1092"/>
      <c r="BL22" s="1092"/>
      <c r="BM22" s="1092"/>
      <c r="BN22" s="1092"/>
      <c r="BO22" s="1045"/>
      <c r="BP22" s="1045"/>
      <c r="BQ22" s="1045"/>
      <c r="BR22" s="1045"/>
      <c r="BS22" s="1045"/>
      <c r="BT22" s="1045"/>
      <c r="BU22" s="1045"/>
      <c r="BV22" s="1045"/>
      <c r="BW22" s="1046"/>
      <c r="BX22" s="1162"/>
      <c r="BY22" s="1139"/>
      <c r="BZ22" s="1139"/>
      <c r="CA22" s="1139"/>
      <c r="CB22" s="1139"/>
      <c r="CC22" s="1139"/>
      <c r="CD22" s="1139"/>
      <c r="CE22" s="1139"/>
      <c r="CF22" s="1139"/>
      <c r="CG22" s="1163"/>
      <c r="CH22" s="186"/>
      <c r="CI22" s="186"/>
    </row>
    <row r="23" spans="2:87" s="225" customFormat="1" ht="13.5" customHeight="1">
      <c r="B23" s="153"/>
      <c r="C23" s="1038"/>
      <c r="D23" s="1038"/>
      <c r="E23" s="1038"/>
      <c r="F23" s="1038"/>
      <c r="G23" s="1038"/>
      <c r="H23" s="154"/>
      <c r="I23" s="1159"/>
      <c r="J23" s="1153"/>
      <c r="K23" s="1153"/>
      <c r="L23" s="1153"/>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153"/>
      <c r="AJ23" s="1153"/>
      <c r="AK23" s="1153"/>
      <c r="AL23" s="1153"/>
      <c r="AM23" s="1153"/>
      <c r="AN23" s="1153"/>
      <c r="AO23" s="1153"/>
      <c r="AP23" s="1161"/>
      <c r="AQ23" s="150"/>
      <c r="AR23" s="144"/>
      <c r="AS23" s="153"/>
      <c r="AT23" s="1029"/>
      <c r="AU23" s="1029"/>
      <c r="AV23" s="1029"/>
      <c r="AW23" s="1029"/>
      <c r="AX23" s="1029"/>
      <c r="AY23" s="154"/>
      <c r="AZ23" s="1031"/>
      <c r="BA23" s="982"/>
      <c r="BB23" s="982"/>
      <c r="BC23" s="982"/>
      <c r="BD23" s="982"/>
      <c r="BE23" s="982"/>
      <c r="BF23" s="982"/>
      <c r="BG23" s="1032" t="s">
        <v>516</v>
      </c>
      <c r="BH23" s="1033"/>
      <c r="BI23" s="1034"/>
      <c r="BJ23" s="1093" t="s">
        <v>515</v>
      </c>
      <c r="BK23" s="1094"/>
      <c r="BL23" s="1094"/>
      <c r="BM23" s="1094"/>
      <c r="BN23" s="1094"/>
      <c r="BO23" s="1095" t="s">
        <v>514</v>
      </c>
      <c r="BP23" s="1096"/>
      <c r="BQ23" s="1096"/>
      <c r="BR23" s="1096"/>
      <c r="BS23" s="1096"/>
      <c r="BT23" s="1096"/>
      <c r="BU23" s="1096"/>
      <c r="BV23" s="1096"/>
      <c r="BW23" s="1097"/>
      <c r="BX23" s="1166" t="s">
        <v>513</v>
      </c>
      <c r="BY23" s="1157"/>
      <c r="BZ23" s="1157"/>
      <c r="CA23" s="1157"/>
      <c r="CB23" s="1157"/>
      <c r="CC23" s="1157"/>
      <c r="CD23" s="1157"/>
      <c r="CE23" s="1157"/>
      <c r="CF23" s="1157"/>
      <c r="CG23" s="1158"/>
      <c r="CH23" s="186"/>
      <c r="CI23" s="186"/>
    </row>
    <row r="24" spans="2:87" s="225" customFormat="1" ht="13.5" customHeight="1">
      <c r="B24" s="152"/>
      <c r="C24" s="1039"/>
      <c r="D24" s="1039"/>
      <c r="E24" s="1039"/>
      <c r="F24" s="1039"/>
      <c r="G24" s="1039"/>
      <c r="H24" s="157"/>
      <c r="I24" s="1162"/>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63"/>
      <c r="AQ24" s="150"/>
      <c r="AR24" s="144"/>
      <c r="AS24" s="152"/>
      <c r="AT24" s="1030"/>
      <c r="AU24" s="1030"/>
      <c r="AV24" s="1030"/>
      <c r="AW24" s="1030"/>
      <c r="AX24" s="1030"/>
      <c r="AY24" s="157"/>
      <c r="AZ24" s="983"/>
      <c r="BA24" s="984"/>
      <c r="BB24" s="984"/>
      <c r="BC24" s="984"/>
      <c r="BD24" s="984"/>
      <c r="BE24" s="984"/>
      <c r="BF24" s="984"/>
      <c r="BG24" s="1035"/>
      <c r="BH24" s="1035"/>
      <c r="BI24" s="1036"/>
      <c r="BJ24" s="1091" t="s">
        <v>512</v>
      </c>
      <c r="BK24" s="1092"/>
      <c r="BL24" s="1092"/>
      <c r="BM24" s="1092"/>
      <c r="BN24" s="1092"/>
      <c r="BO24" s="1098"/>
      <c r="BP24" s="1098"/>
      <c r="BQ24" s="1098"/>
      <c r="BR24" s="1098"/>
      <c r="BS24" s="1098"/>
      <c r="BT24" s="1098"/>
      <c r="BU24" s="1098"/>
      <c r="BV24" s="1098"/>
      <c r="BW24" s="1099"/>
      <c r="BX24" s="1162"/>
      <c r="BY24" s="1139"/>
      <c r="BZ24" s="1139"/>
      <c r="CA24" s="1139"/>
      <c r="CB24" s="1139"/>
      <c r="CC24" s="1139"/>
      <c r="CD24" s="1139"/>
      <c r="CE24" s="1139"/>
      <c r="CF24" s="1139"/>
      <c r="CG24" s="1163"/>
      <c r="CH24" s="186"/>
      <c r="CI24" s="186"/>
    </row>
    <row r="25" spans="2:87" s="225" customFormat="1" ht="13.5" customHeight="1">
      <c r="B25" s="153"/>
      <c r="C25" s="913" t="s">
        <v>13</v>
      </c>
      <c r="D25" s="913"/>
      <c r="E25" s="913"/>
      <c r="F25" s="913"/>
      <c r="G25" s="913"/>
      <c r="H25" s="154"/>
      <c r="I25" s="981" t="s">
        <v>558</v>
      </c>
      <c r="J25" s="1065"/>
      <c r="K25" s="1065"/>
      <c r="L25" s="1065"/>
      <c r="M25" s="1065"/>
      <c r="N25" s="1065"/>
      <c r="O25" s="1065"/>
      <c r="P25" s="1065"/>
      <c r="Q25" s="1065"/>
      <c r="R25" s="1065"/>
      <c r="S25" s="1065"/>
      <c r="T25" s="1065"/>
      <c r="U25" s="1065"/>
      <c r="V25" s="1065"/>
      <c r="W25" s="172"/>
      <c r="X25" s="1169" t="s">
        <v>583</v>
      </c>
      <c r="Y25" s="1169"/>
      <c r="Z25" s="1169"/>
      <c r="AA25" s="1169"/>
      <c r="AB25" s="1169"/>
      <c r="AC25" s="155"/>
      <c r="AD25" s="1070" t="s">
        <v>557</v>
      </c>
      <c r="AE25" s="1032"/>
      <c r="AF25" s="1032"/>
      <c r="AG25" s="1032"/>
      <c r="AH25" s="1032"/>
      <c r="AI25" s="1032"/>
      <c r="AJ25" s="1032"/>
      <c r="AK25" s="1032"/>
      <c r="AL25" s="1032"/>
      <c r="AM25" s="1032"/>
      <c r="AN25" s="1032"/>
      <c r="AO25" s="1032"/>
      <c r="AP25" s="1071"/>
      <c r="AQ25" s="168"/>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86"/>
      <c r="CI25" s="186"/>
    </row>
    <row r="26" spans="2:87" s="225" customFormat="1" ht="13.5" customHeight="1">
      <c r="B26" s="153"/>
      <c r="C26" s="1064"/>
      <c r="D26" s="1064"/>
      <c r="E26" s="1064"/>
      <c r="F26" s="1064"/>
      <c r="G26" s="1064"/>
      <c r="H26" s="154"/>
      <c r="I26" s="1066"/>
      <c r="J26" s="1067"/>
      <c r="K26" s="1067"/>
      <c r="L26" s="1067"/>
      <c r="M26" s="1067"/>
      <c r="N26" s="1067"/>
      <c r="O26" s="1067"/>
      <c r="P26" s="1067"/>
      <c r="Q26" s="1067"/>
      <c r="R26" s="1067"/>
      <c r="S26" s="1067"/>
      <c r="T26" s="1067"/>
      <c r="U26" s="1067"/>
      <c r="V26" s="1067"/>
      <c r="W26" s="170"/>
      <c r="X26" s="1136"/>
      <c r="Y26" s="1136"/>
      <c r="Z26" s="1136"/>
      <c r="AA26" s="1136"/>
      <c r="AB26" s="1136"/>
      <c r="AC26" s="154"/>
      <c r="AD26" s="1072"/>
      <c r="AE26" s="1073"/>
      <c r="AF26" s="1073"/>
      <c r="AG26" s="1073"/>
      <c r="AH26" s="1073"/>
      <c r="AI26" s="1073"/>
      <c r="AJ26" s="1073"/>
      <c r="AK26" s="1073"/>
      <c r="AL26" s="1073"/>
      <c r="AM26" s="1073"/>
      <c r="AN26" s="1073"/>
      <c r="AO26" s="1073"/>
      <c r="AP26" s="1074"/>
      <c r="AQ26" s="168"/>
      <c r="AR26" s="144"/>
      <c r="AS26" s="156"/>
      <c r="AT26" s="925" t="s">
        <v>508</v>
      </c>
      <c r="AU26" s="925"/>
      <c r="AV26" s="925"/>
      <c r="AW26" s="925"/>
      <c r="AX26" s="925"/>
      <c r="AY26" s="155"/>
      <c r="AZ26" s="163" t="s">
        <v>507</v>
      </c>
      <c r="BA26" s="953" t="s">
        <v>506</v>
      </c>
      <c r="BB26" s="953"/>
      <c r="BC26" s="953"/>
      <c r="BD26" s="953"/>
      <c r="BE26" s="162"/>
      <c r="BF26" s="953" t="s">
        <v>498</v>
      </c>
      <c r="BG26" s="953"/>
      <c r="BH26" s="953"/>
      <c r="BI26" s="953"/>
      <c r="BJ26" s="953"/>
      <c r="BK26" s="953"/>
      <c r="BL26" s="953"/>
      <c r="BM26" s="953"/>
      <c r="BN26" s="953"/>
      <c r="BO26" s="953"/>
      <c r="BP26" s="1018" t="s">
        <v>372</v>
      </c>
      <c r="BQ26" s="1018"/>
      <c r="BR26" s="1018"/>
      <c r="BS26" s="1018"/>
      <c r="BT26" s="1018"/>
      <c r="BU26" s="1018"/>
      <c r="BV26" s="1018"/>
      <c r="BW26" s="1018"/>
      <c r="BX26" s="1018"/>
      <c r="BY26" s="953" t="s">
        <v>373</v>
      </c>
      <c r="BZ26" s="953"/>
      <c r="CA26" s="953"/>
      <c r="CB26" s="953"/>
      <c r="CC26" s="953"/>
      <c r="CD26" s="953"/>
      <c r="CE26" s="953"/>
      <c r="CF26" s="953"/>
      <c r="CG26" s="1011"/>
      <c r="CH26" s="186"/>
      <c r="CI26" s="186"/>
    </row>
    <row r="27" spans="2:87" s="225" customFormat="1" ht="13.5" customHeight="1">
      <c r="B27" s="152"/>
      <c r="C27" s="916"/>
      <c r="D27" s="916"/>
      <c r="E27" s="916"/>
      <c r="F27" s="916"/>
      <c r="G27" s="916"/>
      <c r="H27" s="157"/>
      <c r="I27" s="1068"/>
      <c r="J27" s="1069"/>
      <c r="K27" s="1069"/>
      <c r="L27" s="1069"/>
      <c r="M27" s="1069"/>
      <c r="N27" s="1069"/>
      <c r="O27" s="1069"/>
      <c r="P27" s="1069"/>
      <c r="Q27" s="1069"/>
      <c r="R27" s="1069"/>
      <c r="S27" s="1069"/>
      <c r="T27" s="1069"/>
      <c r="U27" s="1069"/>
      <c r="V27" s="1069"/>
      <c r="W27" s="169"/>
      <c r="X27" s="1170"/>
      <c r="Y27" s="1170"/>
      <c r="Z27" s="1170"/>
      <c r="AA27" s="1170"/>
      <c r="AB27" s="1170"/>
      <c r="AC27" s="157"/>
      <c r="AD27" s="1075"/>
      <c r="AE27" s="1076"/>
      <c r="AF27" s="1076"/>
      <c r="AG27" s="1076"/>
      <c r="AH27" s="1076"/>
      <c r="AI27" s="1076"/>
      <c r="AJ27" s="1076"/>
      <c r="AK27" s="1076"/>
      <c r="AL27" s="1076"/>
      <c r="AM27" s="1076"/>
      <c r="AN27" s="1076"/>
      <c r="AO27" s="1076"/>
      <c r="AP27" s="1077"/>
      <c r="AQ27" s="168"/>
      <c r="AR27" s="144"/>
      <c r="AS27" s="153"/>
      <c r="AT27" s="928"/>
      <c r="AU27" s="928"/>
      <c r="AV27" s="928"/>
      <c r="AW27" s="928"/>
      <c r="AX27" s="928"/>
      <c r="AY27" s="154"/>
      <c r="AZ27" s="161"/>
      <c r="BA27" s="954"/>
      <c r="BB27" s="954"/>
      <c r="BC27" s="954"/>
      <c r="BD27" s="954"/>
      <c r="BE27" s="160"/>
      <c r="BF27" s="955"/>
      <c r="BG27" s="955"/>
      <c r="BH27" s="955"/>
      <c r="BI27" s="955"/>
      <c r="BJ27" s="955"/>
      <c r="BK27" s="955"/>
      <c r="BL27" s="955"/>
      <c r="BM27" s="955"/>
      <c r="BN27" s="955"/>
      <c r="BO27" s="955"/>
      <c r="BP27" s="1018"/>
      <c r="BQ27" s="1018"/>
      <c r="BR27" s="1018"/>
      <c r="BS27" s="1018"/>
      <c r="BT27" s="1018"/>
      <c r="BU27" s="1018"/>
      <c r="BV27" s="1018"/>
      <c r="BW27" s="1018"/>
      <c r="BX27" s="1018"/>
      <c r="BY27" s="955"/>
      <c r="BZ27" s="955"/>
      <c r="CA27" s="955"/>
      <c r="CB27" s="955"/>
      <c r="CC27" s="955"/>
      <c r="CD27" s="955"/>
      <c r="CE27" s="955"/>
      <c r="CF27" s="955"/>
      <c r="CG27" s="1012"/>
      <c r="CH27" s="186"/>
      <c r="CI27" s="186"/>
    </row>
    <row r="28" spans="2:87" s="225" customFormat="1" ht="13.5" customHeight="1">
      <c r="B28" s="144"/>
      <c r="C28" s="232"/>
      <c r="D28" s="230"/>
      <c r="E28" s="230"/>
      <c r="F28" s="230"/>
      <c r="G28" s="230"/>
      <c r="H28" s="230"/>
      <c r="I28" s="150"/>
      <c r="J28" s="150"/>
      <c r="K28" s="150"/>
      <c r="L28" s="150"/>
      <c r="M28" s="150"/>
      <c r="N28" s="150"/>
      <c r="O28" s="150"/>
      <c r="P28" s="150"/>
      <c r="Q28" s="150"/>
      <c r="R28" s="150"/>
      <c r="S28" s="150"/>
      <c r="T28" s="150"/>
      <c r="U28" s="150"/>
      <c r="V28" s="150"/>
      <c r="W28" s="150"/>
      <c r="X28" s="150"/>
      <c r="Y28" s="234"/>
      <c r="Z28" s="234"/>
      <c r="AA28" s="234"/>
      <c r="AB28" s="234"/>
      <c r="AC28" s="150"/>
      <c r="AD28" s="236"/>
      <c r="AE28" s="236"/>
      <c r="AF28" s="236"/>
      <c r="AG28" s="236"/>
      <c r="AH28" s="236"/>
      <c r="AI28" s="236"/>
      <c r="AJ28" s="236"/>
      <c r="AK28" s="236"/>
      <c r="AL28" s="236"/>
      <c r="AM28" s="236"/>
      <c r="AN28" s="236"/>
      <c r="AO28" s="236"/>
      <c r="AP28" s="236"/>
      <c r="AQ28" s="236"/>
      <c r="AR28" s="144"/>
      <c r="AS28" s="153"/>
      <c r="AT28" s="928"/>
      <c r="AU28" s="928"/>
      <c r="AV28" s="928"/>
      <c r="AW28" s="928"/>
      <c r="AX28" s="928"/>
      <c r="AY28" s="154"/>
      <c r="AZ28" s="150"/>
      <c r="BA28" s="954"/>
      <c r="BB28" s="954"/>
      <c r="BC28" s="954"/>
      <c r="BD28" s="954"/>
      <c r="BE28" s="154"/>
      <c r="BF28" s="1171" t="s">
        <v>503</v>
      </c>
      <c r="BG28" s="1171"/>
      <c r="BH28" s="1171"/>
      <c r="BI28" s="1171"/>
      <c r="BJ28" s="1171"/>
      <c r="BK28" s="1171"/>
      <c r="BL28" s="1171"/>
      <c r="BM28" s="1171"/>
      <c r="BN28" s="1171"/>
      <c r="BO28" s="1171"/>
      <c r="BP28" s="1173" t="s">
        <v>503</v>
      </c>
      <c r="BQ28" s="1173"/>
      <c r="BR28" s="1173"/>
      <c r="BS28" s="1173"/>
      <c r="BT28" s="1173"/>
      <c r="BU28" s="1173"/>
      <c r="BV28" s="1173"/>
      <c r="BW28" s="1173"/>
      <c r="BX28" s="1173"/>
      <c r="BY28" s="1171" t="s">
        <v>503</v>
      </c>
      <c r="BZ28" s="1171"/>
      <c r="CA28" s="1171"/>
      <c r="CB28" s="1171"/>
      <c r="CC28" s="1171"/>
      <c r="CD28" s="1171"/>
      <c r="CE28" s="1171"/>
      <c r="CF28" s="1171"/>
      <c r="CG28" s="1174"/>
      <c r="CH28" s="186"/>
      <c r="CI28" s="186"/>
    </row>
    <row r="29" spans="2:87" s="225" customFormat="1" ht="13.5" customHeight="1">
      <c r="B29" s="156"/>
      <c r="C29" s="1028" t="s">
        <v>522</v>
      </c>
      <c r="D29" s="1028"/>
      <c r="E29" s="1028"/>
      <c r="F29" s="1028"/>
      <c r="G29" s="1028"/>
      <c r="H29" s="155"/>
      <c r="I29" s="979" t="s">
        <v>521</v>
      </c>
      <c r="J29" s="975"/>
      <c r="K29" s="975"/>
      <c r="L29" s="975"/>
      <c r="M29" s="975"/>
      <c r="N29" s="975"/>
      <c r="O29" s="975"/>
      <c r="P29" s="975"/>
      <c r="Q29" s="975"/>
      <c r="R29" s="976"/>
      <c r="S29" s="979" t="s">
        <v>520</v>
      </c>
      <c r="T29" s="975"/>
      <c r="U29" s="975"/>
      <c r="V29" s="975"/>
      <c r="W29" s="975"/>
      <c r="X29" s="975"/>
      <c r="Y29" s="975"/>
      <c r="Z29" s="975"/>
      <c r="AA29" s="975"/>
      <c r="AB29" s="975"/>
      <c r="AC29" s="975"/>
      <c r="AD29" s="975"/>
      <c r="AE29" s="975"/>
      <c r="AF29" s="976"/>
      <c r="AG29" s="979" t="s">
        <v>519</v>
      </c>
      <c r="AH29" s="975"/>
      <c r="AI29" s="975"/>
      <c r="AJ29" s="975"/>
      <c r="AK29" s="975"/>
      <c r="AL29" s="975"/>
      <c r="AM29" s="975"/>
      <c r="AN29" s="975"/>
      <c r="AO29" s="975"/>
      <c r="AP29" s="976"/>
      <c r="AQ29" s="161"/>
      <c r="AR29" s="144"/>
      <c r="AS29" s="153"/>
      <c r="AT29" s="928"/>
      <c r="AU29" s="928"/>
      <c r="AV29" s="928"/>
      <c r="AW29" s="928"/>
      <c r="AX29" s="928"/>
      <c r="AY29" s="154"/>
      <c r="AZ29" s="150"/>
      <c r="BA29" s="954"/>
      <c r="BB29" s="954"/>
      <c r="BC29" s="954"/>
      <c r="BD29" s="954"/>
      <c r="BE29" s="154"/>
      <c r="BF29" s="1172"/>
      <c r="BG29" s="1172"/>
      <c r="BH29" s="1172"/>
      <c r="BI29" s="1172"/>
      <c r="BJ29" s="1172"/>
      <c r="BK29" s="1172"/>
      <c r="BL29" s="1172"/>
      <c r="BM29" s="1172"/>
      <c r="BN29" s="1172"/>
      <c r="BO29" s="1172"/>
      <c r="BP29" s="1173"/>
      <c r="BQ29" s="1173"/>
      <c r="BR29" s="1173"/>
      <c r="BS29" s="1173"/>
      <c r="BT29" s="1173"/>
      <c r="BU29" s="1173"/>
      <c r="BV29" s="1173"/>
      <c r="BW29" s="1173"/>
      <c r="BX29" s="1173"/>
      <c r="BY29" s="1172"/>
      <c r="BZ29" s="1172"/>
      <c r="CA29" s="1172"/>
      <c r="CB29" s="1172"/>
      <c r="CC29" s="1172"/>
      <c r="CD29" s="1172"/>
      <c r="CE29" s="1172"/>
      <c r="CF29" s="1172"/>
      <c r="CG29" s="1175"/>
      <c r="CH29" s="186"/>
      <c r="CI29" s="186"/>
    </row>
    <row r="30" spans="2:87" s="225" customFormat="1" ht="13.5" customHeight="1">
      <c r="B30" s="153"/>
      <c r="C30" s="1029"/>
      <c r="D30" s="1029"/>
      <c r="E30" s="1029"/>
      <c r="F30" s="1029"/>
      <c r="G30" s="1029"/>
      <c r="H30" s="154"/>
      <c r="I30" s="980"/>
      <c r="J30" s="977"/>
      <c r="K30" s="977"/>
      <c r="L30" s="977"/>
      <c r="M30" s="977"/>
      <c r="N30" s="977"/>
      <c r="O30" s="977"/>
      <c r="P30" s="977"/>
      <c r="Q30" s="977"/>
      <c r="R30" s="978"/>
      <c r="S30" s="980"/>
      <c r="T30" s="977"/>
      <c r="U30" s="977"/>
      <c r="V30" s="977"/>
      <c r="W30" s="977"/>
      <c r="X30" s="977"/>
      <c r="Y30" s="977"/>
      <c r="Z30" s="977"/>
      <c r="AA30" s="977"/>
      <c r="AB30" s="977"/>
      <c r="AC30" s="977"/>
      <c r="AD30" s="977"/>
      <c r="AE30" s="977"/>
      <c r="AF30" s="978"/>
      <c r="AG30" s="980"/>
      <c r="AH30" s="977"/>
      <c r="AI30" s="977"/>
      <c r="AJ30" s="977"/>
      <c r="AK30" s="977"/>
      <c r="AL30" s="977"/>
      <c r="AM30" s="977"/>
      <c r="AN30" s="977"/>
      <c r="AO30" s="977"/>
      <c r="AP30" s="978"/>
      <c r="AQ30" s="161"/>
      <c r="AR30" s="144"/>
      <c r="AS30" s="153"/>
      <c r="AT30" s="928"/>
      <c r="AU30" s="928"/>
      <c r="AV30" s="928"/>
      <c r="AW30" s="928"/>
      <c r="AX30" s="928"/>
      <c r="AY30" s="154"/>
      <c r="AZ30" s="956" t="s">
        <v>500</v>
      </c>
      <c r="BA30" s="957"/>
      <c r="BB30" s="957"/>
      <c r="BC30" s="957"/>
      <c r="BD30" s="957"/>
      <c r="BE30" s="958"/>
      <c r="BF30" s="979" t="s">
        <v>499</v>
      </c>
      <c r="BG30" s="975"/>
      <c r="BH30" s="975"/>
      <c r="BI30" s="975"/>
      <c r="BJ30" s="975"/>
      <c r="BK30" s="975"/>
      <c r="BL30" s="975"/>
      <c r="BM30" s="979" t="s">
        <v>498</v>
      </c>
      <c r="BN30" s="975"/>
      <c r="BO30" s="975"/>
      <c r="BP30" s="975"/>
      <c r="BQ30" s="975"/>
      <c r="BR30" s="975"/>
      <c r="BS30" s="975"/>
      <c r="BT30" s="976"/>
      <c r="BU30" s="979" t="s">
        <v>372</v>
      </c>
      <c r="BV30" s="975"/>
      <c r="BW30" s="975"/>
      <c r="BX30" s="975"/>
      <c r="BY30" s="975"/>
      <c r="BZ30" s="975"/>
      <c r="CA30" s="976"/>
      <c r="CB30" s="979" t="s">
        <v>373</v>
      </c>
      <c r="CC30" s="975"/>
      <c r="CD30" s="975"/>
      <c r="CE30" s="975"/>
      <c r="CF30" s="975"/>
      <c r="CG30" s="976"/>
      <c r="CH30" s="186"/>
      <c r="CI30" s="186"/>
    </row>
    <row r="31" spans="2:87" s="225" customFormat="1" ht="13.5" customHeight="1">
      <c r="B31" s="153"/>
      <c r="C31" s="1029"/>
      <c r="D31" s="1029"/>
      <c r="E31" s="1029"/>
      <c r="F31" s="1029"/>
      <c r="G31" s="1029"/>
      <c r="H31" s="154"/>
      <c r="I31" s="1031" t="s">
        <v>556</v>
      </c>
      <c r="J31" s="982"/>
      <c r="K31" s="982"/>
      <c r="L31" s="982"/>
      <c r="M31" s="982"/>
      <c r="N31" s="982"/>
      <c r="O31" s="982"/>
      <c r="P31" s="1032" t="s">
        <v>516</v>
      </c>
      <c r="Q31" s="1033"/>
      <c r="R31" s="1034"/>
      <c r="S31" s="1040" t="s">
        <v>515</v>
      </c>
      <c r="T31" s="1041"/>
      <c r="U31" s="1041"/>
      <c r="V31" s="1041"/>
      <c r="W31" s="1041"/>
      <c r="X31" s="1042" t="s">
        <v>555</v>
      </c>
      <c r="Y31" s="1043"/>
      <c r="Z31" s="1043"/>
      <c r="AA31" s="1043"/>
      <c r="AB31" s="1043"/>
      <c r="AC31" s="1043"/>
      <c r="AD31" s="1043"/>
      <c r="AE31" s="1043"/>
      <c r="AF31" s="1044"/>
      <c r="AG31" s="1047" t="s">
        <v>554</v>
      </c>
      <c r="AH31" s="1048"/>
      <c r="AI31" s="1048"/>
      <c r="AJ31" s="1048"/>
      <c r="AK31" s="1048"/>
      <c r="AL31" s="1048"/>
      <c r="AM31" s="1048"/>
      <c r="AN31" s="1048"/>
      <c r="AO31" s="1048"/>
      <c r="AP31" s="1049"/>
      <c r="AQ31" s="150"/>
      <c r="AR31" s="144"/>
      <c r="AS31" s="153"/>
      <c r="AT31" s="928"/>
      <c r="AU31" s="928"/>
      <c r="AV31" s="928"/>
      <c r="AW31" s="928"/>
      <c r="AX31" s="928"/>
      <c r="AY31" s="154"/>
      <c r="AZ31" s="959"/>
      <c r="BA31" s="960"/>
      <c r="BB31" s="960"/>
      <c r="BC31" s="960"/>
      <c r="BD31" s="960"/>
      <c r="BE31" s="961"/>
      <c r="BF31" s="980"/>
      <c r="BG31" s="977"/>
      <c r="BH31" s="977"/>
      <c r="BI31" s="977"/>
      <c r="BJ31" s="977"/>
      <c r="BK31" s="977"/>
      <c r="BL31" s="977"/>
      <c r="BM31" s="980"/>
      <c r="BN31" s="977"/>
      <c r="BO31" s="977"/>
      <c r="BP31" s="977"/>
      <c r="BQ31" s="977"/>
      <c r="BR31" s="977"/>
      <c r="BS31" s="977"/>
      <c r="BT31" s="978"/>
      <c r="BU31" s="980"/>
      <c r="BV31" s="977"/>
      <c r="BW31" s="977"/>
      <c r="BX31" s="977"/>
      <c r="BY31" s="977"/>
      <c r="BZ31" s="977"/>
      <c r="CA31" s="978"/>
      <c r="CB31" s="980"/>
      <c r="CC31" s="977"/>
      <c r="CD31" s="977"/>
      <c r="CE31" s="977"/>
      <c r="CF31" s="977"/>
      <c r="CG31" s="978"/>
      <c r="CH31" s="186"/>
      <c r="CI31" s="186"/>
    </row>
    <row r="32" spans="2:87" s="225" customFormat="1" ht="13.5" customHeight="1">
      <c r="B32" s="153"/>
      <c r="C32" s="1029"/>
      <c r="D32" s="1029"/>
      <c r="E32" s="1029"/>
      <c r="F32" s="1029"/>
      <c r="G32" s="1029"/>
      <c r="H32" s="154"/>
      <c r="I32" s="983"/>
      <c r="J32" s="984"/>
      <c r="K32" s="984"/>
      <c r="L32" s="984"/>
      <c r="M32" s="984"/>
      <c r="N32" s="984"/>
      <c r="O32" s="984"/>
      <c r="P32" s="1035"/>
      <c r="Q32" s="1035"/>
      <c r="R32" s="1036"/>
      <c r="S32" s="1053" t="s">
        <v>512</v>
      </c>
      <c r="T32" s="1054"/>
      <c r="U32" s="1054"/>
      <c r="V32" s="1054"/>
      <c r="W32" s="1054"/>
      <c r="X32" s="1045"/>
      <c r="Y32" s="1045"/>
      <c r="Z32" s="1045"/>
      <c r="AA32" s="1045"/>
      <c r="AB32" s="1045"/>
      <c r="AC32" s="1045"/>
      <c r="AD32" s="1045"/>
      <c r="AE32" s="1045"/>
      <c r="AF32" s="1046"/>
      <c r="AG32" s="1050"/>
      <c r="AH32" s="1051"/>
      <c r="AI32" s="1051"/>
      <c r="AJ32" s="1051"/>
      <c r="AK32" s="1051"/>
      <c r="AL32" s="1051"/>
      <c r="AM32" s="1051"/>
      <c r="AN32" s="1051"/>
      <c r="AO32" s="1051"/>
      <c r="AP32" s="1052"/>
      <c r="AQ32" s="150"/>
      <c r="AR32" s="144"/>
      <c r="AS32" s="153"/>
      <c r="AT32" s="928"/>
      <c r="AU32" s="928"/>
      <c r="AV32" s="928"/>
      <c r="AW32" s="928"/>
      <c r="AX32" s="928"/>
      <c r="AY32" s="154"/>
      <c r="AZ32" s="959"/>
      <c r="BA32" s="960"/>
      <c r="BB32" s="960"/>
      <c r="BC32" s="960"/>
      <c r="BD32" s="960"/>
      <c r="BE32" s="961"/>
      <c r="BF32" s="979" t="s">
        <v>240</v>
      </c>
      <c r="BG32" s="975"/>
      <c r="BH32" s="975"/>
      <c r="BI32" s="975"/>
      <c r="BJ32" s="975"/>
      <c r="BK32" s="975"/>
      <c r="BL32" s="975"/>
      <c r="BM32" s="906" t="s">
        <v>599</v>
      </c>
      <c r="BN32" s="907"/>
      <c r="BO32" s="907"/>
      <c r="BP32" s="907"/>
      <c r="BQ32" s="907"/>
      <c r="BR32" s="907"/>
      <c r="BS32" s="907"/>
      <c r="BT32" s="908"/>
      <c r="BU32" s="906" t="s">
        <v>600</v>
      </c>
      <c r="BV32" s="907"/>
      <c r="BW32" s="907"/>
      <c r="BX32" s="907"/>
      <c r="BY32" s="907"/>
      <c r="BZ32" s="907"/>
      <c r="CA32" s="908"/>
      <c r="CB32" s="906" t="s">
        <v>601</v>
      </c>
      <c r="CC32" s="907"/>
      <c r="CD32" s="907"/>
      <c r="CE32" s="907"/>
      <c r="CF32" s="907"/>
      <c r="CG32" s="908"/>
      <c r="CH32" s="186"/>
      <c r="CI32" s="186"/>
    </row>
    <row r="33" spans="2:87" s="225" customFormat="1" ht="13.5" customHeight="1">
      <c r="B33" s="153"/>
      <c r="C33" s="1029"/>
      <c r="D33" s="1029"/>
      <c r="E33" s="1029"/>
      <c r="F33" s="1029"/>
      <c r="G33" s="1029"/>
      <c r="H33" s="154"/>
      <c r="I33" s="1031"/>
      <c r="J33" s="982"/>
      <c r="K33" s="982"/>
      <c r="L33" s="982"/>
      <c r="M33" s="982"/>
      <c r="N33" s="982"/>
      <c r="O33" s="982"/>
      <c r="P33" s="1032" t="s">
        <v>516</v>
      </c>
      <c r="Q33" s="1033"/>
      <c r="R33" s="1034"/>
      <c r="S33" s="1040" t="s">
        <v>515</v>
      </c>
      <c r="T33" s="1041"/>
      <c r="U33" s="1041"/>
      <c r="V33" s="1041"/>
      <c r="W33" s="1041"/>
      <c r="X33" s="1042" t="s">
        <v>514</v>
      </c>
      <c r="Y33" s="1043"/>
      <c r="Z33" s="1043"/>
      <c r="AA33" s="1043"/>
      <c r="AB33" s="1043"/>
      <c r="AC33" s="1043"/>
      <c r="AD33" s="1043"/>
      <c r="AE33" s="1043"/>
      <c r="AF33" s="1044"/>
      <c r="AG33" s="1047" t="s">
        <v>551</v>
      </c>
      <c r="AH33" s="1048"/>
      <c r="AI33" s="1048"/>
      <c r="AJ33" s="1048"/>
      <c r="AK33" s="1048"/>
      <c r="AL33" s="1048"/>
      <c r="AM33" s="1048"/>
      <c r="AN33" s="1048"/>
      <c r="AO33" s="1048"/>
      <c r="AP33" s="1049"/>
      <c r="AQ33" s="150"/>
      <c r="AR33" s="144"/>
      <c r="AS33" s="152"/>
      <c r="AT33" s="931"/>
      <c r="AU33" s="931"/>
      <c r="AV33" s="931"/>
      <c r="AW33" s="931"/>
      <c r="AX33" s="931"/>
      <c r="AY33" s="157"/>
      <c r="AZ33" s="962"/>
      <c r="BA33" s="963"/>
      <c r="BB33" s="963"/>
      <c r="BC33" s="963"/>
      <c r="BD33" s="963"/>
      <c r="BE33" s="964"/>
      <c r="BF33" s="980"/>
      <c r="BG33" s="977"/>
      <c r="BH33" s="977"/>
      <c r="BI33" s="977"/>
      <c r="BJ33" s="977"/>
      <c r="BK33" s="977"/>
      <c r="BL33" s="977"/>
      <c r="BM33" s="909"/>
      <c r="BN33" s="910"/>
      <c r="BO33" s="910"/>
      <c r="BP33" s="910"/>
      <c r="BQ33" s="910"/>
      <c r="BR33" s="910"/>
      <c r="BS33" s="910"/>
      <c r="BT33" s="911"/>
      <c r="BU33" s="909"/>
      <c r="BV33" s="910"/>
      <c r="BW33" s="910"/>
      <c r="BX33" s="910"/>
      <c r="BY33" s="910"/>
      <c r="BZ33" s="910"/>
      <c r="CA33" s="911"/>
      <c r="CB33" s="909"/>
      <c r="CC33" s="910"/>
      <c r="CD33" s="910"/>
      <c r="CE33" s="910"/>
      <c r="CF33" s="910"/>
      <c r="CG33" s="911"/>
      <c r="CH33" s="186"/>
      <c r="CI33" s="186"/>
    </row>
    <row r="34" spans="2:87" s="225" customFormat="1" ht="13.5" customHeight="1">
      <c r="B34" s="152"/>
      <c r="C34" s="1030"/>
      <c r="D34" s="1030"/>
      <c r="E34" s="1030"/>
      <c r="F34" s="1030"/>
      <c r="G34" s="1030"/>
      <c r="H34" s="157"/>
      <c r="I34" s="983"/>
      <c r="J34" s="984"/>
      <c r="K34" s="984"/>
      <c r="L34" s="984"/>
      <c r="M34" s="984"/>
      <c r="N34" s="984"/>
      <c r="O34" s="984"/>
      <c r="P34" s="1035"/>
      <c r="Q34" s="1035"/>
      <c r="R34" s="1036"/>
      <c r="S34" s="1053" t="s">
        <v>512</v>
      </c>
      <c r="T34" s="1054"/>
      <c r="U34" s="1054"/>
      <c r="V34" s="1054"/>
      <c r="W34" s="1054"/>
      <c r="X34" s="1045"/>
      <c r="Y34" s="1045"/>
      <c r="Z34" s="1045"/>
      <c r="AA34" s="1045"/>
      <c r="AB34" s="1045"/>
      <c r="AC34" s="1045"/>
      <c r="AD34" s="1045"/>
      <c r="AE34" s="1045"/>
      <c r="AF34" s="1046"/>
      <c r="AG34" s="1050"/>
      <c r="AH34" s="1051"/>
      <c r="AI34" s="1051"/>
      <c r="AJ34" s="1051"/>
      <c r="AK34" s="1051"/>
      <c r="AL34" s="1051"/>
      <c r="AM34" s="1051"/>
      <c r="AN34" s="1051"/>
      <c r="AO34" s="1051"/>
      <c r="AP34" s="1052"/>
      <c r="AQ34" s="150"/>
      <c r="AR34" s="144"/>
      <c r="CH34" s="186"/>
      <c r="CI34" s="186"/>
    </row>
    <row r="35" spans="2:87" s="225" customFormat="1" ht="13.5" customHeight="1">
      <c r="B35" s="147"/>
      <c r="C35" s="174"/>
      <c r="D35" s="174"/>
      <c r="E35" s="174"/>
      <c r="F35" s="174"/>
      <c r="G35" s="174"/>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50"/>
      <c r="AR35" s="144"/>
      <c r="AS35" s="945" t="s">
        <v>505</v>
      </c>
      <c r="AT35" s="946"/>
      <c r="AU35" s="946"/>
      <c r="AV35" s="946"/>
      <c r="AW35" s="946"/>
      <c r="AX35" s="946"/>
      <c r="AY35" s="946"/>
      <c r="AZ35" s="946"/>
      <c r="BA35" s="947"/>
      <c r="BB35" s="979" t="s">
        <v>535</v>
      </c>
      <c r="BC35" s="975"/>
      <c r="BD35" s="975"/>
      <c r="BE35" s="975"/>
      <c r="BF35" s="975"/>
      <c r="BG35" s="975"/>
      <c r="BH35" s="975"/>
      <c r="BI35" s="975"/>
      <c r="BJ35" s="975"/>
      <c r="BK35" s="975"/>
      <c r="BL35" s="976"/>
      <c r="BM35" s="144"/>
      <c r="BN35" s="985" t="s">
        <v>504</v>
      </c>
      <c r="BO35" s="986"/>
      <c r="BP35" s="986"/>
      <c r="BQ35" s="986"/>
      <c r="BR35" s="986"/>
      <c r="BS35" s="986"/>
      <c r="BT35" s="986"/>
      <c r="BU35" s="986"/>
      <c r="BV35" s="987"/>
      <c r="BW35" s="979" t="s">
        <v>535</v>
      </c>
      <c r="BX35" s="975"/>
      <c r="BY35" s="975"/>
      <c r="BZ35" s="975"/>
      <c r="CA35" s="975"/>
      <c r="CB35" s="975"/>
      <c r="CC35" s="975"/>
      <c r="CD35" s="975"/>
      <c r="CE35" s="975"/>
      <c r="CF35" s="975"/>
      <c r="CG35" s="976"/>
      <c r="CH35" s="186"/>
      <c r="CI35" s="186"/>
    </row>
    <row r="36" spans="2:87" s="225" customFormat="1" ht="13.5" customHeight="1">
      <c r="B36" s="156"/>
      <c r="C36" s="925" t="s">
        <v>508</v>
      </c>
      <c r="D36" s="925"/>
      <c r="E36" s="925"/>
      <c r="F36" s="925"/>
      <c r="G36" s="925"/>
      <c r="H36" s="155"/>
      <c r="I36" s="163" t="s">
        <v>507</v>
      </c>
      <c r="J36" s="953" t="s">
        <v>506</v>
      </c>
      <c r="K36" s="953"/>
      <c r="L36" s="953"/>
      <c r="M36" s="953"/>
      <c r="N36" s="162"/>
      <c r="O36" s="953" t="s">
        <v>498</v>
      </c>
      <c r="P36" s="953"/>
      <c r="Q36" s="953"/>
      <c r="R36" s="953"/>
      <c r="S36" s="953"/>
      <c r="T36" s="953"/>
      <c r="U36" s="953"/>
      <c r="V36" s="953"/>
      <c r="W36" s="953"/>
      <c r="X36" s="953"/>
      <c r="Y36" s="1018" t="s">
        <v>372</v>
      </c>
      <c r="Z36" s="1018"/>
      <c r="AA36" s="1018"/>
      <c r="AB36" s="1018"/>
      <c r="AC36" s="1018"/>
      <c r="AD36" s="1018"/>
      <c r="AE36" s="1018"/>
      <c r="AF36" s="1018"/>
      <c r="AG36" s="1018"/>
      <c r="AH36" s="953" t="s">
        <v>373</v>
      </c>
      <c r="AI36" s="953"/>
      <c r="AJ36" s="953"/>
      <c r="AK36" s="953"/>
      <c r="AL36" s="953"/>
      <c r="AM36" s="953"/>
      <c r="AN36" s="953"/>
      <c r="AO36" s="953"/>
      <c r="AP36" s="1011"/>
      <c r="AQ36" s="150"/>
      <c r="AR36" s="144"/>
      <c r="AS36" s="948"/>
      <c r="AT36" s="949"/>
      <c r="AU36" s="949"/>
      <c r="AV36" s="949"/>
      <c r="AW36" s="949"/>
      <c r="AX36" s="949"/>
      <c r="AY36" s="949"/>
      <c r="AZ36" s="949"/>
      <c r="BA36" s="950"/>
      <c r="BB36" s="991"/>
      <c r="BC36" s="992"/>
      <c r="BD36" s="992"/>
      <c r="BE36" s="992"/>
      <c r="BF36" s="992"/>
      <c r="BG36" s="992"/>
      <c r="BH36" s="992"/>
      <c r="BI36" s="992"/>
      <c r="BJ36" s="992"/>
      <c r="BK36" s="992"/>
      <c r="BL36" s="993"/>
      <c r="BM36" s="144"/>
      <c r="BN36" s="988"/>
      <c r="BO36" s="989"/>
      <c r="BP36" s="989"/>
      <c r="BQ36" s="989"/>
      <c r="BR36" s="989"/>
      <c r="BS36" s="989"/>
      <c r="BT36" s="989"/>
      <c r="BU36" s="989"/>
      <c r="BV36" s="990"/>
      <c r="BW36" s="991"/>
      <c r="BX36" s="992"/>
      <c r="BY36" s="992"/>
      <c r="BZ36" s="992"/>
      <c r="CA36" s="992"/>
      <c r="CB36" s="992"/>
      <c r="CC36" s="992"/>
      <c r="CD36" s="992"/>
      <c r="CE36" s="992"/>
      <c r="CF36" s="992"/>
      <c r="CG36" s="993"/>
      <c r="CH36" s="186"/>
      <c r="CI36" s="186"/>
    </row>
    <row r="37" spans="2:87" s="225" customFormat="1" ht="13.5" customHeight="1">
      <c r="B37" s="153"/>
      <c r="C37" s="928"/>
      <c r="D37" s="928"/>
      <c r="E37" s="928"/>
      <c r="F37" s="928"/>
      <c r="G37" s="928"/>
      <c r="H37" s="154"/>
      <c r="I37" s="161"/>
      <c r="J37" s="954"/>
      <c r="K37" s="954"/>
      <c r="L37" s="954"/>
      <c r="M37" s="954"/>
      <c r="N37" s="160"/>
      <c r="O37" s="955"/>
      <c r="P37" s="955"/>
      <c r="Q37" s="955"/>
      <c r="R37" s="955"/>
      <c r="S37" s="955"/>
      <c r="T37" s="955"/>
      <c r="U37" s="955"/>
      <c r="V37" s="955"/>
      <c r="W37" s="955"/>
      <c r="X37" s="955"/>
      <c r="Y37" s="1018"/>
      <c r="Z37" s="1018"/>
      <c r="AA37" s="1018"/>
      <c r="AB37" s="1018"/>
      <c r="AC37" s="1018"/>
      <c r="AD37" s="1018"/>
      <c r="AE37" s="1018"/>
      <c r="AF37" s="1018"/>
      <c r="AG37" s="1018"/>
      <c r="AH37" s="955"/>
      <c r="AI37" s="955"/>
      <c r="AJ37" s="955"/>
      <c r="AK37" s="955"/>
      <c r="AL37" s="955"/>
      <c r="AM37" s="955"/>
      <c r="AN37" s="955"/>
      <c r="AO37" s="955"/>
      <c r="AP37" s="1012"/>
      <c r="AQ37" s="150"/>
      <c r="AR37" s="144"/>
      <c r="AS37" s="153"/>
      <c r="AT37" s="150"/>
      <c r="AU37" s="924" t="s">
        <v>502</v>
      </c>
      <c r="AV37" s="925"/>
      <c r="AW37" s="925"/>
      <c r="AX37" s="925"/>
      <c r="AY37" s="925"/>
      <c r="AZ37" s="925"/>
      <c r="BA37" s="926"/>
      <c r="BB37" s="979" t="s">
        <v>538</v>
      </c>
      <c r="BC37" s="975"/>
      <c r="BD37" s="975"/>
      <c r="BE37" s="975"/>
      <c r="BF37" s="975"/>
      <c r="BG37" s="975"/>
      <c r="BH37" s="975"/>
      <c r="BI37" s="975"/>
      <c r="BJ37" s="975"/>
      <c r="BK37" s="975"/>
      <c r="BL37" s="976"/>
      <c r="BM37" s="144"/>
      <c r="BN37" s="985" t="s">
        <v>501</v>
      </c>
      <c r="BO37" s="986"/>
      <c r="BP37" s="986"/>
      <c r="BQ37" s="986"/>
      <c r="BR37" s="986"/>
      <c r="BS37" s="986"/>
      <c r="BT37" s="986"/>
      <c r="BU37" s="986"/>
      <c r="BV37" s="987"/>
      <c r="BW37" s="979" t="s">
        <v>535</v>
      </c>
      <c r="BX37" s="975"/>
      <c r="BY37" s="975"/>
      <c r="BZ37" s="975"/>
      <c r="CA37" s="975"/>
      <c r="CB37" s="975"/>
      <c r="CC37" s="975"/>
      <c r="CD37" s="975"/>
      <c r="CE37" s="975"/>
      <c r="CF37" s="975"/>
      <c r="CG37" s="976"/>
      <c r="CH37" s="186"/>
      <c r="CI37" s="186"/>
    </row>
    <row r="38" spans="2:87" s="225" customFormat="1" ht="13.5" customHeight="1">
      <c r="B38" s="153"/>
      <c r="C38" s="928"/>
      <c r="D38" s="928"/>
      <c r="E38" s="928"/>
      <c r="F38" s="928"/>
      <c r="G38" s="928"/>
      <c r="H38" s="154"/>
      <c r="I38" s="150"/>
      <c r="J38" s="954"/>
      <c r="K38" s="954"/>
      <c r="L38" s="954"/>
      <c r="M38" s="954"/>
      <c r="N38" s="154"/>
      <c r="O38" s="1171" t="s">
        <v>503</v>
      </c>
      <c r="P38" s="1171"/>
      <c r="Q38" s="1171"/>
      <c r="R38" s="1171"/>
      <c r="S38" s="1171"/>
      <c r="T38" s="1171"/>
      <c r="U38" s="1171"/>
      <c r="V38" s="1171"/>
      <c r="W38" s="1171"/>
      <c r="X38" s="1171"/>
      <c r="Y38" s="1173" t="s">
        <v>503</v>
      </c>
      <c r="Z38" s="1173"/>
      <c r="AA38" s="1173"/>
      <c r="AB38" s="1173"/>
      <c r="AC38" s="1173"/>
      <c r="AD38" s="1173"/>
      <c r="AE38" s="1173"/>
      <c r="AF38" s="1173"/>
      <c r="AG38" s="1173"/>
      <c r="AH38" s="1171" t="s">
        <v>503</v>
      </c>
      <c r="AI38" s="1171"/>
      <c r="AJ38" s="1171"/>
      <c r="AK38" s="1171"/>
      <c r="AL38" s="1171"/>
      <c r="AM38" s="1171"/>
      <c r="AN38" s="1171"/>
      <c r="AO38" s="1171"/>
      <c r="AP38" s="1174"/>
      <c r="AQ38" s="150"/>
      <c r="AR38" s="144"/>
      <c r="AS38" s="153"/>
      <c r="AT38" s="150"/>
      <c r="AU38" s="927"/>
      <c r="AV38" s="928"/>
      <c r="AW38" s="928"/>
      <c r="AX38" s="928"/>
      <c r="AY38" s="928"/>
      <c r="AZ38" s="928"/>
      <c r="BA38" s="929"/>
      <c r="BB38" s="991"/>
      <c r="BC38" s="992"/>
      <c r="BD38" s="992"/>
      <c r="BE38" s="992"/>
      <c r="BF38" s="992"/>
      <c r="BG38" s="992"/>
      <c r="BH38" s="992"/>
      <c r="BI38" s="992"/>
      <c r="BJ38" s="992"/>
      <c r="BK38" s="992"/>
      <c r="BL38" s="993"/>
      <c r="BM38" s="144"/>
      <c r="BN38" s="988"/>
      <c r="BO38" s="989"/>
      <c r="BP38" s="989"/>
      <c r="BQ38" s="989"/>
      <c r="BR38" s="989"/>
      <c r="BS38" s="989"/>
      <c r="BT38" s="989"/>
      <c r="BU38" s="989"/>
      <c r="BV38" s="990"/>
      <c r="BW38" s="991"/>
      <c r="BX38" s="992"/>
      <c r="BY38" s="992"/>
      <c r="BZ38" s="992"/>
      <c r="CA38" s="992"/>
      <c r="CB38" s="992"/>
      <c r="CC38" s="992"/>
      <c r="CD38" s="992"/>
      <c r="CE38" s="992"/>
      <c r="CF38" s="992"/>
      <c r="CG38" s="993"/>
      <c r="CH38" s="186"/>
      <c r="CI38" s="186"/>
    </row>
    <row r="39" spans="2:87" s="225" customFormat="1" ht="13.5" customHeight="1">
      <c r="B39" s="153"/>
      <c r="C39" s="928"/>
      <c r="D39" s="928"/>
      <c r="E39" s="928"/>
      <c r="F39" s="928"/>
      <c r="G39" s="928"/>
      <c r="H39" s="154"/>
      <c r="I39" s="150"/>
      <c r="J39" s="954"/>
      <c r="K39" s="954"/>
      <c r="L39" s="954"/>
      <c r="M39" s="954"/>
      <c r="N39" s="154"/>
      <c r="O39" s="1172"/>
      <c r="P39" s="1172"/>
      <c r="Q39" s="1172"/>
      <c r="R39" s="1172"/>
      <c r="S39" s="1172"/>
      <c r="T39" s="1172"/>
      <c r="U39" s="1172"/>
      <c r="V39" s="1172"/>
      <c r="W39" s="1172"/>
      <c r="X39" s="1172"/>
      <c r="Y39" s="1173"/>
      <c r="Z39" s="1173"/>
      <c r="AA39" s="1173"/>
      <c r="AB39" s="1173"/>
      <c r="AC39" s="1173"/>
      <c r="AD39" s="1173"/>
      <c r="AE39" s="1173"/>
      <c r="AF39" s="1173"/>
      <c r="AG39" s="1173"/>
      <c r="AH39" s="1172"/>
      <c r="AI39" s="1172"/>
      <c r="AJ39" s="1172"/>
      <c r="AK39" s="1172"/>
      <c r="AL39" s="1172"/>
      <c r="AM39" s="1172"/>
      <c r="AN39" s="1172"/>
      <c r="AO39" s="1172"/>
      <c r="AP39" s="1175"/>
      <c r="AQ39" s="150"/>
      <c r="AR39" s="144"/>
      <c r="AS39" s="945" t="s">
        <v>241</v>
      </c>
      <c r="AT39" s="946"/>
      <c r="AU39" s="946"/>
      <c r="AV39" s="946"/>
      <c r="AW39" s="946"/>
      <c r="AX39" s="946"/>
      <c r="AY39" s="946"/>
      <c r="AZ39" s="946"/>
      <c r="BA39" s="947"/>
      <c r="BB39" s="981" t="s">
        <v>489</v>
      </c>
      <c r="BC39" s="982"/>
      <c r="BD39" s="982"/>
      <c r="BE39" s="1013" t="s">
        <v>535</v>
      </c>
      <c r="BF39" s="1014"/>
      <c r="BG39" s="1014"/>
      <c r="BH39" s="1014"/>
      <c r="BI39" s="1014"/>
      <c r="BJ39" s="1014"/>
      <c r="BK39" s="1014"/>
      <c r="BL39" s="1015"/>
      <c r="BM39" s="144"/>
      <c r="BN39" s="985" t="s">
        <v>497</v>
      </c>
      <c r="BO39" s="986"/>
      <c r="BP39" s="986"/>
      <c r="BQ39" s="986"/>
      <c r="BR39" s="986"/>
      <c r="BS39" s="986"/>
      <c r="BT39" s="986"/>
      <c r="BU39" s="986"/>
      <c r="BV39" s="987"/>
      <c r="BW39" s="979" t="s">
        <v>535</v>
      </c>
      <c r="BX39" s="975"/>
      <c r="BY39" s="975"/>
      <c r="BZ39" s="975"/>
      <c r="CA39" s="975"/>
      <c r="CB39" s="975"/>
      <c r="CC39" s="975"/>
      <c r="CD39" s="975"/>
      <c r="CE39" s="975"/>
      <c r="CF39" s="975"/>
      <c r="CG39" s="976"/>
      <c r="CH39" s="186"/>
      <c r="CI39" s="186"/>
    </row>
    <row r="40" spans="2:87" s="225" customFormat="1" ht="13.5" customHeight="1">
      <c r="B40" s="153"/>
      <c r="C40" s="928"/>
      <c r="D40" s="928"/>
      <c r="E40" s="928"/>
      <c r="F40" s="928"/>
      <c r="G40" s="928"/>
      <c r="H40" s="154"/>
      <c r="I40" s="956" t="s">
        <v>500</v>
      </c>
      <c r="J40" s="957"/>
      <c r="K40" s="957"/>
      <c r="L40" s="957"/>
      <c r="M40" s="957"/>
      <c r="N40" s="958"/>
      <c r="O40" s="979" t="s">
        <v>499</v>
      </c>
      <c r="P40" s="975"/>
      <c r="Q40" s="975"/>
      <c r="R40" s="975"/>
      <c r="S40" s="975"/>
      <c r="T40" s="975"/>
      <c r="U40" s="975"/>
      <c r="V40" s="979" t="s">
        <v>498</v>
      </c>
      <c r="W40" s="975"/>
      <c r="X40" s="975"/>
      <c r="Y40" s="975"/>
      <c r="Z40" s="975"/>
      <c r="AA40" s="975"/>
      <c r="AB40" s="975"/>
      <c r="AC40" s="976"/>
      <c r="AD40" s="979" t="s">
        <v>372</v>
      </c>
      <c r="AE40" s="975"/>
      <c r="AF40" s="975"/>
      <c r="AG40" s="975"/>
      <c r="AH40" s="975"/>
      <c r="AI40" s="975"/>
      <c r="AJ40" s="976"/>
      <c r="AK40" s="979" t="s">
        <v>373</v>
      </c>
      <c r="AL40" s="975"/>
      <c r="AM40" s="975"/>
      <c r="AN40" s="975"/>
      <c r="AO40" s="975"/>
      <c r="AP40" s="976"/>
      <c r="AQ40" s="150"/>
      <c r="AR40" s="144"/>
      <c r="AS40" s="948"/>
      <c r="AT40" s="949"/>
      <c r="AU40" s="949"/>
      <c r="AV40" s="949"/>
      <c r="AW40" s="949"/>
      <c r="AX40" s="949"/>
      <c r="AY40" s="949"/>
      <c r="AZ40" s="949"/>
      <c r="BA40" s="950"/>
      <c r="BB40" s="983"/>
      <c r="BC40" s="984"/>
      <c r="BD40" s="984"/>
      <c r="BE40" s="1016"/>
      <c r="BF40" s="1016"/>
      <c r="BG40" s="1016"/>
      <c r="BH40" s="1016"/>
      <c r="BI40" s="1016"/>
      <c r="BJ40" s="1016"/>
      <c r="BK40" s="1016"/>
      <c r="BL40" s="1017"/>
      <c r="BM40" s="144"/>
      <c r="BN40" s="988"/>
      <c r="BO40" s="989"/>
      <c r="BP40" s="989"/>
      <c r="BQ40" s="989"/>
      <c r="BR40" s="989"/>
      <c r="BS40" s="989"/>
      <c r="BT40" s="989"/>
      <c r="BU40" s="989"/>
      <c r="BV40" s="990"/>
      <c r="BW40" s="991"/>
      <c r="BX40" s="992"/>
      <c r="BY40" s="992"/>
      <c r="BZ40" s="992"/>
      <c r="CA40" s="992"/>
      <c r="CB40" s="992"/>
      <c r="CC40" s="992"/>
      <c r="CD40" s="992"/>
      <c r="CE40" s="992"/>
      <c r="CF40" s="992"/>
      <c r="CG40" s="993"/>
      <c r="CH40" s="186"/>
      <c r="CI40" s="186"/>
    </row>
    <row r="41" spans="2:87" s="225" customFormat="1" ht="13.5" customHeight="1">
      <c r="B41" s="153"/>
      <c r="C41" s="928"/>
      <c r="D41" s="928"/>
      <c r="E41" s="928"/>
      <c r="F41" s="928"/>
      <c r="G41" s="928"/>
      <c r="H41" s="154"/>
      <c r="I41" s="959"/>
      <c r="J41" s="960"/>
      <c r="K41" s="960"/>
      <c r="L41" s="960"/>
      <c r="M41" s="960"/>
      <c r="N41" s="961"/>
      <c r="O41" s="980"/>
      <c r="P41" s="977"/>
      <c r="Q41" s="977"/>
      <c r="R41" s="977"/>
      <c r="S41" s="977"/>
      <c r="T41" s="977"/>
      <c r="U41" s="977"/>
      <c r="V41" s="980"/>
      <c r="W41" s="977"/>
      <c r="X41" s="977"/>
      <c r="Y41" s="977"/>
      <c r="Z41" s="977"/>
      <c r="AA41" s="977"/>
      <c r="AB41" s="977"/>
      <c r="AC41" s="978"/>
      <c r="AD41" s="980"/>
      <c r="AE41" s="977"/>
      <c r="AF41" s="977"/>
      <c r="AG41" s="977"/>
      <c r="AH41" s="977"/>
      <c r="AI41" s="977"/>
      <c r="AJ41" s="978"/>
      <c r="AK41" s="980"/>
      <c r="AL41" s="977"/>
      <c r="AM41" s="977"/>
      <c r="AN41" s="977"/>
      <c r="AO41" s="977"/>
      <c r="AP41" s="978"/>
      <c r="AQ41" s="150"/>
      <c r="AR41" s="144"/>
      <c r="AS41" s="153"/>
      <c r="AT41" s="150"/>
      <c r="AU41" s="945" t="s">
        <v>486</v>
      </c>
      <c r="AV41" s="946"/>
      <c r="AW41" s="946"/>
      <c r="AX41" s="946"/>
      <c r="AY41" s="946"/>
      <c r="AZ41" s="946"/>
      <c r="BA41" s="947"/>
      <c r="BB41" s="979" t="s">
        <v>602</v>
      </c>
      <c r="BC41" s="975"/>
      <c r="BD41" s="975"/>
      <c r="BE41" s="975"/>
      <c r="BF41" s="975"/>
      <c r="BG41" s="975"/>
      <c r="BH41" s="975"/>
      <c r="BI41" s="975"/>
      <c r="BJ41" s="975"/>
      <c r="BK41" s="975"/>
      <c r="BL41" s="976"/>
      <c r="BM41" s="144"/>
      <c r="BN41" s="945" t="s">
        <v>236</v>
      </c>
      <c r="BO41" s="946"/>
      <c r="BP41" s="946"/>
      <c r="BQ41" s="946"/>
      <c r="BR41" s="946"/>
      <c r="BS41" s="946"/>
      <c r="BT41" s="946"/>
      <c r="BU41" s="946"/>
      <c r="BV41" s="947"/>
      <c r="BW41" s="979"/>
      <c r="BX41" s="975"/>
      <c r="BY41" s="975"/>
      <c r="BZ41" s="975"/>
      <c r="CA41" s="975"/>
      <c r="CB41" s="975"/>
      <c r="CC41" s="975"/>
      <c r="CD41" s="975"/>
      <c r="CE41" s="975"/>
      <c r="CF41" s="975"/>
      <c r="CG41" s="976"/>
      <c r="CH41" s="186"/>
      <c r="CI41" s="186"/>
    </row>
    <row r="42" spans="2:87" s="225" customFormat="1" ht="13.5" customHeight="1">
      <c r="B42" s="153"/>
      <c r="C42" s="928"/>
      <c r="D42" s="928"/>
      <c r="E42" s="928"/>
      <c r="F42" s="928"/>
      <c r="G42" s="928"/>
      <c r="H42" s="154"/>
      <c r="I42" s="959"/>
      <c r="J42" s="960"/>
      <c r="K42" s="960"/>
      <c r="L42" s="960"/>
      <c r="M42" s="960"/>
      <c r="N42" s="961"/>
      <c r="O42" s="906" t="s">
        <v>548</v>
      </c>
      <c r="P42" s="907"/>
      <c r="Q42" s="907"/>
      <c r="R42" s="907"/>
      <c r="S42" s="907"/>
      <c r="T42" s="907"/>
      <c r="U42" s="907"/>
      <c r="V42" s="906" t="s">
        <v>547</v>
      </c>
      <c r="W42" s="907"/>
      <c r="X42" s="907"/>
      <c r="Y42" s="907"/>
      <c r="Z42" s="907"/>
      <c r="AA42" s="907"/>
      <c r="AB42" s="907"/>
      <c r="AC42" s="908"/>
      <c r="AD42" s="906" t="s">
        <v>546</v>
      </c>
      <c r="AE42" s="907"/>
      <c r="AF42" s="907"/>
      <c r="AG42" s="907"/>
      <c r="AH42" s="907"/>
      <c r="AI42" s="907"/>
      <c r="AJ42" s="908"/>
      <c r="AK42" s="906" t="s">
        <v>545</v>
      </c>
      <c r="AL42" s="907"/>
      <c r="AM42" s="907"/>
      <c r="AN42" s="907"/>
      <c r="AO42" s="907"/>
      <c r="AP42" s="908"/>
      <c r="AQ42" s="150"/>
      <c r="AR42" s="144"/>
      <c r="AS42" s="152"/>
      <c r="AT42" s="151"/>
      <c r="AU42" s="1002"/>
      <c r="AV42" s="1003"/>
      <c r="AW42" s="1003"/>
      <c r="AX42" s="1003"/>
      <c r="AY42" s="1003"/>
      <c r="AZ42" s="1003"/>
      <c r="BA42" s="1004"/>
      <c r="BB42" s="980"/>
      <c r="BC42" s="977"/>
      <c r="BD42" s="977"/>
      <c r="BE42" s="977"/>
      <c r="BF42" s="977"/>
      <c r="BG42" s="977"/>
      <c r="BH42" s="977"/>
      <c r="BI42" s="977"/>
      <c r="BJ42" s="977"/>
      <c r="BK42" s="977"/>
      <c r="BL42" s="978"/>
      <c r="BM42" s="144"/>
      <c r="BN42" s="948"/>
      <c r="BO42" s="949"/>
      <c r="BP42" s="949"/>
      <c r="BQ42" s="949"/>
      <c r="BR42" s="949"/>
      <c r="BS42" s="949"/>
      <c r="BT42" s="949"/>
      <c r="BU42" s="949"/>
      <c r="BV42" s="950"/>
      <c r="BW42" s="991"/>
      <c r="BX42" s="992"/>
      <c r="BY42" s="992"/>
      <c r="BZ42" s="992"/>
      <c r="CA42" s="992"/>
      <c r="CB42" s="992"/>
      <c r="CC42" s="992"/>
      <c r="CD42" s="992"/>
      <c r="CE42" s="992"/>
      <c r="CF42" s="992"/>
      <c r="CG42" s="993"/>
      <c r="CH42" s="186"/>
      <c r="CI42" s="186"/>
    </row>
    <row r="43" spans="2:87" s="225" customFormat="1" ht="13.5" customHeight="1">
      <c r="B43" s="152"/>
      <c r="C43" s="931"/>
      <c r="D43" s="931"/>
      <c r="E43" s="931"/>
      <c r="F43" s="931"/>
      <c r="G43" s="931"/>
      <c r="H43" s="157"/>
      <c r="I43" s="962"/>
      <c r="J43" s="963"/>
      <c r="K43" s="963"/>
      <c r="L43" s="963"/>
      <c r="M43" s="963"/>
      <c r="N43" s="964"/>
      <c r="O43" s="909"/>
      <c r="P43" s="910"/>
      <c r="Q43" s="910"/>
      <c r="R43" s="910"/>
      <c r="S43" s="910"/>
      <c r="T43" s="910"/>
      <c r="U43" s="910"/>
      <c r="V43" s="909"/>
      <c r="W43" s="910"/>
      <c r="X43" s="910"/>
      <c r="Y43" s="910"/>
      <c r="Z43" s="910"/>
      <c r="AA43" s="910"/>
      <c r="AB43" s="910"/>
      <c r="AC43" s="911"/>
      <c r="AD43" s="909"/>
      <c r="AE43" s="910"/>
      <c r="AF43" s="910"/>
      <c r="AG43" s="910"/>
      <c r="AH43" s="910"/>
      <c r="AI43" s="910"/>
      <c r="AJ43" s="911"/>
      <c r="AK43" s="909"/>
      <c r="AL43" s="910"/>
      <c r="AM43" s="910"/>
      <c r="AN43" s="910"/>
      <c r="AO43" s="910"/>
      <c r="AP43" s="911"/>
      <c r="AQ43" s="150"/>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53"/>
      <c r="BO43" s="150"/>
      <c r="BP43" s="945" t="s">
        <v>486</v>
      </c>
      <c r="BQ43" s="946"/>
      <c r="BR43" s="946"/>
      <c r="BS43" s="946"/>
      <c r="BT43" s="946"/>
      <c r="BU43" s="946"/>
      <c r="BV43" s="947"/>
      <c r="BW43" s="979"/>
      <c r="BX43" s="975"/>
      <c r="BY43" s="975"/>
      <c r="BZ43" s="975"/>
      <c r="CA43" s="975"/>
      <c r="CB43" s="975"/>
      <c r="CC43" s="975"/>
      <c r="CD43" s="975"/>
      <c r="CE43" s="975"/>
      <c r="CF43" s="975"/>
      <c r="CG43" s="976"/>
      <c r="CH43" s="186"/>
      <c r="CI43" s="186"/>
    </row>
    <row r="44" spans="2:87" s="225" customFormat="1" ht="13.5" customHeight="1">
      <c r="B44" s="150"/>
      <c r="C44" s="159"/>
      <c r="D44" s="159"/>
      <c r="E44" s="159"/>
      <c r="F44" s="159"/>
      <c r="G44" s="15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53"/>
      <c r="BO44" s="150"/>
      <c r="BP44" s="948"/>
      <c r="BQ44" s="949"/>
      <c r="BR44" s="949"/>
      <c r="BS44" s="949"/>
      <c r="BT44" s="949"/>
      <c r="BU44" s="949"/>
      <c r="BV44" s="950"/>
      <c r="BW44" s="991"/>
      <c r="BX44" s="992"/>
      <c r="BY44" s="992"/>
      <c r="BZ44" s="992"/>
      <c r="CA44" s="992"/>
      <c r="CB44" s="992"/>
      <c r="CC44" s="992"/>
      <c r="CD44" s="992"/>
      <c r="CE44" s="992"/>
      <c r="CF44" s="992"/>
      <c r="CG44" s="993"/>
      <c r="CH44" s="186"/>
      <c r="CI44" s="186"/>
    </row>
    <row r="45" spans="2:87" s="225" customFormat="1" ht="13.5" customHeight="1">
      <c r="B45" s="1176" t="s">
        <v>584</v>
      </c>
      <c r="C45" s="1177"/>
      <c r="D45" s="1177"/>
      <c r="E45" s="1177"/>
      <c r="F45" s="1177"/>
      <c r="G45" s="1177"/>
      <c r="H45" s="1177"/>
      <c r="I45" s="1177"/>
      <c r="J45" s="1178"/>
      <c r="K45" s="979" t="s">
        <v>535</v>
      </c>
      <c r="L45" s="975"/>
      <c r="M45" s="975"/>
      <c r="N45" s="975"/>
      <c r="O45" s="975"/>
      <c r="P45" s="975"/>
      <c r="Q45" s="975"/>
      <c r="R45" s="975"/>
      <c r="S45" s="975"/>
      <c r="T45" s="975"/>
      <c r="U45" s="976"/>
      <c r="V45" s="144"/>
      <c r="W45" s="1182" t="s">
        <v>504</v>
      </c>
      <c r="X45" s="1183"/>
      <c r="Y45" s="1183"/>
      <c r="Z45" s="1183"/>
      <c r="AA45" s="1183"/>
      <c r="AB45" s="1183"/>
      <c r="AC45" s="1183"/>
      <c r="AD45" s="1183"/>
      <c r="AE45" s="1184"/>
      <c r="AF45" s="979" t="s">
        <v>535</v>
      </c>
      <c r="AG45" s="975"/>
      <c r="AH45" s="975"/>
      <c r="AI45" s="975"/>
      <c r="AJ45" s="975"/>
      <c r="AK45" s="975"/>
      <c r="AL45" s="975"/>
      <c r="AM45" s="975"/>
      <c r="AN45" s="975"/>
      <c r="AO45" s="975"/>
      <c r="AP45" s="976"/>
      <c r="AQ45" s="16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53"/>
      <c r="BO45" s="150"/>
      <c r="BP45" s="965" t="s">
        <v>242</v>
      </c>
      <c r="BQ45" s="966"/>
      <c r="BR45" s="966"/>
      <c r="BS45" s="966"/>
      <c r="BT45" s="966"/>
      <c r="BU45" s="966"/>
      <c r="BV45" s="967"/>
      <c r="BW45" s="979"/>
      <c r="BX45" s="975"/>
      <c r="BY45" s="975"/>
      <c r="BZ45" s="975"/>
      <c r="CA45" s="975"/>
      <c r="CB45" s="975"/>
      <c r="CC45" s="975"/>
      <c r="CD45" s="975"/>
      <c r="CE45" s="975"/>
      <c r="CF45" s="975"/>
      <c r="CG45" s="976"/>
      <c r="CH45" s="186"/>
      <c r="CI45" s="186"/>
    </row>
    <row r="46" spans="2:87" s="225" customFormat="1" ht="13.5" customHeight="1">
      <c r="B46" s="1179"/>
      <c r="C46" s="1180"/>
      <c r="D46" s="1180"/>
      <c r="E46" s="1180"/>
      <c r="F46" s="1180"/>
      <c r="G46" s="1180"/>
      <c r="H46" s="1180"/>
      <c r="I46" s="1180"/>
      <c r="J46" s="1181"/>
      <c r="K46" s="991"/>
      <c r="L46" s="992"/>
      <c r="M46" s="992"/>
      <c r="N46" s="992"/>
      <c r="O46" s="992"/>
      <c r="P46" s="992"/>
      <c r="Q46" s="992"/>
      <c r="R46" s="992"/>
      <c r="S46" s="992"/>
      <c r="T46" s="992"/>
      <c r="U46" s="993"/>
      <c r="V46" s="144"/>
      <c r="W46" s="1185"/>
      <c r="X46" s="1186"/>
      <c r="Y46" s="1186"/>
      <c r="Z46" s="1186"/>
      <c r="AA46" s="1186"/>
      <c r="AB46" s="1186"/>
      <c r="AC46" s="1186"/>
      <c r="AD46" s="1186"/>
      <c r="AE46" s="1187"/>
      <c r="AF46" s="991"/>
      <c r="AG46" s="992"/>
      <c r="AH46" s="992"/>
      <c r="AI46" s="992"/>
      <c r="AJ46" s="992"/>
      <c r="AK46" s="992"/>
      <c r="AL46" s="992"/>
      <c r="AM46" s="992"/>
      <c r="AN46" s="992"/>
      <c r="AO46" s="992"/>
      <c r="AP46" s="993"/>
      <c r="AQ46" s="16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52"/>
      <c r="BO46" s="151"/>
      <c r="BP46" s="968"/>
      <c r="BQ46" s="969"/>
      <c r="BR46" s="969"/>
      <c r="BS46" s="969"/>
      <c r="BT46" s="969"/>
      <c r="BU46" s="969"/>
      <c r="BV46" s="970"/>
      <c r="BW46" s="980"/>
      <c r="BX46" s="977"/>
      <c r="BY46" s="977"/>
      <c r="BZ46" s="977"/>
      <c r="CA46" s="977"/>
      <c r="CB46" s="977"/>
      <c r="CC46" s="977"/>
      <c r="CD46" s="977"/>
      <c r="CE46" s="977"/>
      <c r="CF46" s="977"/>
      <c r="CG46" s="978"/>
      <c r="CH46" s="186"/>
      <c r="CI46" s="186"/>
    </row>
    <row r="47" spans="2:87" s="225" customFormat="1" ht="13.5" customHeight="1">
      <c r="B47" s="153"/>
      <c r="C47" s="150"/>
      <c r="D47" s="924" t="s">
        <v>502</v>
      </c>
      <c r="E47" s="925"/>
      <c r="F47" s="925"/>
      <c r="G47" s="925"/>
      <c r="H47" s="925"/>
      <c r="I47" s="925"/>
      <c r="J47" s="926"/>
      <c r="K47" s="979" t="s">
        <v>538</v>
      </c>
      <c r="L47" s="975"/>
      <c r="M47" s="975"/>
      <c r="N47" s="975"/>
      <c r="O47" s="975"/>
      <c r="P47" s="975"/>
      <c r="Q47" s="975"/>
      <c r="R47" s="975"/>
      <c r="S47" s="975"/>
      <c r="T47" s="975"/>
      <c r="U47" s="976"/>
      <c r="V47" s="144"/>
      <c r="W47" s="1182" t="s">
        <v>501</v>
      </c>
      <c r="X47" s="1183"/>
      <c r="Y47" s="1183"/>
      <c r="Z47" s="1183"/>
      <c r="AA47" s="1183"/>
      <c r="AB47" s="1183"/>
      <c r="AC47" s="1183"/>
      <c r="AD47" s="1183"/>
      <c r="AE47" s="1184"/>
      <c r="AF47" s="979" t="s">
        <v>535</v>
      </c>
      <c r="AG47" s="975"/>
      <c r="AH47" s="975"/>
      <c r="AI47" s="975"/>
      <c r="AJ47" s="975"/>
      <c r="AK47" s="975"/>
      <c r="AL47" s="975"/>
      <c r="AM47" s="975"/>
      <c r="AN47" s="975"/>
      <c r="AO47" s="975"/>
      <c r="AP47" s="976"/>
      <c r="AQ47" s="16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86"/>
      <c r="CI47" s="186"/>
    </row>
    <row r="48" spans="2:87" s="225" customFormat="1" ht="13.5" customHeight="1">
      <c r="B48" s="153"/>
      <c r="C48" s="150"/>
      <c r="D48" s="927"/>
      <c r="E48" s="928"/>
      <c r="F48" s="928"/>
      <c r="G48" s="928"/>
      <c r="H48" s="928"/>
      <c r="I48" s="928"/>
      <c r="J48" s="929"/>
      <c r="K48" s="991"/>
      <c r="L48" s="992"/>
      <c r="M48" s="992"/>
      <c r="N48" s="992"/>
      <c r="O48" s="992"/>
      <c r="P48" s="992"/>
      <c r="Q48" s="992"/>
      <c r="R48" s="992"/>
      <c r="S48" s="992"/>
      <c r="T48" s="992"/>
      <c r="U48" s="993"/>
      <c r="V48" s="144"/>
      <c r="W48" s="1185"/>
      <c r="X48" s="1186"/>
      <c r="Y48" s="1186"/>
      <c r="Z48" s="1186"/>
      <c r="AA48" s="1186"/>
      <c r="AB48" s="1186"/>
      <c r="AC48" s="1186"/>
      <c r="AD48" s="1186"/>
      <c r="AE48" s="1187"/>
      <c r="AF48" s="991"/>
      <c r="AG48" s="992"/>
      <c r="AH48" s="992"/>
      <c r="AI48" s="992"/>
      <c r="AJ48" s="992"/>
      <c r="AK48" s="992"/>
      <c r="AL48" s="992"/>
      <c r="AM48" s="992"/>
      <c r="AN48" s="992"/>
      <c r="AO48" s="992"/>
      <c r="AP48" s="993"/>
      <c r="AQ48" s="164"/>
      <c r="AR48" s="144"/>
      <c r="AS48" s="924" t="s">
        <v>585</v>
      </c>
      <c r="AT48" s="925"/>
      <c r="AU48" s="925"/>
      <c r="AV48" s="925"/>
      <c r="AW48" s="925"/>
      <c r="AX48" s="925"/>
      <c r="AY48" s="925"/>
      <c r="AZ48" s="926"/>
      <c r="BA48" s="956" t="s">
        <v>480</v>
      </c>
      <c r="BB48" s="953"/>
      <c r="BC48" s="953"/>
      <c r="BD48" s="953"/>
      <c r="BE48" s="953"/>
      <c r="BF48" s="953"/>
      <c r="BG48" s="1011"/>
      <c r="BH48" s="924" t="s">
        <v>586</v>
      </c>
      <c r="BI48" s="925"/>
      <c r="BJ48" s="925"/>
      <c r="BK48" s="925"/>
      <c r="BL48" s="925"/>
      <c r="BM48" s="925"/>
      <c r="BN48" s="926"/>
      <c r="BO48" s="956" t="s">
        <v>482</v>
      </c>
      <c r="BP48" s="953"/>
      <c r="BQ48" s="953"/>
      <c r="BR48" s="953"/>
      <c r="BS48" s="953"/>
      <c r="BT48" s="953"/>
      <c r="BU48" s="1011"/>
      <c r="BV48" s="924" t="s">
        <v>481</v>
      </c>
      <c r="BW48" s="925"/>
      <c r="BX48" s="925"/>
      <c r="BY48" s="925"/>
      <c r="BZ48" s="925"/>
      <c r="CA48" s="926"/>
      <c r="CB48" s="956" t="s">
        <v>480</v>
      </c>
      <c r="CC48" s="953"/>
      <c r="CD48" s="953"/>
      <c r="CE48" s="953"/>
      <c r="CF48" s="953"/>
      <c r="CG48" s="1011"/>
      <c r="CH48" s="186"/>
      <c r="CI48" s="186"/>
    </row>
    <row r="49" spans="2:87" s="225" customFormat="1" ht="13.5" customHeight="1">
      <c r="B49" s="1176" t="s">
        <v>505</v>
      </c>
      <c r="C49" s="1177"/>
      <c r="D49" s="1177"/>
      <c r="E49" s="1177"/>
      <c r="F49" s="1177"/>
      <c r="G49" s="1177"/>
      <c r="H49" s="1177"/>
      <c r="I49" s="1177"/>
      <c r="J49" s="1178"/>
      <c r="K49" s="979" t="s">
        <v>535</v>
      </c>
      <c r="L49" s="975"/>
      <c r="M49" s="975"/>
      <c r="N49" s="975"/>
      <c r="O49" s="975"/>
      <c r="P49" s="975"/>
      <c r="Q49" s="975"/>
      <c r="R49" s="975"/>
      <c r="S49" s="975"/>
      <c r="T49" s="975"/>
      <c r="U49" s="976"/>
      <c r="V49" s="144"/>
      <c r="W49" s="1182" t="s">
        <v>497</v>
      </c>
      <c r="X49" s="1183"/>
      <c r="Y49" s="1183"/>
      <c r="Z49" s="1183"/>
      <c r="AA49" s="1183"/>
      <c r="AB49" s="1183"/>
      <c r="AC49" s="1183"/>
      <c r="AD49" s="1183"/>
      <c r="AE49" s="1184"/>
      <c r="AF49" s="979" t="s">
        <v>535</v>
      </c>
      <c r="AG49" s="975"/>
      <c r="AH49" s="975"/>
      <c r="AI49" s="975"/>
      <c r="AJ49" s="975"/>
      <c r="AK49" s="975"/>
      <c r="AL49" s="975"/>
      <c r="AM49" s="975"/>
      <c r="AN49" s="975"/>
      <c r="AO49" s="975"/>
      <c r="AP49" s="976"/>
      <c r="AQ49" s="164"/>
      <c r="AR49" s="144"/>
      <c r="AS49" s="927"/>
      <c r="AT49" s="928"/>
      <c r="AU49" s="928"/>
      <c r="AV49" s="928"/>
      <c r="AW49" s="928"/>
      <c r="AX49" s="928"/>
      <c r="AY49" s="928"/>
      <c r="AZ49" s="929"/>
      <c r="BA49" s="1188"/>
      <c r="BB49" s="954"/>
      <c r="BC49" s="954"/>
      <c r="BD49" s="954"/>
      <c r="BE49" s="954"/>
      <c r="BF49" s="954"/>
      <c r="BG49" s="1189"/>
      <c r="BH49" s="927"/>
      <c r="BI49" s="928"/>
      <c r="BJ49" s="928"/>
      <c r="BK49" s="928"/>
      <c r="BL49" s="928"/>
      <c r="BM49" s="928"/>
      <c r="BN49" s="929"/>
      <c r="BO49" s="1188"/>
      <c r="BP49" s="954"/>
      <c r="BQ49" s="954"/>
      <c r="BR49" s="954"/>
      <c r="BS49" s="954"/>
      <c r="BT49" s="954"/>
      <c r="BU49" s="1189"/>
      <c r="BV49" s="927"/>
      <c r="BW49" s="928"/>
      <c r="BX49" s="928"/>
      <c r="BY49" s="928"/>
      <c r="BZ49" s="928"/>
      <c r="CA49" s="929"/>
      <c r="CB49" s="1188"/>
      <c r="CC49" s="954"/>
      <c r="CD49" s="954"/>
      <c r="CE49" s="954"/>
      <c r="CF49" s="954"/>
      <c r="CG49" s="1189"/>
      <c r="CH49" s="186"/>
      <c r="CI49" s="186"/>
    </row>
    <row r="50" spans="2:87" s="225" customFormat="1" ht="13.5" customHeight="1">
      <c r="B50" s="1179"/>
      <c r="C50" s="1180"/>
      <c r="D50" s="1180"/>
      <c r="E50" s="1180"/>
      <c r="F50" s="1180"/>
      <c r="G50" s="1180"/>
      <c r="H50" s="1180"/>
      <c r="I50" s="1180"/>
      <c r="J50" s="1181"/>
      <c r="K50" s="991"/>
      <c r="L50" s="992"/>
      <c r="M50" s="992"/>
      <c r="N50" s="992"/>
      <c r="O50" s="992"/>
      <c r="P50" s="992"/>
      <c r="Q50" s="992"/>
      <c r="R50" s="992"/>
      <c r="S50" s="992"/>
      <c r="T50" s="992"/>
      <c r="U50" s="993"/>
      <c r="V50" s="144"/>
      <c r="W50" s="1185"/>
      <c r="X50" s="1186"/>
      <c r="Y50" s="1186"/>
      <c r="Z50" s="1186"/>
      <c r="AA50" s="1186"/>
      <c r="AB50" s="1186"/>
      <c r="AC50" s="1186"/>
      <c r="AD50" s="1186"/>
      <c r="AE50" s="1187"/>
      <c r="AF50" s="991"/>
      <c r="AG50" s="992"/>
      <c r="AH50" s="992"/>
      <c r="AI50" s="992"/>
      <c r="AJ50" s="992"/>
      <c r="AK50" s="992"/>
      <c r="AL50" s="992"/>
      <c r="AM50" s="992"/>
      <c r="AN50" s="992"/>
      <c r="AO50" s="992"/>
      <c r="AP50" s="993"/>
      <c r="AQ50" s="164"/>
      <c r="AR50" s="144"/>
      <c r="AS50" s="930"/>
      <c r="AT50" s="931"/>
      <c r="AU50" s="931"/>
      <c r="AV50" s="931"/>
      <c r="AW50" s="931"/>
      <c r="AX50" s="931"/>
      <c r="AY50" s="931"/>
      <c r="AZ50" s="932"/>
      <c r="BA50" s="1190"/>
      <c r="BB50" s="955"/>
      <c r="BC50" s="955"/>
      <c r="BD50" s="955"/>
      <c r="BE50" s="955"/>
      <c r="BF50" s="955"/>
      <c r="BG50" s="1012"/>
      <c r="BH50" s="930"/>
      <c r="BI50" s="931"/>
      <c r="BJ50" s="931"/>
      <c r="BK50" s="931"/>
      <c r="BL50" s="931"/>
      <c r="BM50" s="931"/>
      <c r="BN50" s="932"/>
      <c r="BO50" s="1190"/>
      <c r="BP50" s="955"/>
      <c r="BQ50" s="955"/>
      <c r="BR50" s="955"/>
      <c r="BS50" s="955"/>
      <c r="BT50" s="955"/>
      <c r="BU50" s="1012"/>
      <c r="BV50" s="930"/>
      <c r="BW50" s="931"/>
      <c r="BX50" s="931"/>
      <c r="BY50" s="931"/>
      <c r="BZ50" s="931"/>
      <c r="CA50" s="932"/>
      <c r="CB50" s="1190"/>
      <c r="CC50" s="955"/>
      <c r="CD50" s="955"/>
      <c r="CE50" s="955"/>
      <c r="CF50" s="955"/>
      <c r="CG50" s="1012"/>
      <c r="CH50" s="186"/>
      <c r="CI50" s="186"/>
    </row>
    <row r="51" spans="2:87" s="225" customFormat="1" ht="13.5" customHeight="1">
      <c r="B51" s="153"/>
      <c r="C51" s="150"/>
      <c r="D51" s="924" t="s">
        <v>502</v>
      </c>
      <c r="E51" s="925"/>
      <c r="F51" s="925"/>
      <c r="G51" s="925"/>
      <c r="H51" s="925"/>
      <c r="I51" s="925"/>
      <c r="J51" s="926"/>
      <c r="K51" s="979"/>
      <c r="L51" s="975"/>
      <c r="M51" s="975"/>
      <c r="N51" s="975"/>
      <c r="O51" s="975"/>
      <c r="P51" s="975"/>
      <c r="Q51" s="975"/>
      <c r="R51" s="975"/>
      <c r="S51" s="975"/>
      <c r="T51" s="975"/>
      <c r="U51" s="976"/>
      <c r="V51" s="144"/>
      <c r="W51" s="1176" t="s">
        <v>236</v>
      </c>
      <c r="X51" s="1177"/>
      <c r="Y51" s="1177"/>
      <c r="Z51" s="1177"/>
      <c r="AA51" s="1177"/>
      <c r="AB51" s="1177"/>
      <c r="AC51" s="1177"/>
      <c r="AD51" s="1177"/>
      <c r="AE51" s="1178"/>
      <c r="AF51" s="979"/>
      <c r="AG51" s="975"/>
      <c r="AH51" s="975"/>
      <c r="AI51" s="975"/>
      <c r="AJ51" s="975"/>
      <c r="AK51" s="975"/>
      <c r="AL51" s="975"/>
      <c r="AM51" s="975"/>
      <c r="AN51" s="975"/>
      <c r="AO51" s="975"/>
      <c r="AP51" s="976"/>
      <c r="AQ51" s="164"/>
      <c r="AR51" s="144"/>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239"/>
      <c r="BO51" s="239"/>
      <c r="BP51" s="239"/>
      <c r="BQ51" s="239"/>
      <c r="BR51" s="239"/>
      <c r="BS51" s="239"/>
      <c r="BT51" s="239"/>
      <c r="BU51" s="239"/>
      <c r="BV51" s="239"/>
      <c r="BW51" s="239"/>
      <c r="BX51" s="239"/>
      <c r="BY51" s="239"/>
      <c r="BZ51" s="239"/>
      <c r="CA51" s="239"/>
      <c r="CB51" s="239"/>
      <c r="CC51" s="239"/>
      <c r="CD51" s="239"/>
      <c r="CE51" s="239"/>
      <c r="CF51" s="239"/>
      <c r="CG51" s="239"/>
      <c r="CH51" s="186"/>
      <c r="CI51" s="186"/>
    </row>
    <row r="52" spans="2:87" s="225" customFormat="1" ht="13.5" customHeight="1">
      <c r="B52" s="153"/>
      <c r="C52" s="150"/>
      <c r="D52" s="927"/>
      <c r="E52" s="928"/>
      <c r="F52" s="928"/>
      <c r="G52" s="928"/>
      <c r="H52" s="928"/>
      <c r="I52" s="928"/>
      <c r="J52" s="929"/>
      <c r="K52" s="991"/>
      <c r="L52" s="992"/>
      <c r="M52" s="992"/>
      <c r="N52" s="992"/>
      <c r="O52" s="992"/>
      <c r="P52" s="992"/>
      <c r="Q52" s="992"/>
      <c r="R52" s="992"/>
      <c r="S52" s="992"/>
      <c r="T52" s="992"/>
      <c r="U52" s="993"/>
      <c r="V52" s="144"/>
      <c r="W52" s="1179"/>
      <c r="X52" s="1180"/>
      <c r="Y52" s="1180"/>
      <c r="Z52" s="1180"/>
      <c r="AA52" s="1180"/>
      <c r="AB52" s="1180"/>
      <c r="AC52" s="1180"/>
      <c r="AD52" s="1180"/>
      <c r="AE52" s="1181"/>
      <c r="AF52" s="991"/>
      <c r="AG52" s="992"/>
      <c r="AH52" s="992"/>
      <c r="AI52" s="992"/>
      <c r="AJ52" s="992"/>
      <c r="AK52" s="992"/>
      <c r="AL52" s="992"/>
      <c r="AM52" s="992"/>
      <c r="AN52" s="992"/>
      <c r="AO52" s="992"/>
      <c r="AP52" s="993"/>
      <c r="AQ52" s="164"/>
      <c r="AR52" s="144"/>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9"/>
      <c r="BU52" s="239"/>
      <c r="BV52" s="239"/>
      <c r="BW52" s="239"/>
      <c r="BX52" s="239"/>
      <c r="BY52" s="239"/>
      <c r="BZ52" s="239"/>
      <c r="CA52" s="239"/>
      <c r="CB52" s="239"/>
      <c r="CC52" s="239"/>
      <c r="CD52" s="239"/>
      <c r="CE52" s="239"/>
      <c r="CF52" s="239"/>
      <c r="CG52" s="239"/>
      <c r="CH52" s="186"/>
      <c r="CI52" s="186"/>
    </row>
    <row r="53" spans="2:87" s="225" customFormat="1" ht="13.5" customHeight="1">
      <c r="B53" s="1176" t="s">
        <v>241</v>
      </c>
      <c r="C53" s="1177"/>
      <c r="D53" s="1177"/>
      <c r="E53" s="1177"/>
      <c r="F53" s="1177"/>
      <c r="G53" s="1177"/>
      <c r="H53" s="1177"/>
      <c r="I53" s="1177"/>
      <c r="J53" s="1178"/>
      <c r="K53" s="981" t="s">
        <v>489</v>
      </c>
      <c r="L53" s="982"/>
      <c r="M53" s="982"/>
      <c r="N53" s="1013" t="s">
        <v>535</v>
      </c>
      <c r="O53" s="1014"/>
      <c r="P53" s="1014"/>
      <c r="Q53" s="1014"/>
      <c r="R53" s="1014"/>
      <c r="S53" s="1014"/>
      <c r="T53" s="1014"/>
      <c r="U53" s="1015"/>
      <c r="V53" s="144"/>
      <c r="W53" s="153"/>
      <c r="X53" s="150"/>
      <c r="Y53" s="1176" t="s">
        <v>486</v>
      </c>
      <c r="Z53" s="1177"/>
      <c r="AA53" s="1177"/>
      <c r="AB53" s="1177"/>
      <c r="AC53" s="1177"/>
      <c r="AD53" s="1177"/>
      <c r="AE53" s="1178"/>
      <c r="AF53" s="979"/>
      <c r="AG53" s="975"/>
      <c r="AH53" s="975"/>
      <c r="AI53" s="975"/>
      <c r="AJ53" s="975"/>
      <c r="AK53" s="975"/>
      <c r="AL53" s="975"/>
      <c r="AM53" s="975"/>
      <c r="AN53" s="975"/>
      <c r="AO53" s="975"/>
      <c r="AP53" s="976"/>
      <c r="AQ53" s="164"/>
      <c r="AR53" s="144"/>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186"/>
      <c r="CI53" s="186"/>
    </row>
    <row r="54" spans="2:87" s="225" customFormat="1" ht="13.5" customHeight="1">
      <c r="B54" s="1179"/>
      <c r="C54" s="1180"/>
      <c r="D54" s="1180"/>
      <c r="E54" s="1180"/>
      <c r="F54" s="1180"/>
      <c r="G54" s="1180"/>
      <c r="H54" s="1180"/>
      <c r="I54" s="1180"/>
      <c r="J54" s="1181"/>
      <c r="K54" s="983"/>
      <c r="L54" s="984"/>
      <c r="M54" s="984"/>
      <c r="N54" s="1016"/>
      <c r="O54" s="1016"/>
      <c r="P54" s="1016"/>
      <c r="Q54" s="1016"/>
      <c r="R54" s="1016"/>
      <c r="S54" s="1016"/>
      <c r="T54" s="1016"/>
      <c r="U54" s="1017"/>
      <c r="V54" s="144"/>
      <c r="W54" s="153"/>
      <c r="X54" s="150"/>
      <c r="Y54" s="1179"/>
      <c r="Z54" s="1180"/>
      <c r="AA54" s="1180"/>
      <c r="AB54" s="1180"/>
      <c r="AC54" s="1180"/>
      <c r="AD54" s="1180"/>
      <c r="AE54" s="1181"/>
      <c r="AF54" s="991"/>
      <c r="AG54" s="992"/>
      <c r="AH54" s="992"/>
      <c r="AI54" s="992"/>
      <c r="AJ54" s="992"/>
      <c r="AK54" s="992"/>
      <c r="AL54" s="992"/>
      <c r="AM54" s="992"/>
      <c r="AN54" s="992"/>
      <c r="AO54" s="992"/>
      <c r="AP54" s="993"/>
      <c r="AQ54" s="164"/>
      <c r="AR54" s="144"/>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239"/>
      <c r="BW54" s="239"/>
      <c r="BX54" s="239"/>
      <c r="BY54" s="239"/>
      <c r="BZ54" s="239"/>
      <c r="CA54" s="239"/>
      <c r="CB54" s="239"/>
      <c r="CC54" s="239"/>
      <c r="CD54" s="239"/>
      <c r="CE54" s="239"/>
      <c r="CF54" s="239"/>
      <c r="CG54" s="239"/>
      <c r="CH54" s="186"/>
      <c r="CI54" s="186"/>
    </row>
    <row r="55" spans="2:87" s="225" customFormat="1" ht="13.5" customHeight="1">
      <c r="B55" s="153"/>
      <c r="C55" s="150"/>
      <c r="D55" s="1176" t="s">
        <v>486</v>
      </c>
      <c r="E55" s="1177"/>
      <c r="F55" s="1177"/>
      <c r="G55" s="1177"/>
      <c r="H55" s="1177"/>
      <c r="I55" s="1177"/>
      <c r="J55" s="1178"/>
      <c r="K55" s="944" t="s">
        <v>542</v>
      </c>
      <c r="L55" s="907"/>
      <c r="M55" s="907"/>
      <c r="N55" s="907"/>
      <c r="O55" s="907"/>
      <c r="P55" s="907"/>
      <c r="Q55" s="907"/>
      <c r="R55" s="907"/>
      <c r="S55" s="907"/>
      <c r="T55" s="907"/>
      <c r="U55" s="908"/>
      <c r="V55" s="144"/>
      <c r="W55" s="153"/>
      <c r="X55" s="150"/>
      <c r="Y55" s="1176" t="s">
        <v>242</v>
      </c>
      <c r="Z55" s="1177"/>
      <c r="AA55" s="1177"/>
      <c r="AB55" s="1177"/>
      <c r="AC55" s="1177"/>
      <c r="AD55" s="1177"/>
      <c r="AE55" s="1178"/>
      <c r="AF55" s="979"/>
      <c r="AG55" s="975"/>
      <c r="AH55" s="975"/>
      <c r="AI55" s="975"/>
      <c r="AJ55" s="975"/>
      <c r="AK55" s="975"/>
      <c r="AL55" s="975"/>
      <c r="AM55" s="975"/>
      <c r="AN55" s="975"/>
      <c r="AO55" s="975"/>
      <c r="AP55" s="976"/>
      <c r="AQ55" s="164"/>
      <c r="AR55" s="144"/>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c r="BY55" s="239"/>
      <c r="BZ55" s="239"/>
      <c r="CA55" s="239"/>
      <c r="CB55" s="239"/>
      <c r="CC55" s="239"/>
      <c r="CD55" s="239"/>
      <c r="CE55" s="239"/>
      <c r="CF55" s="239"/>
      <c r="CG55" s="239"/>
      <c r="CH55" s="186"/>
      <c r="CI55" s="186"/>
    </row>
    <row r="56" spans="2:87" s="225" customFormat="1" ht="13.5" customHeight="1">
      <c r="B56" s="152"/>
      <c r="C56" s="151"/>
      <c r="D56" s="1191"/>
      <c r="E56" s="1192"/>
      <c r="F56" s="1192"/>
      <c r="G56" s="1192"/>
      <c r="H56" s="1192"/>
      <c r="I56" s="1192"/>
      <c r="J56" s="1193"/>
      <c r="K56" s="909"/>
      <c r="L56" s="910"/>
      <c r="M56" s="910"/>
      <c r="N56" s="910"/>
      <c r="O56" s="910"/>
      <c r="P56" s="910"/>
      <c r="Q56" s="910"/>
      <c r="R56" s="910"/>
      <c r="S56" s="910"/>
      <c r="T56" s="910"/>
      <c r="U56" s="911"/>
      <c r="V56" s="144"/>
      <c r="W56" s="152"/>
      <c r="X56" s="151"/>
      <c r="Y56" s="1191"/>
      <c r="Z56" s="1192"/>
      <c r="AA56" s="1192"/>
      <c r="AB56" s="1192"/>
      <c r="AC56" s="1192"/>
      <c r="AD56" s="1192"/>
      <c r="AE56" s="1193"/>
      <c r="AF56" s="980"/>
      <c r="AG56" s="977"/>
      <c r="AH56" s="977"/>
      <c r="AI56" s="977"/>
      <c r="AJ56" s="977"/>
      <c r="AK56" s="977"/>
      <c r="AL56" s="977"/>
      <c r="AM56" s="977"/>
      <c r="AN56" s="977"/>
      <c r="AO56" s="977"/>
      <c r="AP56" s="978"/>
      <c r="AQ56" s="164"/>
      <c r="AR56" s="144"/>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39"/>
      <c r="CC56" s="239"/>
      <c r="CD56" s="239"/>
      <c r="CE56" s="239"/>
      <c r="CF56" s="239"/>
      <c r="CG56" s="239"/>
      <c r="CH56" s="186"/>
      <c r="CI56" s="186"/>
    </row>
    <row r="57" spans="2:87" s="225" customFormat="1" ht="13.5" customHeight="1">
      <c r="B57" s="150"/>
      <c r="C57" s="150"/>
      <c r="D57" s="149"/>
      <c r="E57" s="149"/>
      <c r="F57" s="149"/>
      <c r="G57" s="149"/>
      <c r="H57" s="149"/>
      <c r="I57" s="150"/>
      <c r="J57" s="150"/>
      <c r="K57" s="150"/>
      <c r="L57" s="150"/>
      <c r="M57" s="150"/>
      <c r="N57" s="150"/>
      <c r="O57" s="150"/>
      <c r="P57" s="150"/>
      <c r="Q57" s="150"/>
      <c r="R57" s="150"/>
      <c r="S57" s="150"/>
      <c r="T57" s="150"/>
      <c r="U57" s="150"/>
      <c r="V57" s="150"/>
      <c r="W57" s="150"/>
      <c r="X57" s="150"/>
      <c r="Y57" s="149"/>
      <c r="Z57" s="149"/>
      <c r="AA57" s="149"/>
      <c r="AB57" s="149"/>
      <c r="AC57" s="149"/>
      <c r="AD57" s="150"/>
      <c r="AE57" s="150"/>
      <c r="AF57" s="150"/>
      <c r="AG57" s="150"/>
      <c r="AH57" s="150"/>
      <c r="AI57" s="150"/>
      <c r="AJ57" s="150"/>
      <c r="AK57" s="150"/>
      <c r="AL57" s="150"/>
      <c r="AM57" s="150"/>
      <c r="AN57" s="150"/>
      <c r="AO57" s="150"/>
      <c r="AP57" s="150"/>
      <c r="AQ57" s="164"/>
      <c r="AR57" s="144"/>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145"/>
      <c r="BO57" s="239"/>
      <c r="BP57" s="239"/>
      <c r="BQ57" s="239"/>
      <c r="BR57" s="239"/>
      <c r="BS57" s="239"/>
      <c r="BT57" s="239"/>
      <c r="BU57" s="239"/>
      <c r="BV57" s="239"/>
      <c r="BW57" s="239"/>
      <c r="BX57" s="239"/>
      <c r="BY57" s="239"/>
      <c r="BZ57" s="239"/>
      <c r="CA57" s="239"/>
      <c r="CB57" s="239"/>
      <c r="CC57" s="239"/>
      <c r="CD57" s="239"/>
      <c r="CE57" s="239"/>
      <c r="CF57" s="239"/>
      <c r="CG57" s="239"/>
      <c r="CH57" s="186"/>
      <c r="CI57" s="186"/>
    </row>
    <row r="58" spans="2:87" s="225" customFormat="1" ht="13.5" customHeight="1">
      <c r="B58" s="924" t="s">
        <v>585</v>
      </c>
      <c r="C58" s="925"/>
      <c r="D58" s="925"/>
      <c r="E58" s="925"/>
      <c r="F58" s="925"/>
      <c r="G58" s="925"/>
      <c r="H58" s="925"/>
      <c r="I58" s="926"/>
      <c r="J58" s="956" t="s">
        <v>480</v>
      </c>
      <c r="K58" s="953"/>
      <c r="L58" s="953"/>
      <c r="M58" s="953"/>
      <c r="N58" s="953"/>
      <c r="O58" s="953"/>
      <c r="P58" s="1011"/>
      <c r="Q58" s="924" t="s">
        <v>586</v>
      </c>
      <c r="R58" s="925"/>
      <c r="S58" s="925"/>
      <c r="T58" s="925"/>
      <c r="U58" s="925"/>
      <c r="V58" s="925"/>
      <c r="W58" s="926"/>
      <c r="X58" s="956" t="s">
        <v>482</v>
      </c>
      <c r="Y58" s="953"/>
      <c r="Z58" s="953"/>
      <c r="AA58" s="953"/>
      <c r="AB58" s="953"/>
      <c r="AC58" s="953"/>
      <c r="AD58" s="1011"/>
      <c r="AE58" s="924" t="s">
        <v>481</v>
      </c>
      <c r="AF58" s="925"/>
      <c r="AG58" s="925"/>
      <c r="AH58" s="925"/>
      <c r="AI58" s="925"/>
      <c r="AJ58" s="926"/>
      <c r="AK58" s="956" t="s">
        <v>480</v>
      </c>
      <c r="AL58" s="953"/>
      <c r="AM58" s="953"/>
      <c r="AN58" s="953"/>
      <c r="AO58" s="953"/>
      <c r="AP58" s="1011"/>
      <c r="AQ58" s="164"/>
      <c r="AR58" s="144"/>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142"/>
      <c r="BO58" s="142"/>
      <c r="BP58" s="142"/>
      <c r="BQ58" s="142"/>
      <c r="BR58" s="142"/>
      <c r="BS58" s="142"/>
      <c r="BT58" s="142"/>
      <c r="BU58" s="142"/>
      <c r="BV58" s="142"/>
      <c r="BW58" s="142"/>
      <c r="BX58" s="142"/>
      <c r="BY58" s="142"/>
      <c r="BZ58" s="142"/>
      <c r="CA58" s="142"/>
      <c r="CB58" s="142"/>
      <c r="CC58" s="142"/>
      <c r="CD58" s="142"/>
      <c r="CE58" s="142"/>
      <c r="CF58" s="142"/>
      <c r="CG58" s="142"/>
      <c r="CH58" s="186"/>
      <c r="CI58" s="186"/>
    </row>
    <row r="59" spans="2:87" s="225" customFormat="1" ht="13.5" customHeight="1">
      <c r="B59" s="927"/>
      <c r="C59" s="928"/>
      <c r="D59" s="928"/>
      <c r="E59" s="928"/>
      <c r="F59" s="928"/>
      <c r="G59" s="928"/>
      <c r="H59" s="928"/>
      <c r="I59" s="929"/>
      <c r="J59" s="1188"/>
      <c r="K59" s="954"/>
      <c r="L59" s="954"/>
      <c r="M59" s="954"/>
      <c r="N59" s="954"/>
      <c r="O59" s="954"/>
      <c r="P59" s="1189"/>
      <c r="Q59" s="927"/>
      <c r="R59" s="928"/>
      <c r="S59" s="928"/>
      <c r="T59" s="928"/>
      <c r="U59" s="928"/>
      <c r="V59" s="928"/>
      <c r="W59" s="929"/>
      <c r="X59" s="1188"/>
      <c r="Y59" s="954"/>
      <c r="Z59" s="954"/>
      <c r="AA59" s="954"/>
      <c r="AB59" s="954"/>
      <c r="AC59" s="954"/>
      <c r="AD59" s="1189"/>
      <c r="AE59" s="927"/>
      <c r="AF59" s="928"/>
      <c r="AG59" s="928"/>
      <c r="AH59" s="928"/>
      <c r="AI59" s="928"/>
      <c r="AJ59" s="929"/>
      <c r="AK59" s="1188"/>
      <c r="AL59" s="954"/>
      <c r="AM59" s="954"/>
      <c r="AN59" s="954"/>
      <c r="AO59" s="954"/>
      <c r="AP59" s="1189"/>
      <c r="AQ59" s="164"/>
      <c r="AR59" s="144"/>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142"/>
      <c r="BO59" s="142"/>
      <c r="BP59" s="142"/>
      <c r="BQ59" s="142"/>
      <c r="BR59" s="142"/>
      <c r="BS59" s="142"/>
      <c r="BT59" s="142"/>
      <c r="BU59" s="142"/>
      <c r="BV59" s="142"/>
      <c r="BW59" s="142"/>
      <c r="BX59" s="142"/>
      <c r="BY59" s="142"/>
      <c r="BZ59" s="142"/>
      <c r="CA59" s="142"/>
      <c r="CB59" s="142"/>
      <c r="CC59" s="142"/>
      <c r="CD59" s="142"/>
      <c r="CE59" s="142"/>
      <c r="CF59" s="142"/>
      <c r="CG59" s="142"/>
      <c r="CH59" s="186"/>
      <c r="CI59" s="186"/>
    </row>
    <row r="60" spans="2:87" s="225" customFormat="1" ht="13.5" customHeight="1">
      <c r="B60" s="930"/>
      <c r="C60" s="931"/>
      <c r="D60" s="931"/>
      <c r="E60" s="931"/>
      <c r="F60" s="931"/>
      <c r="G60" s="931"/>
      <c r="H60" s="931"/>
      <c r="I60" s="932"/>
      <c r="J60" s="1190"/>
      <c r="K60" s="955"/>
      <c r="L60" s="955"/>
      <c r="M60" s="955"/>
      <c r="N60" s="955"/>
      <c r="O60" s="955"/>
      <c r="P60" s="1012"/>
      <c r="Q60" s="930"/>
      <c r="R60" s="931"/>
      <c r="S60" s="931"/>
      <c r="T60" s="931"/>
      <c r="U60" s="931"/>
      <c r="V60" s="931"/>
      <c r="W60" s="932"/>
      <c r="X60" s="1190"/>
      <c r="Y60" s="955"/>
      <c r="Z60" s="955"/>
      <c r="AA60" s="955"/>
      <c r="AB60" s="955"/>
      <c r="AC60" s="955"/>
      <c r="AD60" s="1012"/>
      <c r="AE60" s="930"/>
      <c r="AF60" s="931"/>
      <c r="AG60" s="931"/>
      <c r="AH60" s="931"/>
      <c r="AI60" s="931"/>
      <c r="AJ60" s="932"/>
      <c r="AK60" s="1190"/>
      <c r="AL60" s="955"/>
      <c r="AM60" s="955"/>
      <c r="AN60" s="955"/>
      <c r="AO60" s="955"/>
      <c r="AP60" s="1012"/>
      <c r="AQ60" s="164"/>
      <c r="AR60" s="144"/>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86"/>
      <c r="CI60" s="186"/>
    </row>
    <row r="61" spans="2:87" s="225" customFormat="1" ht="13.5"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64"/>
      <c r="AR61" s="144"/>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86"/>
      <c r="CI61" s="186"/>
    </row>
    <row r="62" spans="2:87" s="225" customFormat="1" ht="13.5" customHeight="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64"/>
      <c r="AR62" s="144"/>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86"/>
      <c r="CI62" s="186"/>
    </row>
    <row r="63" spans="2:87" s="225" customFormat="1" ht="9" customHeight="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50"/>
      <c r="AR63" s="144"/>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86"/>
      <c r="CI63" s="186"/>
    </row>
    <row r="73" ht="28.5" customHeight="1"/>
  </sheetData>
  <mergeCells count="163">
    <mergeCell ref="D55:J56"/>
    <mergeCell ref="K55:U56"/>
    <mergeCell ref="Y55:AE56"/>
    <mergeCell ref="AF55:AP56"/>
    <mergeCell ref="B58:I60"/>
    <mergeCell ref="J58:P60"/>
    <mergeCell ref="Q58:W60"/>
    <mergeCell ref="X58:AD60"/>
    <mergeCell ref="AE58:AJ60"/>
    <mergeCell ref="AK58:AP60"/>
    <mergeCell ref="D51:J52"/>
    <mergeCell ref="K51:U52"/>
    <mergeCell ref="W51:AE52"/>
    <mergeCell ref="AF51:AP52"/>
    <mergeCell ref="B53:J54"/>
    <mergeCell ref="K53:M54"/>
    <mergeCell ref="N53:U54"/>
    <mergeCell ref="Y53:AE54"/>
    <mergeCell ref="AF53:AP54"/>
    <mergeCell ref="B49:J50"/>
    <mergeCell ref="K49:U50"/>
    <mergeCell ref="W49:AE50"/>
    <mergeCell ref="AF49:AP50"/>
    <mergeCell ref="D47:J48"/>
    <mergeCell ref="K47:U48"/>
    <mergeCell ref="W47:AE48"/>
    <mergeCell ref="AF47:AP48"/>
    <mergeCell ref="AS48:AZ50"/>
    <mergeCell ref="BW45:CG46"/>
    <mergeCell ref="BW41:CG42"/>
    <mergeCell ref="O42:U43"/>
    <mergeCell ref="V42:AC43"/>
    <mergeCell ref="AD42:AJ43"/>
    <mergeCell ref="AK42:AP43"/>
    <mergeCell ref="BP43:BV44"/>
    <mergeCell ref="BW43:CG44"/>
    <mergeCell ref="BH48:BN50"/>
    <mergeCell ref="BO48:BU50"/>
    <mergeCell ref="BV48:CA50"/>
    <mergeCell ref="CB48:CG50"/>
    <mergeCell ref="BA48:BG50"/>
    <mergeCell ref="AD40:AJ41"/>
    <mergeCell ref="AK40:AP41"/>
    <mergeCell ref="AU41:BA42"/>
    <mergeCell ref="BB41:BL42"/>
    <mergeCell ref="BN41:BV42"/>
    <mergeCell ref="BN39:BV40"/>
    <mergeCell ref="BW39:CG40"/>
    <mergeCell ref="B45:J46"/>
    <mergeCell ref="K45:U46"/>
    <mergeCell ref="W45:AE46"/>
    <mergeCell ref="AF45:AP46"/>
    <mergeCell ref="BP45:BV46"/>
    <mergeCell ref="AS35:BA36"/>
    <mergeCell ref="BB35:BL36"/>
    <mergeCell ref="BN35:BV36"/>
    <mergeCell ref="BW35:CG36"/>
    <mergeCell ref="C36:G43"/>
    <mergeCell ref="J36:M39"/>
    <mergeCell ref="O36:X37"/>
    <mergeCell ref="Y36:AG37"/>
    <mergeCell ref="AH36:AP37"/>
    <mergeCell ref="AU37:BA38"/>
    <mergeCell ref="BB37:BL38"/>
    <mergeCell ref="BN37:BV38"/>
    <mergeCell ref="BW37:CG38"/>
    <mergeCell ref="O38:X39"/>
    <mergeCell ref="Y38:AG39"/>
    <mergeCell ref="AH38:AP39"/>
    <mergeCell ref="AS39:BA40"/>
    <mergeCell ref="BB39:BD40"/>
    <mergeCell ref="BE39:BL40"/>
    <mergeCell ref="I40:N43"/>
    <mergeCell ref="O40:U41"/>
    <mergeCell ref="V40:AC41"/>
    <mergeCell ref="X33:AF34"/>
    <mergeCell ref="AG33:AP34"/>
    <mergeCell ref="AZ30:BE33"/>
    <mergeCell ref="BF30:BL31"/>
    <mergeCell ref="BM30:BT31"/>
    <mergeCell ref="BU30:CA31"/>
    <mergeCell ref="CB30:CG31"/>
    <mergeCell ref="I31:O32"/>
    <mergeCell ref="P31:R32"/>
    <mergeCell ref="S31:W31"/>
    <mergeCell ref="X31:AF32"/>
    <mergeCell ref="AG31:AP32"/>
    <mergeCell ref="S34:W34"/>
    <mergeCell ref="BF26:BO27"/>
    <mergeCell ref="BP26:BX27"/>
    <mergeCell ref="BY26:CG27"/>
    <mergeCell ref="BF28:BO29"/>
    <mergeCell ref="BP28:BX29"/>
    <mergeCell ref="BY28:CG29"/>
    <mergeCell ref="BF32:BL33"/>
    <mergeCell ref="BM32:BT33"/>
    <mergeCell ref="BU32:CA33"/>
    <mergeCell ref="CB32:CG33"/>
    <mergeCell ref="C25:G27"/>
    <mergeCell ref="I25:V27"/>
    <mergeCell ref="X25:AB27"/>
    <mergeCell ref="AD25:AP27"/>
    <mergeCell ref="AT26:AX33"/>
    <mergeCell ref="BA26:BD29"/>
    <mergeCell ref="C29:G34"/>
    <mergeCell ref="I29:R30"/>
    <mergeCell ref="S29:AF30"/>
    <mergeCell ref="AG29:AP30"/>
    <mergeCell ref="S32:W32"/>
    <mergeCell ref="I33:O34"/>
    <mergeCell ref="P33:R34"/>
    <mergeCell ref="S33:W33"/>
    <mergeCell ref="C20:AP21"/>
    <mergeCell ref="AZ21:BF22"/>
    <mergeCell ref="BG21:BI22"/>
    <mergeCell ref="BJ21:BN21"/>
    <mergeCell ref="BO21:BW22"/>
    <mergeCell ref="BX21:CG22"/>
    <mergeCell ref="C22:G24"/>
    <mergeCell ref="I22:AP24"/>
    <mergeCell ref="Y17:AB17"/>
    <mergeCell ref="AD17:AP17"/>
    <mergeCell ref="Y19:AB19"/>
    <mergeCell ref="AD19:AP19"/>
    <mergeCell ref="AT19:AX24"/>
    <mergeCell ref="AZ19:BI20"/>
    <mergeCell ref="BJ22:BN22"/>
    <mergeCell ref="AZ23:BF24"/>
    <mergeCell ref="BG23:BI24"/>
    <mergeCell ref="BJ23:BN23"/>
    <mergeCell ref="BO23:BW24"/>
    <mergeCell ref="BX23:CG24"/>
    <mergeCell ref="BJ24:BN24"/>
    <mergeCell ref="BJ19:BW20"/>
    <mergeCell ref="BX19:CG20"/>
    <mergeCell ref="AT12:AX14"/>
    <mergeCell ref="AZ12:CG14"/>
    <mergeCell ref="AD13:AP13"/>
    <mergeCell ref="C14:G17"/>
    <mergeCell ref="I14:V17"/>
    <mergeCell ref="AD15:AP15"/>
    <mergeCell ref="AT15:AX17"/>
    <mergeCell ref="AZ15:BM17"/>
    <mergeCell ref="BO15:BS17"/>
    <mergeCell ref="BU15:CG17"/>
    <mergeCell ref="X9:AF9"/>
    <mergeCell ref="AT9:AX11"/>
    <mergeCell ref="AZ9:CG10"/>
    <mergeCell ref="C10:G11"/>
    <mergeCell ref="H11:V11"/>
    <mergeCell ref="Y11:AB11"/>
    <mergeCell ref="AD11:AP11"/>
    <mergeCell ref="AZ11:CG11"/>
    <mergeCell ref="AZ2:CG2"/>
    <mergeCell ref="B4:AP5"/>
    <mergeCell ref="AS4:BC5"/>
    <mergeCell ref="BD5:CG5"/>
    <mergeCell ref="AT6:AX8"/>
    <mergeCell ref="AZ6:BM8"/>
    <mergeCell ref="BO6:BS8"/>
    <mergeCell ref="BU6:CG8"/>
    <mergeCell ref="C7:G8"/>
    <mergeCell ref="I7:V8"/>
  </mergeCells>
  <phoneticPr fontId="4"/>
  <pageMargins left="0.78740157480314965" right="0.59055118110236227" top="0.56999999999999995" bottom="0.54" header="0.51181102362204722" footer="0.51181102362204722"/>
  <pageSetup paperSize="8"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25</vt:i4>
      </vt:variant>
    </vt:vector>
  </HeadingPairs>
  <TitlesOfParts>
    <vt:vector size="55" baseType="lpstr">
      <vt:lpstr>01目次</vt:lpstr>
      <vt:lpstr>02内容確認</vt:lpstr>
      <vt:lpstr>03工程表</vt:lpstr>
      <vt:lpstr>04選任通知</vt:lpstr>
      <vt:lpstr>05経歴書</vt:lpstr>
      <vt:lpstr>07施工体制台帳</vt:lpstr>
      <vt:lpstr>07施工体制台帳（記入例）</vt:lpstr>
      <vt:lpstr>08再下請負通知書</vt:lpstr>
      <vt:lpstr>08再下請負通知書 (作成例)</vt:lpstr>
      <vt:lpstr>09施工体系図（A3ヨコ）</vt:lpstr>
      <vt:lpstr>09施工体系図（A4ヨコ）</vt:lpstr>
      <vt:lpstr>09施工体系図(記入例）</vt:lpstr>
      <vt:lpstr>10作業員名簿</vt:lpstr>
      <vt:lpstr>10作業員名簿 (記入例)</vt:lpstr>
      <vt:lpstr>12材料届</vt:lpstr>
      <vt:lpstr>11建退共</vt:lpstr>
      <vt:lpstr>13日報</vt:lpstr>
      <vt:lpstr>14打合書</vt:lpstr>
      <vt:lpstr>15発生材・支給材・残材</vt:lpstr>
      <vt:lpstr>16条件変更</vt:lpstr>
      <vt:lpstr>17工事特性</vt:lpstr>
      <vt:lpstr>18実施状況</vt:lpstr>
      <vt:lpstr>19期限延長</vt:lpstr>
      <vt:lpstr>20一部履行</vt:lpstr>
      <vt:lpstr>21中間前金払申出書</vt:lpstr>
      <vt:lpstr>22工事履行状況等報告書</vt:lpstr>
      <vt:lpstr>23完成届</vt:lpstr>
      <vt:lpstr>24引渡書</vt:lpstr>
      <vt:lpstr>25請求書</vt:lpstr>
      <vt:lpstr>26説明請求</vt:lpstr>
      <vt:lpstr>'03工程表'!Print_Area</vt:lpstr>
      <vt:lpstr>'04選任通知'!Print_Area</vt:lpstr>
      <vt:lpstr>'05経歴書'!Print_Area</vt:lpstr>
      <vt:lpstr>'07施工体制台帳'!Print_Area</vt:lpstr>
      <vt:lpstr>'07施工体制台帳（記入例）'!Print_Area</vt:lpstr>
      <vt:lpstr>'08再下請負通知書'!Print_Area</vt:lpstr>
      <vt:lpstr>'08再下請負通知書 (作成例)'!Print_Area</vt:lpstr>
      <vt:lpstr>'09施工体系図（A3ヨコ）'!Print_Area</vt:lpstr>
      <vt:lpstr>'09施工体系図（A4ヨコ）'!Print_Area</vt:lpstr>
      <vt:lpstr>'10作業員名簿'!Print_Area</vt:lpstr>
      <vt:lpstr>'10作業員名簿 (記入例)'!Print_Area</vt:lpstr>
      <vt:lpstr>'11建退共'!Print_Area</vt:lpstr>
      <vt:lpstr>'12材料届'!Print_Area</vt:lpstr>
      <vt:lpstr>'15発生材・支給材・残材'!Print_Area</vt:lpstr>
      <vt:lpstr>'16条件変更'!Print_Area</vt:lpstr>
      <vt:lpstr>'17工事特性'!Print_Area</vt:lpstr>
      <vt:lpstr>'18実施状況'!Print_Area</vt:lpstr>
      <vt:lpstr>'19期限延長'!Print_Area</vt:lpstr>
      <vt:lpstr>'20一部履行'!Print_Area</vt:lpstr>
      <vt:lpstr>'21中間前金払申出書'!Print_Area</vt:lpstr>
      <vt:lpstr>'22工事履行状況等報告書'!Print_Area</vt:lpstr>
      <vt:lpstr>'23完成届'!Print_Area</vt:lpstr>
      <vt:lpstr>'24引渡書'!Print_Area</vt:lpstr>
      <vt:lpstr>'25請求書'!Print_Area</vt:lpstr>
      <vt:lpstr>'26説明請求'!Print_Area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2024-04-08T05:05:47Z</dcterms:created>
  <dcterms:modified xsi:type="dcterms:W3CDTF">2024-04-08T05:09:11Z</dcterms:modified>
</cp:coreProperties>
</file>