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0" activeTab="4"/>
  </bookViews>
  <sheets>
    <sheet name="計画書" sheetId="1" r:id="rId1"/>
    <sheet name="計画書（記入例）" sheetId="2" r:id="rId2"/>
    <sheet name="予算書" sheetId="3" r:id="rId3"/>
    <sheet name="予算書（記入例）" sheetId="4" r:id="rId4"/>
    <sheet name="名簿（様式）" sheetId="5" r:id="rId5"/>
  </sheets>
  <definedNames>
    <definedName name="_xlnm.Print_Area" localSheetId="0">'計画書'!$A$1:$Z$39</definedName>
    <definedName name="_xlnm.Print_Area" localSheetId="1">'計画書（記入例）'!$A$1:$AA$40</definedName>
    <definedName name="_xlnm.Print_Area" localSheetId="4">'名簿（様式）'!$A$1:$J$95</definedName>
  </definedNames>
  <calcPr fullCalcOnLoad="1" refMode="R1C1"/>
</workbook>
</file>

<file path=xl/comments5.xml><?xml version="1.0" encoding="utf-8"?>
<comments xmlns="http://schemas.openxmlformats.org/spreadsheetml/2006/main">
  <authors>
    <author>作成者</author>
  </authors>
  <commentList>
    <comment ref="A25" authorId="0">
      <text>
        <r>
          <rPr>
            <sz val="16"/>
            <rFont val="MS P ゴシック"/>
            <family val="2"/>
          </rPr>
          <t>40</t>
        </r>
        <r>
          <rPr>
            <sz val="16"/>
            <rFont val="ＭＳ Ｐゴシック"/>
            <family val="3"/>
          </rPr>
          <t>名以上の団体にはA3（A4×２）印刷で</t>
        </r>
        <r>
          <rPr>
            <sz val="9"/>
            <rFont val="MS P ゴシック"/>
            <family val="2"/>
          </rPr>
          <t xml:space="preserve">
</t>
        </r>
      </text>
    </comment>
    <comment ref="A49" authorId="0">
      <text>
        <r>
          <rPr>
            <sz val="16"/>
            <rFont val="MS P ゴシック"/>
            <family val="2"/>
          </rPr>
          <t>40</t>
        </r>
        <r>
          <rPr>
            <sz val="16"/>
            <rFont val="ＭＳ Ｐゴシック"/>
            <family val="3"/>
          </rPr>
          <t>名以上の団体にはA3（A4×２）印刷で</t>
        </r>
        <r>
          <rPr>
            <sz val="9"/>
            <rFont val="MS P ゴシック"/>
            <family val="2"/>
          </rPr>
          <t xml:space="preserve">
</t>
        </r>
      </text>
    </comment>
  </commentList>
</comments>
</file>

<file path=xl/sharedStrings.xml><?xml version="1.0" encoding="utf-8"?>
<sst xmlns="http://schemas.openxmlformats.org/spreadsheetml/2006/main" count="266" uniqueCount="132">
  <si>
    <t>計  画  書</t>
  </si>
  <si>
    <t>つくば市子ども体験事業補助金　事業実施計画書</t>
  </si>
  <si>
    <t>団 体 名：</t>
  </si>
  <si>
    <t>代表者職・氏名：</t>
  </si>
  <si>
    <t>事業の名称</t>
  </si>
  <si>
    <t>希望する
補助金の額</t>
  </si>
  <si>
    <t>円</t>
  </si>
  <si>
    <t>実施期間</t>
  </si>
  <si>
    <t>～　</t>
  </si>
  <si>
    <t>活動場所</t>
  </si>
  <si>
    <t xml:space="preserve">（施設利用の場合は施設名）
</t>
  </si>
  <si>
    <t>共催者名</t>
  </si>
  <si>
    <t>募集対象</t>
  </si>
  <si>
    <t>募集方法</t>
  </si>
  <si>
    <r>
      <rPr>
        <sz val="12"/>
        <rFont val="DejaVu Sans"/>
        <family val="2"/>
      </rPr>
      <t xml:space="preserve">体験活動
の 種 別
</t>
    </r>
    <r>
      <rPr>
        <sz val="9"/>
        <rFont val="DejaVu Sans"/>
        <family val="2"/>
      </rPr>
      <t>※該当番号に〇</t>
    </r>
  </si>
  <si>
    <t>①  自然体験活動</t>
  </si>
  <si>
    <t>⑤子どもの健全育成に資すると認められる、子どもの手による体験活動</t>
  </si>
  <si>
    <t>②  生活体験活動</t>
  </si>
  <si>
    <t>　　（具体的に記入）</t>
  </si>
  <si>
    <t>③  歴史伝統知恵の継承活動</t>
  </si>
  <si>
    <t>〔</t>
  </si>
  <si>
    <t>〕</t>
  </si>
  <si>
    <t xml:space="preserve">④  科学・工作体験活動　  　 </t>
  </si>
  <si>
    <r>
      <rPr>
        <sz val="12"/>
        <rFont val="DejaVu Sans"/>
        <family val="2"/>
      </rPr>
      <t xml:space="preserve">参加予定
人　数
</t>
    </r>
    <r>
      <rPr>
        <sz val="8"/>
        <rFont val="DejaVu Sans"/>
        <family val="2"/>
      </rPr>
      <t>※保護者</t>
    </r>
    <r>
      <rPr>
        <sz val="8"/>
        <rFont val="HGSｺﾞｼｯｸM"/>
        <family val="3"/>
      </rPr>
      <t>/</t>
    </r>
    <r>
      <rPr>
        <sz val="8"/>
        <rFont val="DejaVu Sans"/>
        <family val="2"/>
      </rPr>
      <t>役員除く</t>
    </r>
  </si>
  <si>
    <t>補助対象</t>
  </si>
  <si>
    <t>子ども
（４才～中学生）</t>
  </si>
  <si>
    <t>補助対象外</t>
  </si>
  <si>
    <t>幼児（４才未満）</t>
  </si>
  <si>
    <t>高校・大学生</t>
  </si>
  <si>
    <t>講師（外部）</t>
  </si>
  <si>
    <t>（合計）</t>
  </si>
  <si>
    <r>
      <rPr>
        <sz val="9"/>
        <rFont val="HGSｺﾞｼｯｸM"/>
        <family val="3"/>
      </rPr>
      <t xml:space="preserve">
</t>
    </r>
    <r>
      <rPr>
        <sz val="9"/>
        <rFont val="DejaVu Sans"/>
        <family val="2"/>
      </rPr>
      <t>人</t>
    </r>
  </si>
  <si>
    <t>人</t>
  </si>
  <si>
    <t>体験活動
の 目 的</t>
  </si>
  <si>
    <t>体験活動
プログラム</t>
  </si>
  <si>
    <t>時間</t>
  </si>
  <si>
    <t>内　容　（具体的体験内容）</t>
  </si>
  <si>
    <t>体験活動の種別</t>
  </si>
  <si>
    <t>：</t>
  </si>
  <si>
    <t>　　</t>
  </si>
  <si>
    <t>連絡担当者</t>
  </si>
  <si>
    <t>氏　名</t>
  </si>
  <si>
    <t>ＴＥＬ</t>
  </si>
  <si>
    <t>昼間連絡先</t>
  </si>
  <si>
    <t>ＦＡＸ</t>
  </si>
  <si>
    <r>
      <rPr>
        <sz val="10"/>
        <rFont val="DejaVu Sans"/>
        <family val="2"/>
      </rPr>
      <t>Ｅ</t>
    </r>
    <r>
      <rPr>
        <sz val="10"/>
        <rFont val="HGPｺﾞｼｯｸM"/>
        <family val="3"/>
      </rPr>
      <t>-</t>
    </r>
    <r>
      <rPr>
        <sz val="10"/>
        <rFont val="DejaVu Sans"/>
        <family val="2"/>
      </rPr>
      <t>ｍａｉｌ</t>
    </r>
  </si>
  <si>
    <t>住　所</t>
  </si>
  <si>
    <t>〒</t>
  </si>
  <si>
    <t>会長　筑波　太郎</t>
  </si>
  <si>
    <t>チラシ配布</t>
  </si>
  <si>
    <t xml:space="preserve"> ※ その体験活動の良さや期待される学びについて具体的に記入してください。</t>
  </si>
  <si>
    <t>生きた魚を自分の手でつかまえる体験を通して、地元の自然や生き物に触れ合うことができる。</t>
  </si>
  <si>
    <t>実際に魚をさばいて調理を行うことにより、命や食について考えるきっかけにする。</t>
  </si>
  <si>
    <t>異年齢間の交流ができるため、子どもの自主性と協調性を養うことができる。</t>
  </si>
  <si>
    <r>
      <rPr>
        <sz val="6"/>
        <color indexed="12"/>
        <rFont val="DejaVu Sans"/>
        <family val="2"/>
      </rPr>
      <t>　</t>
    </r>
    <r>
      <rPr>
        <sz val="9.5"/>
        <color indexed="12"/>
        <rFont val="HG正楷書体-PRO"/>
        <family val="4"/>
      </rPr>
      <t xml:space="preserve">9 : 00 </t>
    </r>
    <r>
      <rPr>
        <sz val="9.5"/>
        <color indexed="12"/>
        <rFont val="DejaVu Sans"/>
        <family val="2"/>
      </rPr>
      <t>～</t>
    </r>
  </si>
  <si>
    <t>集合（準備）</t>
  </si>
  <si>
    <r>
      <rPr>
        <sz val="9.5"/>
        <color indexed="12"/>
        <rFont val="HG正楷書体-PRO"/>
        <family val="4"/>
      </rPr>
      <t xml:space="preserve">10 : 00 </t>
    </r>
    <r>
      <rPr>
        <sz val="9.5"/>
        <color indexed="12"/>
        <rFont val="DejaVu Sans"/>
        <family val="2"/>
      </rPr>
      <t>～</t>
    </r>
  </si>
  <si>
    <t>開会式</t>
  </si>
  <si>
    <r>
      <rPr>
        <sz val="9.5"/>
        <color indexed="12"/>
        <rFont val="HG正楷書体-PRO"/>
        <family val="4"/>
      </rPr>
      <t>10</t>
    </r>
    <r>
      <rPr>
        <sz val="9.5"/>
        <color indexed="12"/>
        <rFont val="DejaVu Sans"/>
        <family val="2"/>
      </rPr>
      <t>：</t>
    </r>
    <r>
      <rPr>
        <sz val="9.5"/>
        <color indexed="12"/>
        <rFont val="HG正楷書体-PRO"/>
        <family val="4"/>
      </rPr>
      <t xml:space="preserve">10 </t>
    </r>
    <r>
      <rPr>
        <sz val="9.5"/>
        <color indexed="12"/>
        <rFont val="DejaVu Sans"/>
        <family val="2"/>
      </rPr>
      <t>～</t>
    </r>
  </si>
  <si>
    <t>体験活動①</t>
  </si>
  <si>
    <r>
      <rPr>
        <sz val="9.5"/>
        <color indexed="12"/>
        <rFont val="HG正楷書体-PRO"/>
        <family val="4"/>
      </rPr>
      <t>12</t>
    </r>
    <r>
      <rPr>
        <sz val="9.5"/>
        <color indexed="12"/>
        <rFont val="DejaVu Sans"/>
        <family val="2"/>
      </rPr>
      <t>：</t>
    </r>
    <r>
      <rPr>
        <sz val="9.5"/>
        <color indexed="12"/>
        <rFont val="HG正楷書体-PRO"/>
        <family val="4"/>
      </rPr>
      <t xml:space="preserve">00 </t>
    </r>
    <r>
      <rPr>
        <sz val="9.5"/>
        <color indexed="12"/>
        <rFont val="DejaVu Sans"/>
        <family val="2"/>
      </rPr>
      <t>～</t>
    </r>
  </si>
  <si>
    <t>火おこし・魚の調理・試食</t>
  </si>
  <si>
    <t>体験活動②</t>
  </si>
  <si>
    <r>
      <rPr>
        <sz val="9.5"/>
        <color indexed="12"/>
        <rFont val="HG正楷書体-PRO"/>
        <family val="4"/>
      </rPr>
      <t>14</t>
    </r>
    <r>
      <rPr>
        <sz val="9.5"/>
        <color indexed="12"/>
        <rFont val="DejaVu Sans"/>
        <family val="2"/>
      </rPr>
      <t>：</t>
    </r>
    <r>
      <rPr>
        <sz val="9.5"/>
        <color indexed="12"/>
        <rFont val="HG正楷書体-PRO"/>
        <family val="4"/>
      </rPr>
      <t xml:space="preserve">30 </t>
    </r>
    <r>
      <rPr>
        <sz val="9.5"/>
        <color indexed="12"/>
        <rFont val="DejaVu Sans"/>
        <family val="2"/>
      </rPr>
      <t>～</t>
    </r>
  </si>
  <si>
    <t>片付け</t>
  </si>
  <si>
    <r>
      <rPr>
        <sz val="9.5"/>
        <color indexed="12"/>
        <rFont val="HG正楷書体-PRO"/>
        <family val="4"/>
      </rPr>
      <t>15</t>
    </r>
    <r>
      <rPr>
        <sz val="9.5"/>
        <color indexed="12"/>
        <rFont val="DejaVu Sans"/>
        <family val="2"/>
      </rPr>
      <t>：</t>
    </r>
    <r>
      <rPr>
        <sz val="9.5"/>
        <color indexed="12"/>
        <rFont val="HG正楷書体-PRO"/>
        <family val="4"/>
      </rPr>
      <t xml:space="preserve">30 </t>
    </r>
    <r>
      <rPr>
        <sz val="9.5"/>
        <color indexed="12"/>
        <rFont val="DejaVu Sans"/>
        <family val="2"/>
      </rPr>
      <t>～</t>
    </r>
  </si>
  <si>
    <t>解散</t>
  </si>
  <si>
    <t>029-883-1111</t>
  </si>
  <si>
    <r>
      <rPr>
        <sz val="10"/>
        <color indexed="12"/>
        <rFont val="DejaVu Sans"/>
        <family val="2"/>
      </rPr>
      <t>（携帯）</t>
    </r>
    <r>
      <rPr>
        <sz val="10"/>
        <color indexed="12"/>
        <rFont val="HG正楷書体-PRO"/>
        <family val="4"/>
      </rPr>
      <t>090</t>
    </r>
    <r>
      <rPr>
        <sz val="10"/>
        <color indexed="12"/>
        <rFont val="DejaVu Sans"/>
        <family val="2"/>
      </rPr>
      <t>－</t>
    </r>
    <r>
      <rPr>
        <sz val="10"/>
        <color indexed="12"/>
        <rFont val="HG正楷書体-PRO"/>
        <family val="4"/>
      </rPr>
      <t>1234</t>
    </r>
    <r>
      <rPr>
        <sz val="10"/>
        <color indexed="12"/>
        <rFont val="DejaVu Sans"/>
        <family val="2"/>
      </rPr>
      <t>－</t>
    </r>
    <r>
      <rPr>
        <sz val="10"/>
        <color indexed="12"/>
        <rFont val="HG正楷書体-PRO"/>
        <family val="4"/>
      </rPr>
      <t>2234</t>
    </r>
  </si>
  <si>
    <t>029-868-7533</t>
  </si>
  <si>
    <t>edc074@city.tsukuba.lg.jp</t>
  </si>
  <si>
    <r>
      <rPr>
        <sz val="12"/>
        <color indexed="12"/>
        <rFont val="DejaVu Sans"/>
        <family val="2"/>
      </rPr>
      <t xml:space="preserve"> 〒</t>
    </r>
    <r>
      <rPr>
        <sz val="12"/>
        <color indexed="12"/>
        <rFont val="HG正楷書体-PRO"/>
        <family val="4"/>
      </rPr>
      <t>305-8555</t>
    </r>
    <r>
      <rPr>
        <sz val="12"/>
        <color indexed="12"/>
        <rFont val="DejaVu Sans"/>
        <family val="2"/>
      </rPr>
      <t>　つくば市研究学園</t>
    </r>
    <r>
      <rPr>
        <sz val="12"/>
        <color indexed="12"/>
        <rFont val="HG正楷書体-PRO"/>
        <family val="4"/>
      </rPr>
      <t>1-1-1</t>
    </r>
  </si>
  <si>
    <t>つくば市子ども体験事業補助金　収支予算書</t>
  </si>
  <si>
    <t>予  算  書</t>
  </si>
  <si>
    <t>支出の部</t>
  </si>
  <si>
    <t>経　費　項　目</t>
  </si>
  <si>
    <t>金　　額</t>
  </si>
  <si>
    <t>内　　　訳</t>
  </si>
  <si>
    <t>担当課使用欄</t>
  </si>
  <si>
    <t>補　助　対　象　経　費</t>
  </si>
  <si>
    <r>
      <rPr>
        <sz val="14"/>
        <rFont val="DejaVu Sans"/>
        <family val="2"/>
      </rPr>
      <t xml:space="preserve">材 料 費
</t>
    </r>
    <r>
      <rPr>
        <sz val="10.5"/>
        <rFont val="DejaVu Sans"/>
        <family val="2"/>
      </rPr>
      <t>（食材以外）</t>
    </r>
  </si>
  <si>
    <t>食 材 費</t>
  </si>
  <si>
    <t>報 償 費</t>
  </si>
  <si>
    <t>使用料・
賃借料</t>
  </si>
  <si>
    <t>印刷製本費</t>
  </si>
  <si>
    <t>支出合計（イ）</t>
  </si>
  <si>
    <t>※ 収入合計（ロ）と同じ金額</t>
  </si>
  <si>
    <t>収入の部</t>
  </si>
  <si>
    <t>備　　　考</t>
  </si>
  <si>
    <t>補助金以外
の収入</t>
  </si>
  <si>
    <t>子ども体験
事業補助金</t>
  </si>
  <si>
    <r>
      <rPr>
        <sz val="9"/>
        <rFont val="DejaVu Sans"/>
        <family val="2"/>
      </rPr>
      <t>※ （イ）の２／３以内で千円未満切り捨て
　　５人以上</t>
    </r>
    <r>
      <rPr>
        <sz val="9"/>
        <rFont val="HGSｺﾞｼｯｸM"/>
        <family val="3"/>
      </rPr>
      <t>20</t>
    </r>
    <r>
      <rPr>
        <sz val="9"/>
        <rFont val="DejaVu Sans"/>
        <family val="2"/>
      </rPr>
      <t>人未満　上限</t>
    </r>
    <r>
      <rPr>
        <sz val="9"/>
        <rFont val="HGSｺﾞｼｯｸM"/>
        <family val="3"/>
      </rPr>
      <t>20,000</t>
    </r>
    <r>
      <rPr>
        <sz val="9"/>
        <rFont val="DejaVu Sans"/>
        <family val="2"/>
      </rPr>
      <t>円
　　</t>
    </r>
    <r>
      <rPr>
        <sz val="9"/>
        <rFont val="HGSｺﾞｼｯｸM"/>
        <family val="3"/>
      </rPr>
      <t>20</t>
    </r>
    <r>
      <rPr>
        <sz val="9"/>
        <rFont val="DejaVu Sans"/>
        <family val="2"/>
      </rPr>
      <t>人以上</t>
    </r>
    <r>
      <rPr>
        <sz val="9"/>
        <rFont val="HGSｺﾞｼｯｸM"/>
        <family val="3"/>
      </rPr>
      <t>30</t>
    </r>
    <r>
      <rPr>
        <sz val="9"/>
        <rFont val="DejaVu Sans"/>
        <family val="2"/>
      </rPr>
      <t>人未満　上限</t>
    </r>
    <r>
      <rPr>
        <sz val="9"/>
        <rFont val="HGSｺﾞｼｯｸM"/>
        <family val="3"/>
      </rPr>
      <t>30,000</t>
    </r>
    <r>
      <rPr>
        <sz val="9"/>
        <rFont val="DejaVu Sans"/>
        <family val="2"/>
      </rPr>
      <t>円
　　</t>
    </r>
    <r>
      <rPr>
        <sz val="9"/>
        <rFont val="HGSｺﾞｼｯｸM"/>
        <family val="3"/>
      </rPr>
      <t>30</t>
    </r>
    <r>
      <rPr>
        <sz val="9"/>
        <rFont val="DejaVu Sans"/>
        <family val="2"/>
      </rPr>
      <t>人以上　　　　　上限</t>
    </r>
    <r>
      <rPr>
        <sz val="9"/>
        <rFont val="HGSｺﾞｼｯｸM"/>
        <family val="3"/>
      </rPr>
      <t>50,000</t>
    </r>
    <r>
      <rPr>
        <sz val="9"/>
        <rFont val="DejaVu Sans"/>
        <family val="2"/>
      </rPr>
      <t>円</t>
    </r>
  </si>
  <si>
    <t>収入合計（ロ）</t>
  </si>
  <si>
    <t>※ 支出合計（イ）と同じ金額</t>
  </si>
  <si>
    <t>紙皿・串等</t>
  </si>
  <si>
    <t>炭代</t>
  </si>
  <si>
    <t>魚のえさ代</t>
  </si>
  <si>
    <t>魚代</t>
  </si>
  <si>
    <t>調味料　ほか</t>
  </si>
  <si>
    <t>講師謝礼</t>
  </si>
  <si>
    <r>
      <rPr>
        <sz val="9.5"/>
        <color indexed="12"/>
        <rFont val="DejaVu Sans"/>
        <family val="2"/>
      </rPr>
      <t>（</t>
    </r>
    <r>
      <rPr>
        <sz val="9.5"/>
        <color indexed="12"/>
        <rFont val="HGPｺﾞｼｯｸM"/>
        <family val="3"/>
      </rPr>
      <t>@\2,000×2</t>
    </r>
    <r>
      <rPr>
        <sz val="9.5"/>
        <color indexed="12"/>
        <rFont val="DejaVu Sans"/>
        <family val="2"/>
      </rPr>
      <t>人）</t>
    </r>
  </si>
  <si>
    <t>ブルーシート借用代</t>
  </si>
  <si>
    <r>
      <rPr>
        <sz val="9.5"/>
        <color indexed="12"/>
        <rFont val="DejaVu Sans"/>
        <family val="2"/>
      </rPr>
      <t>（</t>
    </r>
    <r>
      <rPr>
        <sz val="9.5"/>
        <color indexed="12"/>
        <rFont val="HGPｺﾞｼｯｸM"/>
        <family val="3"/>
      </rPr>
      <t>@\1,000×2</t>
    </r>
    <r>
      <rPr>
        <sz val="9.5"/>
        <color indexed="12"/>
        <rFont val="DejaVu Sans"/>
        <family val="2"/>
      </rPr>
      <t>人）</t>
    </r>
  </si>
  <si>
    <t>チラシ用コピー用紙</t>
  </si>
  <si>
    <t>コピー代</t>
  </si>
  <si>
    <t>写真現像代</t>
  </si>
  <si>
    <r>
      <rPr>
        <sz val="9"/>
        <color indexed="10"/>
        <rFont val="HGSｺﾞｼｯｸM"/>
        <family val="3"/>
      </rPr>
      <t xml:space="preserve">
</t>
    </r>
    <r>
      <rPr>
        <sz val="9"/>
        <color indexed="10"/>
        <rFont val="DejaVu Sans"/>
        <family val="2"/>
      </rPr>
      <t>　参加費、会計より</t>
    </r>
  </si>
  <si>
    <t xml:space="preserve">                年　　月　　日（　　）　</t>
  </si>
  <si>
    <r>
      <t xml:space="preserve">              </t>
    </r>
    <r>
      <rPr>
        <sz val="12"/>
        <rFont val="ＭＳ Ｐゴシック"/>
        <family val="3"/>
      </rPr>
      <t>　　年　　月　　日（　</t>
    </r>
    <r>
      <rPr>
        <sz val="12"/>
        <rFont val="DejaVu Sans"/>
        <family val="2"/>
      </rPr>
      <t xml:space="preserve"> </t>
    </r>
    <r>
      <rPr>
        <sz val="12"/>
        <rFont val="ＭＳ Ｐゴシック"/>
        <family val="3"/>
      </rPr>
      <t>　）</t>
    </r>
  </si>
  <si>
    <r>
      <rPr>
        <sz val="12"/>
        <rFont val="ＭＳ Ｐゴシック"/>
        <family val="3"/>
      </rPr>
      <t>　　　　　年　　月　　日（　</t>
    </r>
    <r>
      <rPr>
        <sz val="12"/>
        <rFont val="DejaVu Sans"/>
        <family val="2"/>
      </rPr>
      <t xml:space="preserve"> </t>
    </r>
    <r>
      <rPr>
        <sz val="12"/>
        <rFont val="ＭＳ Ｐゴシック"/>
        <family val="3"/>
      </rPr>
      <t>　）</t>
    </r>
  </si>
  <si>
    <r>
      <t xml:space="preserve">       </t>
    </r>
    <r>
      <rPr>
        <sz val="12"/>
        <rFont val="ＭＳ Ｐゴシック"/>
        <family val="3"/>
      </rPr>
      <t>　　　</t>
    </r>
    <r>
      <rPr>
        <sz val="12"/>
        <rFont val="DejaVu Sans"/>
        <family val="2"/>
      </rPr>
      <t xml:space="preserve">   </t>
    </r>
    <r>
      <rPr>
        <sz val="12"/>
        <rFont val="ＭＳ Ｐゴシック"/>
        <family val="3"/>
      </rPr>
      <t>　　年　　月　　　日</t>
    </r>
  </si>
  <si>
    <t>計画書／記入例</t>
  </si>
  <si>
    <t>小中学生</t>
  </si>
  <si>
    <t>自然体験教室</t>
  </si>
  <si>
    <t>○</t>
  </si>
  <si>
    <t>魚つかみ体験</t>
  </si>
  <si>
    <t>北条　花子</t>
  </si>
  <si>
    <r>
      <t>2022</t>
    </r>
    <r>
      <rPr>
        <sz val="12"/>
        <rFont val="ＭＳ ゴシック"/>
        <family val="3"/>
      </rPr>
      <t>年〇月〇日</t>
    </r>
  </si>
  <si>
    <t>〇〇〇〇会</t>
  </si>
  <si>
    <r>
      <rPr>
        <sz val="12"/>
        <color indexed="12"/>
        <rFont val="ＭＳ Ｐゴシック"/>
        <family val="3"/>
      </rPr>
      <t>令和　〇</t>
    </r>
    <r>
      <rPr>
        <sz val="12"/>
        <rFont val="ＭＳ Ｐゴシック"/>
        <family val="3"/>
      </rPr>
      <t>年　〇月</t>
    </r>
    <r>
      <rPr>
        <sz val="12"/>
        <color indexed="12"/>
        <rFont val="ＭＳ Ｐゴシック"/>
        <family val="3"/>
      </rPr>
      <t>　〇</t>
    </r>
    <r>
      <rPr>
        <sz val="12"/>
        <rFont val="ＭＳ Ｐゴシック"/>
        <family val="3"/>
      </rPr>
      <t>日</t>
    </r>
    <r>
      <rPr>
        <sz val="12"/>
        <rFont val="DejaVu Sans"/>
        <family val="2"/>
      </rPr>
      <t xml:space="preserve"> </t>
    </r>
    <r>
      <rPr>
        <sz val="12"/>
        <rFont val="ＭＳ Ｐゴシック"/>
        <family val="3"/>
      </rPr>
      <t>（</t>
    </r>
    <r>
      <rPr>
        <sz val="12"/>
        <rFont val="DejaVu Sans"/>
        <family val="2"/>
      </rPr>
      <t xml:space="preserve"> </t>
    </r>
    <r>
      <rPr>
        <sz val="12"/>
        <rFont val="ＭＳ Ｐゴシック"/>
        <family val="3"/>
      </rPr>
      <t>土</t>
    </r>
    <r>
      <rPr>
        <sz val="12"/>
        <rFont val="DejaVu Sans"/>
        <family val="2"/>
      </rPr>
      <t xml:space="preserve"> </t>
    </r>
    <r>
      <rPr>
        <sz val="12"/>
        <rFont val="ＭＳ Ｐゴシック"/>
        <family val="3"/>
      </rPr>
      <t>）　</t>
    </r>
  </si>
  <si>
    <r>
      <rPr>
        <sz val="9"/>
        <rFont val="ＭＳ ゴシック"/>
        <family val="3"/>
      </rPr>
      <t xml:space="preserve">（施設利用の場合は施設名）
</t>
    </r>
    <r>
      <rPr>
        <sz val="6"/>
        <rFont val="ＭＳ ゴシック"/>
        <family val="3"/>
      </rPr>
      <t xml:space="preserve">　　　　
</t>
    </r>
    <r>
      <rPr>
        <sz val="6"/>
        <rFont val="Arial"/>
        <family val="2"/>
      </rPr>
      <t xml:space="preserve"> </t>
    </r>
    <r>
      <rPr>
        <sz val="6"/>
        <rFont val="ＭＳ ゴシック"/>
        <family val="3"/>
      </rPr>
      <t>　　</t>
    </r>
    <r>
      <rPr>
        <sz val="12"/>
        <rFont val="ＭＳ ゴシック"/>
        <family val="3"/>
      </rPr>
      <t>　</t>
    </r>
    <r>
      <rPr>
        <sz val="12"/>
        <color indexed="62"/>
        <rFont val="ＭＳ ゴシック"/>
        <family val="3"/>
      </rPr>
      <t>〇〇中学校</t>
    </r>
    <r>
      <rPr>
        <sz val="12"/>
        <color indexed="12"/>
        <rFont val="ＭＳ ゴシック"/>
        <family val="3"/>
      </rPr>
      <t>　</t>
    </r>
  </si>
  <si>
    <r>
      <t xml:space="preserve">   </t>
    </r>
    <r>
      <rPr>
        <sz val="12"/>
        <color indexed="12"/>
        <rFont val="游ゴシック"/>
        <family val="3"/>
      </rPr>
      <t>〇〇</t>
    </r>
    <r>
      <rPr>
        <sz val="12"/>
        <color indexed="12"/>
        <rFont val="ＭＳ ゴシック"/>
        <family val="3"/>
      </rPr>
      <t>小学校ＰＴＡ</t>
    </r>
    <r>
      <rPr>
        <sz val="12"/>
        <color indexed="12"/>
        <rFont val="Arial"/>
        <family val="2"/>
      </rPr>
      <t xml:space="preserve"> </t>
    </r>
    <r>
      <rPr>
        <sz val="12"/>
        <color indexed="12"/>
        <rFont val="ＭＳ ゴシック"/>
        <family val="3"/>
      </rPr>
      <t>・</t>
    </r>
    <r>
      <rPr>
        <sz val="12"/>
        <color indexed="12"/>
        <rFont val="Arial"/>
        <family val="2"/>
      </rPr>
      <t xml:space="preserve"> </t>
    </r>
    <r>
      <rPr>
        <sz val="12"/>
        <color indexed="12"/>
        <rFont val="游ゴシック"/>
        <family val="3"/>
      </rPr>
      <t>〇〇</t>
    </r>
    <r>
      <rPr>
        <sz val="12"/>
        <color indexed="12"/>
        <rFont val="ＭＳ ゴシック"/>
        <family val="3"/>
      </rPr>
      <t>中学校ＰＴＡ</t>
    </r>
  </si>
  <si>
    <r>
      <t>子ども体験事業　参加者名簿</t>
    </r>
    <r>
      <rPr>
        <sz val="16"/>
        <rFont val="ＭＳ Ｐゴシック"/>
        <family val="3"/>
      </rPr>
      <t>(４歳以上中学３年生以下）</t>
    </r>
    <r>
      <rPr>
        <sz val="20"/>
        <rFont val="ＭＳ Ｐゴシック"/>
        <family val="3"/>
      </rPr>
      <t>　　No.1</t>
    </r>
  </si>
  <si>
    <t>申請の時と、実績報告の時にそれぞれご提出ください。</t>
  </si>
  <si>
    <t>令和　　年　　月　　日</t>
  </si>
  <si>
    <t>№</t>
  </si>
  <si>
    <t>氏　　　名</t>
  </si>
  <si>
    <t>年齢
（学年）</t>
  </si>
  <si>
    <r>
      <rPr>
        <sz val="14"/>
        <rFont val="DejaVu Sans"/>
        <family val="2"/>
      </rPr>
      <t xml:space="preserve">住所
</t>
    </r>
    <r>
      <rPr>
        <sz val="9"/>
        <rFont val="DejaVu Sans"/>
        <family val="2"/>
      </rPr>
      <t>※大字のみでＯＫ</t>
    </r>
  </si>
  <si>
    <r>
      <t>子ども体験事業　参加者名簿</t>
    </r>
    <r>
      <rPr>
        <sz val="16"/>
        <rFont val="ＭＳ Ｐゴシック"/>
        <family val="3"/>
      </rPr>
      <t>(４歳以上中学３年生以下）</t>
    </r>
    <r>
      <rPr>
        <sz val="20"/>
        <rFont val="ＭＳ Ｐゴシック"/>
        <family val="3"/>
      </rPr>
      <t>　　No.2</t>
    </r>
  </si>
  <si>
    <r>
      <t>子ども体験事業　参加者名簿</t>
    </r>
    <r>
      <rPr>
        <sz val="16"/>
        <rFont val="ＭＳ Ｐゴシック"/>
        <family val="3"/>
      </rPr>
      <t>(４歳以上中学３年生以下）</t>
    </r>
    <r>
      <rPr>
        <sz val="20"/>
        <rFont val="ＭＳ Ｐゴシック"/>
        <family val="3"/>
      </rPr>
      <t>　　No.3</t>
    </r>
  </si>
  <si>
    <r>
      <t>子ども体験事業　参加者名簿</t>
    </r>
    <r>
      <rPr>
        <sz val="16"/>
        <rFont val="ＭＳ Ｐゴシック"/>
        <family val="3"/>
      </rPr>
      <t>(４歳以上中学３年生以下）</t>
    </r>
    <r>
      <rPr>
        <sz val="20"/>
        <rFont val="ＭＳ Ｐゴシック"/>
        <family val="3"/>
      </rPr>
      <t>　　No.４</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</si>
</sst>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Red]&quot;(¥&quot;#,##0\)"/>
    <numFmt numFmtId="179" formatCode="#,##0_ "/>
    <numFmt numFmtId="180" formatCode="#,##0;[Red]#,##0"/>
  </numFmts>
  <fonts count="144">
    <font>
      <sz val="11"/>
      <name val="ＭＳ Ｐゴシック"/>
      <family val="3"/>
    </font>
    <font>
      <sz val="10"/>
      <name val="Arial"/>
      <family val="2"/>
    </font>
    <font>
      <sz val="12"/>
      <name val="HGSｺﾞｼｯｸM"/>
      <family val="3"/>
    </font>
    <font>
      <sz val="12"/>
      <name val="ＭＳ Ｐゴシック"/>
      <family val="3"/>
    </font>
    <font>
      <sz val="10"/>
      <name val="HGSｺﾞｼｯｸM"/>
      <family val="3"/>
    </font>
    <font>
      <sz val="18"/>
      <name val="HGSｺﾞｼｯｸM"/>
      <family val="3"/>
    </font>
    <font>
      <sz val="15"/>
      <name val="DejaVu Sans"/>
      <family val="2"/>
    </font>
    <font>
      <sz val="13"/>
      <name val="DejaVu Sans"/>
      <family val="2"/>
    </font>
    <font>
      <b/>
      <sz val="10"/>
      <name val="HGSｺﾞｼｯｸM"/>
      <family val="3"/>
    </font>
    <font>
      <sz val="12"/>
      <name val="DejaVu Sans"/>
      <family val="2"/>
    </font>
    <font>
      <sz val="12"/>
      <name val="メイリオ"/>
      <family val="3"/>
    </font>
    <font>
      <sz val="11"/>
      <name val="DejaVu Sans"/>
      <family val="2"/>
    </font>
    <font>
      <sz val="11"/>
      <name val="HGSｺﾞｼｯｸM"/>
      <family val="3"/>
    </font>
    <font>
      <sz val="12"/>
      <name val="Arial Unicode MS"/>
      <family val="3"/>
    </font>
    <font>
      <sz val="14"/>
      <name val="Arial Unicode MS"/>
      <family val="3"/>
    </font>
    <font>
      <sz val="9"/>
      <name val="DejaVu Sans"/>
      <family val="2"/>
    </font>
    <font>
      <sz val="11"/>
      <name val="Arial Unicode MS"/>
      <family val="3"/>
    </font>
    <font>
      <sz val="9"/>
      <name val="HGSｺﾞｼｯｸM"/>
      <family val="3"/>
    </font>
    <font>
      <sz val="9"/>
      <name val="HGPｺﾞｼｯｸM"/>
      <family val="3"/>
    </font>
    <font>
      <sz val="18"/>
      <name val="DejaVu Sans"/>
      <family val="2"/>
    </font>
    <font>
      <sz val="10"/>
      <name val="Arial Unicode MS"/>
      <family val="3"/>
    </font>
    <font>
      <sz val="8"/>
      <name val="DejaVu Sans"/>
      <family val="2"/>
    </font>
    <font>
      <sz val="8"/>
      <name val="HGSｺﾞｼｯｸM"/>
      <family val="3"/>
    </font>
    <font>
      <sz val="12"/>
      <color indexed="12"/>
      <name val="HG正楷書体-PRO"/>
      <family val="4"/>
    </font>
    <font>
      <sz val="10"/>
      <name val="DejaVu Sans"/>
      <family val="2"/>
    </font>
    <font>
      <sz val="9"/>
      <name val="HG丸ｺﾞｼｯｸM-PRO"/>
      <family val="3"/>
    </font>
    <font>
      <sz val="10"/>
      <name val="HGPｺﾞｼｯｸM"/>
      <family val="3"/>
    </font>
    <font>
      <sz val="12"/>
      <color indexed="12"/>
      <name val="DejaVu Sans"/>
      <family val="2"/>
    </font>
    <font>
      <sz val="10"/>
      <color indexed="12"/>
      <name val="HG正楷書体-PRO"/>
      <family val="4"/>
    </font>
    <font>
      <sz val="14"/>
      <color indexed="12"/>
      <name val="HG正楷書体-PRO"/>
      <family val="4"/>
    </font>
    <font>
      <sz val="11"/>
      <color indexed="12"/>
      <name val="DejaVu Sans"/>
      <family val="2"/>
    </font>
    <font>
      <sz val="10"/>
      <color indexed="12"/>
      <name val="DejaVu Sans"/>
      <family val="2"/>
    </font>
    <font>
      <sz val="11"/>
      <name val="DFKai-SB"/>
      <family val="2"/>
    </font>
    <font>
      <sz val="6"/>
      <color indexed="12"/>
      <name val="DejaVu Sans"/>
      <family val="2"/>
    </font>
    <font>
      <sz val="9.5"/>
      <color indexed="12"/>
      <name val="HG正楷書体-PRO"/>
      <family val="4"/>
    </font>
    <font>
      <sz val="9.5"/>
      <color indexed="12"/>
      <name val="DejaVu Sans"/>
      <family val="2"/>
    </font>
    <font>
      <sz val="9.5"/>
      <color indexed="12"/>
      <name val="HGSｺﾞｼｯｸM"/>
      <family val="3"/>
    </font>
    <font>
      <sz val="11"/>
      <color indexed="12"/>
      <name val="HG正楷書体-PRO"/>
      <family val="4"/>
    </font>
    <font>
      <u val="single"/>
      <sz val="11"/>
      <color indexed="12"/>
      <name val="ＭＳ Ｐゴシック"/>
      <family val="3"/>
    </font>
    <font>
      <sz val="16"/>
      <name val="DejaVu Sans"/>
      <family val="2"/>
    </font>
    <font>
      <b/>
      <sz val="16"/>
      <name val="HGSｺﾞｼｯｸM"/>
      <family val="3"/>
    </font>
    <font>
      <sz val="16"/>
      <name val="HGSｺﾞｼｯｸM"/>
      <family val="3"/>
    </font>
    <font>
      <sz val="14"/>
      <name val="DejaVu Sans"/>
      <family val="2"/>
    </font>
    <font>
      <sz val="10.5"/>
      <name val="DejaVu Sans"/>
      <family val="2"/>
    </font>
    <font>
      <sz val="14"/>
      <color indexed="12"/>
      <name val="HGSｺﾞｼｯｸM"/>
      <family val="3"/>
    </font>
    <font>
      <sz val="9.5"/>
      <name val="HGPｺﾞｼｯｸM"/>
      <family val="3"/>
    </font>
    <font>
      <sz val="14"/>
      <name val="HGSｺﾞｼｯｸM"/>
      <family val="3"/>
    </font>
    <font>
      <sz val="9"/>
      <color indexed="12"/>
      <name val="HGPｺﾞｼｯｸM"/>
      <family val="3"/>
    </font>
    <font>
      <sz val="9.5"/>
      <color indexed="12"/>
      <name val="HGPｺﾞｼｯｸM"/>
      <family val="3"/>
    </font>
    <font>
      <b/>
      <sz val="10"/>
      <name val="DejaVu Sans"/>
      <family val="2"/>
    </font>
    <font>
      <sz val="9"/>
      <color indexed="10"/>
      <name val="HGSｺﾞｼｯｸM"/>
      <family val="3"/>
    </font>
    <font>
      <sz val="9"/>
      <color indexed="10"/>
      <name val="DejaVu Sans"/>
      <family val="2"/>
    </font>
    <font>
      <sz val="6"/>
      <name val="ＭＳ Ｐゴシック"/>
      <family val="3"/>
    </font>
    <font>
      <sz val="12"/>
      <color indexed="12"/>
      <name val="ＭＳ Ｐゴシック"/>
      <family val="3"/>
    </font>
    <font>
      <sz val="9"/>
      <name val="ＭＳ ゴシック"/>
      <family val="3"/>
    </font>
    <font>
      <sz val="6"/>
      <name val="ＭＳ ゴシック"/>
      <family val="3"/>
    </font>
    <font>
      <sz val="6"/>
      <name val="Arial"/>
      <family val="2"/>
    </font>
    <font>
      <sz val="9"/>
      <name val="Segoe UI Symbol"/>
      <family val="2"/>
    </font>
    <font>
      <sz val="12"/>
      <color indexed="12"/>
      <name val="ＭＳ ゴシック"/>
      <family val="3"/>
    </font>
    <font>
      <b/>
      <sz val="15"/>
      <name val="ＭＳ ゴシック"/>
      <family val="3"/>
    </font>
    <font>
      <b/>
      <sz val="15"/>
      <name val="DejaVu Sans"/>
      <family val="2"/>
    </font>
    <font>
      <sz val="12"/>
      <name val="ＭＳ ゴシック"/>
      <family val="3"/>
    </font>
    <font>
      <sz val="12"/>
      <color indexed="12"/>
      <name val="ＭＳ 明朝"/>
      <family val="1"/>
    </font>
    <font>
      <sz val="10"/>
      <color indexed="12"/>
      <name val="ＭＳ 明朝"/>
      <family val="1"/>
    </font>
    <font>
      <sz val="12"/>
      <color indexed="62"/>
      <name val="ＭＳ ゴシック"/>
      <family val="3"/>
    </font>
    <font>
      <sz val="12"/>
      <color indexed="12"/>
      <name val="游ゴシック"/>
      <family val="3"/>
    </font>
    <font>
      <sz val="12"/>
      <color indexed="12"/>
      <name val="Arial"/>
      <family val="2"/>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12"/>
      <name val="ＭＳ ゴシック"/>
      <family val="3"/>
    </font>
    <font>
      <sz val="9.5"/>
      <color indexed="12"/>
      <name val="ＭＳ ゴシック"/>
      <family val="3"/>
    </font>
    <font>
      <sz val="20"/>
      <name val="ＭＳ Ｐゴシック"/>
      <family val="3"/>
    </font>
    <font>
      <sz val="16"/>
      <name val="ＭＳ Ｐゴシック"/>
      <family val="3"/>
    </font>
    <font>
      <sz val="14"/>
      <name val="Shruti"/>
      <family val="2"/>
    </font>
    <font>
      <b/>
      <sz val="14"/>
      <name val="游ゴシック"/>
      <family val="3"/>
    </font>
    <font>
      <b/>
      <sz val="14"/>
      <name val="Shruti"/>
      <family val="2"/>
    </font>
    <font>
      <b/>
      <sz val="12"/>
      <name val="游ゴシック"/>
      <family val="3"/>
    </font>
    <font>
      <b/>
      <sz val="12"/>
      <name val="Shruti"/>
      <family val="2"/>
    </font>
    <font>
      <sz val="14"/>
      <name val="HGP創英角ｺﾞｼｯｸUB"/>
      <family val="3"/>
    </font>
    <font>
      <sz val="12"/>
      <name val="Shruti"/>
      <family val="2"/>
    </font>
    <font>
      <sz val="11"/>
      <name val="Shruti"/>
      <family val="2"/>
    </font>
    <font>
      <b/>
      <sz val="11"/>
      <name val="Shruti"/>
      <family val="2"/>
    </font>
    <font>
      <sz val="16"/>
      <name val="MS P ゴシック"/>
      <family val="2"/>
    </font>
    <font>
      <sz val="9"/>
      <name val="MS P ゴシック"/>
      <family val="2"/>
    </font>
    <font>
      <sz val="20"/>
      <color indexed="23"/>
      <name val="ＭＳ Ｐゴシック"/>
      <family val="3"/>
    </font>
    <font>
      <sz val="20"/>
      <color indexed="23"/>
      <name val="DejaVu Sans"/>
      <family val="2"/>
    </font>
    <font>
      <sz val="10"/>
      <color indexed="23"/>
      <name val="ＭＳ Ｐゴシック"/>
      <family val="3"/>
    </font>
    <font>
      <sz val="8"/>
      <color indexed="8"/>
      <name val="ＭＳ Ｐゴシック"/>
      <family val="3"/>
    </font>
    <font>
      <sz val="8"/>
      <color indexed="8"/>
      <name val="DejaVu Sans"/>
      <family val="2"/>
    </font>
    <font>
      <sz val="8"/>
      <color indexed="8"/>
      <name val="HG丸ｺﾞｼｯｸM-PRO"/>
      <family val="3"/>
    </font>
    <font>
      <sz val="12"/>
      <color indexed="8"/>
      <name val="Times New Roman"/>
      <family val="1"/>
    </font>
    <font>
      <sz val="9"/>
      <color indexed="8"/>
      <name val="ＭＳ Ｐゴシック"/>
      <family val="3"/>
    </font>
    <font>
      <sz val="9"/>
      <color indexed="8"/>
      <name val="DejaVu Sans"/>
      <family val="2"/>
    </font>
    <font>
      <sz val="10"/>
      <color indexed="8"/>
      <name val="DejaVu Sans"/>
      <family val="2"/>
    </font>
    <font>
      <b/>
      <sz val="10"/>
      <color indexed="8"/>
      <name val="ＭＳ Ｐゴシック"/>
      <family val="3"/>
    </font>
    <font>
      <b/>
      <sz val="10"/>
      <color indexed="8"/>
      <name val="HG丸ｺﾞｼｯｸM-PRO"/>
      <family val="3"/>
    </font>
    <font>
      <b/>
      <sz val="10"/>
      <color indexed="8"/>
      <name val="DejaVu Sans"/>
      <family val="2"/>
    </font>
    <font>
      <sz val="10"/>
      <color indexed="8"/>
      <name val="HG丸ｺﾞｼｯｸM-PRO"/>
      <family val="3"/>
    </font>
    <font>
      <sz val="10"/>
      <color indexed="8"/>
      <name val="ＭＳ Ｐゴシック"/>
      <family val="3"/>
    </font>
    <font>
      <b/>
      <sz val="9"/>
      <color indexed="8"/>
      <name val="ＭＳ Ｐゴシック"/>
      <family val="3"/>
    </font>
    <font>
      <b/>
      <sz val="9"/>
      <color indexed="8"/>
      <name val="DejaVu Sans"/>
      <family val="2"/>
    </font>
    <font>
      <sz val="18"/>
      <color indexed="8"/>
      <name val="ＭＳ Ｐゴシック"/>
      <family val="3"/>
    </font>
    <font>
      <sz val="18"/>
      <color indexed="8"/>
      <name val="Calibri"/>
      <family val="2"/>
    </font>
    <font>
      <sz val="24"/>
      <color indexed="8"/>
      <name val="Calibri"/>
      <family val="2"/>
    </font>
    <font>
      <sz val="24"/>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FF"/>
      <name val="ＭＳ 明朝"/>
      <family val="1"/>
    </font>
    <font>
      <sz val="12"/>
      <color rgb="FF0000FF"/>
      <name val="ＭＳ ゴシック"/>
      <family val="3"/>
    </font>
    <font>
      <sz val="11"/>
      <color rgb="FF0000FF"/>
      <name val="ＭＳ ゴシック"/>
      <family val="3"/>
    </font>
    <font>
      <sz val="9.5"/>
      <color rgb="FF0000FF"/>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double">
        <color indexed="8"/>
      </top>
      <bottom style="medium">
        <color indexed="8"/>
      </bottom>
    </border>
    <border>
      <left>
        <color indexed="63"/>
      </left>
      <right style="thin">
        <color indexed="8"/>
      </right>
      <top style="double">
        <color indexed="8"/>
      </top>
      <bottom style="medium">
        <color indexed="8"/>
      </bottom>
    </border>
    <border>
      <left>
        <color indexed="63"/>
      </left>
      <right>
        <color indexed="63"/>
      </right>
      <top style="double">
        <color indexed="8"/>
      </top>
      <bottom style="medium">
        <color indexed="8"/>
      </bottom>
    </border>
    <border>
      <left>
        <color indexed="63"/>
      </left>
      <right style="medium">
        <color indexed="8"/>
      </right>
      <top style="double">
        <color indexed="8"/>
      </top>
      <bottom style="medium">
        <color indexed="8"/>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color indexed="63"/>
      </left>
      <right style="medium">
        <color indexed="8"/>
      </right>
      <top>
        <color indexed="63"/>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style="thin">
        <color indexed="8"/>
      </bottom>
    </border>
    <border>
      <left style="hair">
        <color indexed="8"/>
      </left>
      <right>
        <color indexed="63"/>
      </right>
      <top style="thin">
        <color indexed="8"/>
      </top>
      <bottom style="hair">
        <color indexed="8"/>
      </bottom>
    </border>
    <border>
      <left style="double">
        <color indexed="8"/>
      </left>
      <right>
        <color indexed="63"/>
      </right>
      <top style="thin">
        <color indexed="8"/>
      </top>
      <bottom>
        <color indexed="63"/>
      </bottom>
    </border>
    <border>
      <left style="hair">
        <color indexed="8"/>
      </left>
      <right>
        <color indexed="63"/>
      </right>
      <top style="hair">
        <color indexed="8"/>
      </top>
      <bottom style="thin">
        <color indexed="8"/>
      </bottom>
    </border>
    <border>
      <left>
        <color indexed="63"/>
      </left>
      <right style="hair">
        <color indexed="8"/>
      </right>
      <top style="hair">
        <color indexed="8"/>
      </top>
      <bottom style="thin">
        <color indexed="8"/>
      </bottom>
    </border>
    <border>
      <left>
        <color indexed="63"/>
      </left>
      <right>
        <color indexed="63"/>
      </right>
      <top style="hair">
        <color indexed="8"/>
      </top>
      <bottom style="thin">
        <color indexed="8"/>
      </bottom>
    </border>
    <border>
      <left style="double">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thin">
        <color indexed="8"/>
      </bottom>
    </border>
    <border>
      <left style="medium"/>
      <right/>
      <top style="medium"/>
      <bottom style="medium"/>
    </border>
    <border>
      <left/>
      <right/>
      <top style="medium"/>
      <bottom style="medium"/>
    </border>
    <border>
      <left/>
      <right style="medium"/>
      <top style="medium"/>
      <bottom style="medium"/>
    </border>
    <border>
      <left>
        <color indexed="63"/>
      </left>
      <right style="thin">
        <color indexed="63"/>
      </right>
      <top>
        <color indexed="63"/>
      </top>
      <bottom>
        <color indexed="63"/>
      </bottom>
    </border>
    <border>
      <left style="thin">
        <color indexed="63"/>
      </left>
      <right style="thin">
        <color indexed="63"/>
      </right>
      <top style="thin">
        <color indexed="63"/>
      </top>
      <bottom style="thin">
        <color indexed="63"/>
      </bottom>
    </border>
    <border>
      <left style="medium">
        <color indexed="8"/>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style="medium">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1" fillId="2" borderId="0" applyNumberFormat="0" applyBorder="0" applyAlignment="0" applyProtection="0"/>
    <xf numFmtId="0" fontId="121" fillId="3" borderId="0" applyNumberFormat="0" applyBorder="0" applyAlignment="0" applyProtection="0"/>
    <xf numFmtId="0" fontId="121" fillId="4" borderId="0" applyNumberFormat="0" applyBorder="0" applyAlignment="0" applyProtection="0"/>
    <xf numFmtId="0" fontId="121" fillId="5" borderId="0" applyNumberFormat="0" applyBorder="0" applyAlignment="0" applyProtection="0"/>
    <xf numFmtId="0" fontId="121" fillId="6" borderId="0" applyNumberFormat="0" applyBorder="0" applyAlignment="0" applyProtection="0"/>
    <xf numFmtId="0" fontId="121" fillId="7" borderId="0" applyNumberFormat="0" applyBorder="0" applyAlignment="0" applyProtection="0"/>
    <xf numFmtId="0" fontId="121" fillId="8" borderId="0" applyNumberFormat="0" applyBorder="0" applyAlignment="0" applyProtection="0"/>
    <xf numFmtId="0" fontId="121" fillId="9" borderId="0" applyNumberFormat="0" applyBorder="0" applyAlignment="0" applyProtection="0"/>
    <xf numFmtId="0" fontId="121" fillId="10" borderId="0" applyNumberFormat="0" applyBorder="0" applyAlignment="0" applyProtection="0"/>
    <xf numFmtId="0" fontId="121" fillId="11" borderId="0" applyNumberFormat="0" applyBorder="0" applyAlignment="0" applyProtection="0"/>
    <xf numFmtId="0" fontId="121" fillId="12" borderId="0" applyNumberFormat="0" applyBorder="0" applyAlignment="0" applyProtection="0"/>
    <xf numFmtId="0" fontId="121" fillId="13" borderId="0" applyNumberFormat="0" applyBorder="0" applyAlignment="0" applyProtection="0"/>
    <xf numFmtId="0" fontId="122" fillId="14" borderId="0" applyNumberFormat="0" applyBorder="0" applyAlignment="0" applyProtection="0"/>
    <xf numFmtId="0" fontId="122" fillId="15"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18" borderId="0" applyNumberFormat="0" applyBorder="0" applyAlignment="0" applyProtection="0"/>
    <xf numFmtId="0" fontId="122" fillId="19" borderId="0" applyNumberFormat="0" applyBorder="0" applyAlignment="0" applyProtection="0"/>
    <xf numFmtId="176" fontId="0" fillId="0" borderId="0" applyBorder="0" applyProtection="0">
      <alignment vertical="center"/>
    </xf>
    <xf numFmtId="0" fontId="122" fillId="20" borderId="0" applyNumberFormat="0" applyBorder="0" applyAlignment="0" applyProtection="0"/>
    <xf numFmtId="0" fontId="122" fillId="21" borderId="0" applyNumberFormat="0" applyBorder="0" applyAlignment="0" applyProtection="0"/>
    <xf numFmtId="0" fontId="122" fillId="22" borderId="0" applyNumberFormat="0" applyBorder="0" applyAlignment="0" applyProtection="0"/>
    <xf numFmtId="0" fontId="122" fillId="23"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3" fillId="0" borderId="0" applyNumberFormat="0" applyFill="0" applyBorder="0" applyAlignment="0" applyProtection="0"/>
    <xf numFmtId="0" fontId="124" fillId="26" borderId="1" applyNumberFormat="0" applyAlignment="0" applyProtection="0"/>
    <xf numFmtId="0" fontId="125" fillId="27" borderId="0" applyNumberFormat="0" applyBorder="0" applyAlignment="0" applyProtection="0"/>
    <xf numFmtId="9" fontId="1" fillId="0" borderId="0" applyFill="0" applyBorder="0" applyAlignment="0" applyProtection="0"/>
    <xf numFmtId="0" fontId="38" fillId="0" borderId="0" applyBorder="0" applyProtection="0">
      <alignment vertical="center"/>
    </xf>
    <xf numFmtId="0" fontId="0" fillId="28" borderId="2" applyNumberFormat="0" applyFont="0" applyAlignment="0" applyProtection="0"/>
    <xf numFmtId="0" fontId="126" fillId="0" borderId="3" applyNumberFormat="0" applyFill="0" applyAlignment="0" applyProtection="0"/>
    <xf numFmtId="0" fontId="127" fillId="29" borderId="0" applyNumberFormat="0" applyBorder="0" applyAlignment="0" applyProtection="0"/>
    <xf numFmtId="0" fontId="128" fillId="30" borderId="4" applyNumberFormat="0" applyAlignment="0" applyProtection="0"/>
    <xf numFmtId="0" fontId="12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30" fillId="0" borderId="5" applyNumberFormat="0" applyFill="0" applyAlignment="0" applyProtection="0"/>
    <xf numFmtId="0" fontId="131" fillId="0" borderId="6" applyNumberFormat="0" applyFill="0" applyAlignment="0" applyProtection="0"/>
    <xf numFmtId="0" fontId="132" fillId="0" borderId="7" applyNumberFormat="0" applyFill="0" applyAlignment="0" applyProtection="0"/>
    <xf numFmtId="0" fontId="132" fillId="0" borderId="0" applyNumberFormat="0" applyFill="0" applyBorder="0" applyAlignment="0" applyProtection="0"/>
    <xf numFmtId="0" fontId="133" fillId="0" borderId="8" applyNumberFormat="0" applyFill="0" applyAlignment="0" applyProtection="0"/>
    <xf numFmtId="0" fontId="134" fillId="30" borderId="9" applyNumberFormat="0" applyAlignment="0" applyProtection="0"/>
    <xf numFmtId="0" fontId="13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36" fillId="31" borderId="4" applyNumberFormat="0" applyAlignment="0" applyProtection="0"/>
    <xf numFmtId="0" fontId="137" fillId="0" borderId="0" applyNumberFormat="0" applyFill="0" applyBorder="0" applyAlignment="0" applyProtection="0"/>
    <xf numFmtId="0" fontId="138" fillId="32" borderId="0" applyNumberFormat="0" applyBorder="0" applyAlignment="0" applyProtection="0"/>
  </cellStyleXfs>
  <cellXfs count="26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10" fillId="0" borderId="0" xfId="0" applyFont="1" applyAlignment="1">
      <alignment vertical="center"/>
    </xf>
    <xf numFmtId="0" fontId="2" fillId="0" borderId="0" xfId="0" applyFont="1" applyBorder="1" applyAlignment="1">
      <alignment vertical="center"/>
    </xf>
    <xf numFmtId="0" fontId="12" fillId="0" borderId="0" xfId="0" applyFont="1" applyAlignment="1">
      <alignment horizontal="right" vertical="center"/>
    </xf>
    <xf numFmtId="0" fontId="11" fillId="0" borderId="0" xfId="0" applyFont="1" applyAlignment="1">
      <alignment horizontal="right" vertical="center"/>
    </xf>
    <xf numFmtId="0" fontId="4" fillId="0" borderId="0" xfId="0" applyFont="1" applyBorder="1" applyAlignment="1">
      <alignment vertical="center"/>
    </xf>
    <xf numFmtId="0" fontId="2" fillId="0" borderId="0" xfId="0" applyFont="1" applyBorder="1" applyAlignment="1">
      <alignment horizontal="right" vertical="center" shrinkToFit="1"/>
    </xf>
    <xf numFmtId="0" fontId="9" fillId="0" borderId="10" xfId="0" applyFont="1" applyBorder="1" applyAlignment="1">
      <alignment vertical="center" wrapText="1"/>
    </xf>
    <xf numFmtId="0" fontId="3" fillId="0" borderId="0" xfId="0" applyFont="1" applyBorder="1" applyAlignment="1">
      <alignment vertical="center"/>
    </xf>
    <xf numFmtId="0" fontId="17" fillId="0" borderId="11" xfId="0" applyFont="1" applyBorder="1" applyAlignment="1">
      <alignment wrapText="1"/>
    </xf>
    <xf numFmtId="0" fontId="18" fillId="0" borderId="12" xfId="0" applyFont="1" applyBorder="1" applyAlignment="1">
      <alignment wrapText="1"/>
    </xf>
    <xf numFmtId="0" fontId="17" fillId="0" borderId="13" xfId="0" applyFont="1" applyBorder="1" applyAlignment="1">
      <alignment vertical="center" wrapText="1"/>
    </xf>
    <xf numFmtId="0" fontId="17" fillId="0" borderId="14" xfId="0" applyFont="1" applyBorder="1" applyAlignment="1">
      <alignment vertical="top" wrapText="1"/>
    </xf>
    <xf numFmtId="0" fontId="17" fillId="0" borderId="0" xfId="0" applyFont="1" applyBorder="1" applyAlignment="1">
      <alignment vertical="center"/>
    </xf>
    <xf numFmtId="0" fontId="3" fillId="0" borderId="0" xfId="0" applyFont="1" applyAlignment="1">
      <alignment vertical="center"/>
    </xf>
    <xf numFmtId="0" fontId="9" fillId="0" borderId="0" xfId="0" applyFont="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2" fillId="33" borderId="0" xfId="0" applyFont="1" applyFill="1" applyBorder="1" applyAlignment="1">
      <alignment vertical="center"/>
    </xf>
    <xf numFmtId="0" fontId="8" fillId="33" borderId="0" xfId="0" applyFont="1" applyFill="1" applyAlignment="1">
      <alignment vertical="center"/>
    </xf>
    <xf numFmtId="0" fontId="10" fillId="33" borderId="0" xfId="0" applyFont="1" applyFill="1" applyAlignment="1">
      <alignment vertical="center"/>
    </xf>
    <xf numFmtId="0" fontId="10" fillId="33" borderId="0" xfId="0" applyFont="1" applyFill="1" applyAlignment="1">
      <alignment vertical="center"/>
    </xf>
    <xf numFmtId="0" fontId="2" fillId="33" borderId="0" xfId="0" applyFont="1" applyFill="1" applyBorder="1" applyAlignment="1">
      <alignment vertical="center"/>
    </xf>
    <xf numFmtId="0" fontId="12" fillId="33" borderId="0" xfId="0" applyFont="1" applyFill="1" applyAlignment="1">
      <alignment vertical="center"/>
    </xf>
    <xf numFmtId="0" fontId="2" fillId="33" borderId="0" xfId="0" applyFont="1" applyFill="1" applyAlignment="1">
      <alignment vertical="center"/>
    </xf>
    <xf numFmtId="0" fontId="3" fillId="33" borderId="0" xfId="0" applyFont="1" applyFill="1" applyBorder="1" applyAlignment="1">
      <alignment vertical="center"/>
    </xf>
    <xf numFmtId="0" fontId="15"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33" borderId="0" xfId="0" applyFont="1" applyFill="1" applyBorder="1" applyAlignment="1">
      <alignment vertical="center"/>
    </xf>
    <xf numFmtId="0" fontId="3" fillId="33" borderId="0" xfId="0" applyFont="1" applyFill="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176" fontId="2" fillId="0" borderId="0" xfId="33" applyFont="1" applyBorder="1" applyAlignment="1" applyProtection="1">
      <alignment vertical="center"/>
      <protection locked="0"/>
    </xf>
    <xf numFmtId="0" fontId="2" fillId="0" borderId="0" xfId="0" applyFont="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protection locked="0"/>
    </xf>
    <xf numFmtId="176" fontId="2" fillId="33" borderId="0" xfId="33" applyFont="1" applyFill="1" applyBorder="1" applyAlignment="1" applyProtection="1">
      <alignment vertical="center"/>
      <protection locked="0"/>
    </xf>
    <xf numFmtId="0" fontId="2" fillId="33" borderId="0" xfId="0" applyFont="1" applyFill="1" applyAlignment="1" applyProtection="1">
      <alignment vertical="center"/>
      <protection locked="0"/>
    </xf>
    <xf numFmtId="0" fontId="40" fillId="33" borderId="0" xfId="0" applyFont="1" applyFill="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1"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horizontal="left" vertical="center"/>
      <protection locked="0"/>
    </xf>
    <xf numFmtId="0" fontId="2" fillId="33" borderId="0" xfId="0" applyFont="1" applyFill="1" applyBorder="1" applyAlignment="1" applyProtection="1">
      <alignment horizontal="left"/>
      <protection locked="0"/>
    </xf>
    <xf numFmtId="176" fontId="2" fillId="33" borderId="0" xfId="33" applyFont="1" applyFill="1" applyBorder="1" applyAlignment="1" applyProtection="1">
      <alignment horizontal="right"/>
      <protection locked="0"/>
    </xf>
    <xf numFmtId="0" fontId="2" fillId="33" borderId="0" xfId="0" applyFont="1" applyFill="1" applyBorder="1" applyAlignment="1" applyProtection="1">
      <alignment horizontal="right"/>
      <protection locked="0"/>
    </xf>
    <xf numFmtId="0" fontId="2" fillId="0" borderId="0" xfId="0" applyFont="1" applyBorder="1" applyAlignment="1" applyProtection="1">
      <alignment vertical="center"/>
      <protection locked="0"/>
    </xf>
    <xf numFmtId="0" fontId="2" fillId="34" borderId="15" xfId="0" applyFont="1" applyFill="1" applyBorder="1" applyAlignment="1" applyProtection="1">
      <alignment horizontal="center" vertical="center"/>
      <protection locked="0"/>
    </xf>
    <xf numFmtId="0" fontId="9" fillId="34" borderId="16" xfId="0" applyFont="1" applyFill="1" applyBorder="1" applyAlignment="1" applyProtection="1">
      <alignment horizontal="center" vertical="center"/>
      <protection locked="0"/>
    </xf>
    <xf numFmtId="0" fontId="2" fillId="34" borderId="17" xfId="0" applyFont="1" applyFill="1" applyBorder="1" applyAlignment="1" applyProtection="1">
      <alignment horizontal="center" vertical="center"/>
      <protection locked="0"/>
    </xf>
    <xf numFmtId="0" fontId="45" fillId="0" borderId="18" xfId="0" applyFont="1" applyBorder="1" applyAlignment="1" applyProtection="1">
      <alignment vertical="top"/>
      <protection locked="0"/>
    </xf>
    <xf numFmtId="178" fontId="18" fillId="0" borderId="18" xfId="0" applyNumberFormat="1" applyFont="1" applyBorder="1" applyAlignment="1" applyProtection="1">
      <alignment vertical="top"/>
      <protection locked="0"/>
    </xf>
    <xf numFmtId="0" fontId="18" fillId="0" borderId="18" xfId="0" applyFont="1" applyBorder="1" applyAlignment="1" applyProtection="1">
      <alignment vertical="top"/>
      <protection locked="0"/>
    </xf>
    <xf numFmtId="0" fontId="2" fillId="0" borderId="18" xfId="0" applyFont="1" applyBorder="1" applyAlignment="1" applyProtection="1">
      <alignment horizontal="center" vertical="top" wrapText="1"/>
      <protection locked="0"/>
    </xf>
    <xf numFmtId="0" fontId="45" fillId="0" borderId="0" xfId="0" applyFont="1" applyBorder="1" applyAlignment="1" applyProtection="1">
      <alignment vertical="top"/>
      <protection locked="0"/>
    </xf>
    <xf numFmtId="178" fontId="18" fillId="0" borderId="0" xfId="0" applyNumberFormat="1" applyFont="1" applyBorder="1" applyAlignment="1" applyProtection="1">
      <alignment vertical="top"/>
      <protection locked="0"/>
    </xf>
    <xf numFmtId="0" fontId="18" fillId="0" borderId="0" xfId="0" applyFont="1" applyBorder="1" applyAlignment="1" applyProtection="1">
      <alignment vertical="top"/>
      <protection locked="0"/>
    </xf>
    <xf numFmtId="0" fontId="2" fillId="0" borderId="0" xfId="0" applyFont="1" applyBorder="1" applyAlignment="1" applyProtection="1">
      <alignment horizontal="center" vertical="top" wrapText="1"/>
      <protection locked="0"/>
    </xf>
    <xf numFmtId="0" fontId="45" fillId="0" borderId="19" xfId="0" applyFont="1" applyBorder="1" applyAlignment="1" applyProtection="1">
      <alignment vertical="top"/>
      <protection locked="0"/>
    </xf>
    <xf numFmtId="178" fontId="18" fillId="0" borderId="19" xfId="0" applyNumberFormat="1" applyFont="1" applyBorder="1" applyAlignment="1" applyProtection="1">
      <alignment vertical="top"/>
      <protection locked="0"/>
    </xf>
    <xf numFmtId="0" fontId="18" fillId="0" borderId="19" xfId="0" applyFont="1" applyBorder="1" applyAlignment="1" applyProtection="1">
      <alignment vertical="top"/>
      <protection locked="0"/>
    </xf>
    <xf numFmtId="0" fontId="2" fillId="0" borderId="19" xfId="0" applyFont="1" applyBorder="1" applyAlignment="1" applyProtection="1">
      <alignment horizontal="center" vertical="top" wrapText="1"/>
      <protection locked="0"/>
    </xf>
    <xf numFmtId="178" fontId="18" fillId="0" borderId="0" xfId="33" applyNumberFormat="1" applyFont="1" applyBorder="1" applyAlignment="1" applyProtection="1">
      <alignment vertical="top"/>
      <protection locked="0"/>
    </xf>
    <xf numFmtId="0" fontId="45" fillId="0" borderId="0" xfId="0" applyFont="1" applyBorder="1" applyAlignment="1" applyProtection="1">
      <alignment horizontal="left" vertical="top"/>
      <protection locked="0"/>
    </xf>
    <xf numFmtId="177" fontId="46" fillId="35" borderId="20" xfId="33" applyNumberFormat="1" applyFont="1" applyFill="1" applyBorder="1" applyAlignment="1" applyProtection="1">
      <alignment vertical="center"/>
      <protection/>
    </xf>
    <xf numFmtId="176" fontId="9" fillId="0" borderId="21" xfId="33" applyFont="1" applyBorder="1" applyAlignment="1" applyProtection="1">
      <alignment vertical="center" wrapText="1"/>
      <protection locked="0"/>
    </xf>
    <xf numFmtId="0" fontId="17" fillId="0" borderId="22" xfId="0" applyFont="1" applyBorder="1" applyAlignment="1" applyProtection="1">
      <alignment vertical="center" wrapText="1"/>
      <protection locked="0"/>
    </xf>
    <xf numFmtId="0" fontId="17" fillId="0" borderId="23" xfId="0" applyFont="1" applyBorder="1" applyAlignment="1" applyProtection="1">
      <alignment horizontal="center" vertical="center"/>
      <protection locked="0"/>
    </xf>
    <xf numFmtId="0" fontId="12" fillId="33" borderId="0" xfId="0" applyFont="1" applyFill="1" applyBorder="1" applyAlignment="1">
      <alignment horizontal="center" vertical="center"/>
    </xf>
    <xf numFmtId="0" fontId="12" fillId="33" borderId="0" xfId="0" applyFont="1" applyFill="1" applyBorder="1" applyAlignment="1" applyProtection="1">
      <alignment horizontal="right" vertical="center"/>
      <protection/>
    </xf>
    <xf numFmtId="176" fontId="2" fillId="33" borderId="0" xfId="33" applyFont="1" applyFill="1" applyBorder="1" applyAlignment="1" applyProtection="1">
      <alignment horizontal="center" vertical="center" wrapText="1"/>
      <protection locked="0"/>
    </xf>
    <xf numFmtId="0" fontId="17" fillId="33" borderId="0" xfId="0" applyFont="1" applyFill="1" applyBorder="1" applyAlignment="1" applyProtection="1">
      <alignment horizontal="left" vertical="center" wrapText="1"/>
      <protection locked="0"/>
    </xf>
    <xf numFmtId="0" fontId="17" fillId="33" borderId="0" xfId="0" applyFont="1" applyFill="1" applyBorder="1" applyAlignment="1" applyProtection="1">
      <alignment horizontal="center" vertical="center"/>
      <protection locked="0"/>
    </xf>
    <xf numFmtId="0" fontId="7" fillId="33" borderId="0" xfId="0" applyFont="1" applyFill="1" applyAlignment="1" applyProtection="1">
      <alignment horizontal="left" vertical="center"/>
      <protection locked="0"/>
    </xf>
    <xf numFmtId="177" fontId="46" fillId="35" borderId="11" xfId="33" applyNumberFormat="1" applyFont="1" applyFill="1" applyBorder="1" applyAlignment="1" applyProtection="1">
      <alignment vertical="center"/>
      <protection locked="0"/>
    </xf>
    <xf numFmtId="176" fontId="9" fillId="0" borderId="24" xfId="33" applyFont="1" applyBorder="1" applyAlignment="1" applyProtection="1">
      <alignment vertical="center"/>
      <protection locked="0"/>
    </xf>
    <xf numFmtId="0" fontId="12" fillId="0" borderId="10"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179" fontId="46" fillId="35" borderId="26" xfId="33" applyNumberFormat="1" applyFont="1" applyFill="1" applyBorder="1" applyAlignment="1" applyProtection="1">
      <alignment horizontal="right" vertical="center"/>
      <protection/>
    </xf>
    <xf numFmtId="0" fontId="11" fillId="0" borderId="27" xfId="0" applyFont="1" applyBorder="1" applyAlignment="1" applyProtection="1">
      <alignment horizontal="center" vertical="center"/>
      <protection/>
    </xf>
    <xf numFmtId="0" fontId="17" fillId="0" borderId="28" xfId="0" applyFont="1" applyBorder="1" applyAlignment="1" applyProtection="1">
      <alignment horizontal="left" vertical="top" shrinkToFit="1"/>
      <protection locked="0"/>
    </xf>
    <xf numFmtId="0" fontId="17" fillId="0" borderId="29" xfId="0" applyFont="1" applyBorder="1" applyAlignment="1" applyProtection="1">
      <alignment horizontal="center" vertical="top" shrinkToFit="1"/>
      <protection locked="0"/>
    </xf>
    <xf numFmtId="177" fontId="46" fillId="35" borderId="20" xfId="33" applyNumberFormat="1" applyFont="1" applyFill="1" applyBorder="1" applyAlignment="1" applyProtection="1">
      <alignment vertical="center"/>
      <protection locked="0"/>
    </xf>
    <xf numFmtId="176" fontId="9" fillId="0" borderId="21" xfId="33" applyFont="1" applyBorder="1" applyAlignment="1" applyProtection="1">
      <alignment vertical="center"/>
      <protection locked="0"/>
    </xf>
    <xf numFmtId="0" fontId="17" fillId="0" borderId="22" xfId="0" applyFont="1" applyBorder="1" applyAlignment="1" applyProtection="1">
      <alignment horizontal="left" vertical="center" wrapText="1" shrinkToFit="1"/>
      <protection locked="0"/>
    </xf>
    <xf numFmtId="0" fontId="2" fillId="33" borderId="0" xfId="0" applyFont="1" applyFill="1" applyBorder="1" applyAlignment="1" applyProtection="1">
      <alignment vertical="center"/>
      <protection locked="0"/>
    </xf>
    <xf numFmtId="0" fontId="35" fillId="0" borderId="0" xfId="0" applyFont="1" applyBorder="1" applyAlignment="1" applyProtection="1">
      <alignment vertical="top"/>
      <protection locked="0"/>
    </xf>
    <xf numFmtId="178" fontId="47" fillId="0" borderId="0" xfId="0" applyNumberFormat="1" applyFont="1" applyBorder="1" applyAlignment="1" applyProtection="1">
      <alignment vertical="top"/>
      <protection locked="0"/>
    </xf>
    <xf numFmtId="178" fontId="47" fillId="0" borderId="0" xfId="33" applyNumberFormat="1" applyFont="1" applyBorder="1" applyAlignment="1" applyProtection="1">
      <alignment vertical="top"/>
      <protection locked="0"/>
    </xf>
    <xf numFmtId="0" fontId="35" fillId="0" borderId="0" xfId="0" applyFont="1" applyBorder="1" applyAlignment="1" applyProtection="1">
      <alignment horizontal="left" vertical="top"/>
      <protection locked="0"/>
    </xf>
    <xf numFmtId="177" fontId="44" fillId="35" borderId="20" xfId="33" applyNumberFormat="1" applyFont="1" applyFill="1" applyBorder="1" applyAlignment="1" applyProtection="1">
      <alignment vertical="center"/>
      <protection/>
    </xf>
    <xf numFmtId="177" fontId="44" fillId="35" borderId="11" xfId="33" applyNumberFormat="1" applyFont="1" applyFill="1" applyBorder="1" applyAlignment="1" applyProtection="1">
      <alignment vertical="center"/>
      <protection locked="0"/>
    </xf>
    <xf numFmtId="179" fontId="44" fillId="35" borderId="26" xfId="33" applyNumberFormat="1" applyFont="1" applyFill="1" applyBorder="1" applyAlignment="1" applyProtection="1">
      <alignment horizontal="right" vertical="center"/>
      <protection/>
    </xf>
    <xf numFmtId="177" fontId="44" fillId="35" borderId="20" xfId="33" applyNumberFormat="1" applyFont="1" applyFill="1" applyBorder="1" applyAlignment="1" applyProtection="1">
      <alignment vertical="center"/>
      <protection locked="0"/>
    </xf>
    <xf numFmtId="0" fontId="57" fillId="0" borderId="11" xfId="0" applyFont="1" applyBorder="1" applyAlignment="1">
      <alignment horizontal="center" vertical="center" wrapText="1"/>
    </xf>
    <xf numFmtId="0" fontId="62" fillId="33" borderId="0" xfId="0" applyFont="1" applyFill="1" applyAlignment="1">
      <alignment vertical="center"/>
    </xf>
    <xf numFmtId="0" fontId="63" fillId="33" borderId="0" xfId="0" applyFont="1" applyFill="1" applyBorder="1" applyAlignment="1">
      <alignment vertical="center"/>
    </xf>
    <xf numFmtId="0" fontId="62" fillId="33" borderId="0" xfId="0" applyFont="1" applyFill="1" applyBorder="1" applyAlignment="1">
      <alignment horizontal="right" vertical="center" shrinkToFit="1"/>
    </xf>
    <xf numFmtId="0" fontId="6" fillId="0" borderId="12"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9" fillId="34" borderId="30" xfId="0" applyFont="1" applyFill="1" applyBorder="1" applyAlignment="1">
      <alignment horizontal="center" vertical="center"/>
    </xf>
    <xf numFmtId="0" fontId="13" fillId="0" borderId="31" xfId="0" applyFont="1" applyBorder="1" applyAlignment="1">
      <alignment horizontal="center" vertical="center" wrapText="1"/>
    </xf>
    <xf numFmtId="0" fontId="9" fillId="34" borderId="15" xfId="0" applyFont="1" applyFill="1" applyBorder="1" applyAlignment="1">
      <alignment horizontal="center" vertical="center" wrapText="1"/>
    </xf>
    <xf numFmtId="0" fontId="14" fillId="0" borderId="15" xfId="0" applyFont="1" applyBorder="1" applyAlignment="1">
      <alignment horizontal="center" vertical="center"/>
    </xf>
    <xf numFmtId="0" fontId="9" fillId="0" borderId="17" xfId="0" applyFont="1" applyBorder="1" applyAlignment="1">
      <alignment horizontal="left" vertical="center"/>
    </xf>
    <xf numFmtId="0" fontId="9" fillId="34" borderId="32" xfId="0" applyFont="1" applyFill="1" applyBorder="1" applyAlignment="1">
      <alignment horizontal="center" vertical="center"/>
    </xf>
    <xf numFmtId="0" fontId="3" fillId="0" borderId="33"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5" xfId="0" applyFont="1" applyBorder="1" applyAlignment="1">
      <alignment horizontal="center" vertical="center" wrapText="1"/>
    </xf>
    <xf numFmtId="0" fontId="9" fillId="34" borderId="32" xfId="0" applyFont="1" applyFill="1" applyBorder="1" applyAlignment="1">
      <alignment horizontal="center" vertical="center" wrapText="1"/>
    </xf>
    <xf numFmtId="0" fontId="15" fillId="0" borderId="34" xfId="0" applyFont="1" applyBorder="1" applyAlignment="1">
      <alignment vertical="top" wrapText="1"/>
    </xf>
    <xf numFmtId="0" fontId="13" fillId="0" borderId="34" xfId="0" applyFont="1" applyBorder="1" applyAlignment="1">
      <alignment horizontal="center" vertical="center"/>
    </xf>
    <xf numFmtId="0" fontId="9" fillId="34" borderId="35" xfId="0" applyFont="1" applyFill="1" applyBorder="1" applyAlignment="1">
      <alignment horizontal="center" vertical="center" wrapText="1"/>
    </xf>
    <xf numFmtId="0" fontId="16" fillId="0" borderId="12" xfId="0" applyFont="1" applyBorder="1" applyAlignment="1">
      <alignment horizontal="center" vertical="center"/>
    </xf>
    <xf numFmtId="0" fontId="9" fillId="34" borderId="33" xfId="0" applyFont="1" applyFill="1" applyBorder="1" applyAlignment="1">
      <alignment horizontal="center" vertical="center" wrapText="1"/>
    </xf>
    <xf numFmtId="0" fontId="16" fillId="0" borderId="34" xfId="0" applyFont="1" applyBorder="1" applyAlignment="1">
      <alignment horizontal="center" vertical="center" wrapText="1"/>
    </xf>
    <xf numFmtId="0" fontId="15" fillId="0" borderId="11" xfId="0" applyFont="1" applyBorder="1" applyAlignment="1">
      <alignment horizontal="left" wrapText="1"/>
    </xf>
    <xf numFmtId="0" fontId="21" fillId="0" borderId="36" xfId="0" applyFont="1" applyBorder="1" applyAlignment="1">
      <alignment horizontal="left" wrapText="1"/>
    </xf>
    <xf numFmtId="0" fontId="15" fillId="0" borderId="13" xfId="0" applyFont="1" applyBorder="1" applyAlignment="1">
      <alignment horizontal="left" vertical="center" wrapText="1"/>
    </xf>
    <xf numFmtId="0" fontId="15" fillId="0" borderId="37" xfId="0" applyFont="1" applyBorder="1" applyAlignment="1">
      <alignment horizontal="left" vertical="center"/>
    </xf>
    <xf numFmtId="0" fontId="19" fillId="0" borderId="14" xfId="0" applyFont="1" applyBorder="1" applyAlignment="1">
      <alignment horizontal="center" vertical="center"/>
    </xf>
    <xf numFmtId="0" fontId="20" fillId="0" borderId="19" xfId="0" applyFont="1" applyBorder="1" applyAlignment="1">
      <alignment horizontal="center" vertical="center"/>
    </xf>
    <xf numFmtId="0" fontId="19" fillId="0" borderId="38" xfId="0" applyFont="1" applyBorder="1" applyAlignment="1">
      <alignment horizontal="center" vertical="center"/>
    </xf>
    <xf numFmtId="0" fontId="15" fillId="0" borderId="14" xfId="0" applyFont="1" applyBorder="1" applyAlignment="1">
      <alignment horizontal="left" vertical="top" wrapText="1"/>
    </xf>
    <xf numFmtId="0" fontId="21" fillId="0" borderId="39" xfId="0" applyFont="1" applyBorder="1" applyAlignment="1">
      <alignment horizontal="center" vertical="center" textRotation="255"/>
    </xf>
    <xf numFmtId="0" fontId="15" fillId="0" borderId="40" xfId="0" applyFont="1" applyBorder="1" applyAlignment="1">
      <alignment horizontal="center" vertical="center" wrapText="1"/>
    </xf>
    <xf numFmtId="0" fontId="21" fillId="0" borderId="41" xfId="0" applyFont="1" applyBorder="1" applyAlignment="1">
      <alignment horizontal="center" vertical="center" textRotation="255"/>
    </xf>
    <xf numFmtId="0" fontId="15" fillId="0" borderId="40"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left" vertical="center"/>
    </xf>
    <xf numFmtId="0" fontId="17" fillId="0" borderId="25" xfId="0" applyFont="1" applyBorder="1" applyAlignment="1">
      <alignment horizontal="center" vertical="center" wrapText="1"/>
    </xf>
    <xf numFmtId="0" fontId="23"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23" fillId="0" borderId="47" xfId="0" applyFont="1" applyBorder="1" applyAlignment="1">
      <alignment horizontal="center" vertical="top"/>
    </xf>
    <xf numFmtId="0" fontId="16" fillId="0" borderId="36" xfId="0" applyFont="1" applyBorder="1" applyAlignment="1">
      <alignment horizontal="left" vertical="center" indent="2"/>
    </xf>
    <xf numFmtId="0" fontId="16" fillId="0" borderId="37" xfId="0" applyFont="1" applyBorder="1" applyAlignment="1">
      <alignment horizontal="left" vertical="center" indent="2"/>
    </xf>
    <xf numFmtId="0" fontId="16" fillId="0" borderId="48" xfId="0" applyFont="1" applyBorder="1" applyAlignment="1">
      <alignment horizontal="left" vertical="center" indent="2"/>
    </xf>
    <xf numFmtId="0" fontId="15" fillId="34" borderId="49" xfId="0" applyFont="1" applyFill="1" applyBorder="1" applyAlignment="1">
      <alignment horizontal="center" vertical="center"/>
    </xf>
    <xf numFmtId="0" fontId="15" fillId="34" borderId="42" xfId="0" applyFont="1" applyFill="1" applyBorder="1" applyAlignment="1">
      <alignment horizontal="center" vertical="center"/>
    </xf>
    <xf numFmtId="0" fontId="15" fillId="34" borderId="50" xfId="0" applyFont="1" applyFill="1" applyBorder="1" applyAlignment="1">
      <alignment horizontal="center" vertical="center"/>
    </xf>
    <xf numFmtId="0" fontId="24" fillId="0" borderId="51" xfId="0" applyFont="1" applyBorder="1" applyAlignment="1">
      <alignment horizontal="center" vertical="top"/>
    </xf>
    <xf numFmtId="0" fontId="25" fillId="0" borderId="52" xfId="0" applyFont="1" applyBorder="1" applyAlignment="1">
      <alignment horizontal="left" vertical="center" indent="2"/>
    </xf>
    <xf numFmtId="0" fontId="20" fillId="0" borderId="53" xfId="0" applyFont="1" applyBorder="1" applyAlignment="1">
      <alignment horizontal="left" vertical="center" indent="2"/>
    </xf>
    <xf numFmtId="0" fontId="20" fillId="0" borderId="52" xfId="0" applyFont="1" applyBorder="1" applyAlignment="1">
      <alignment horizontal="left" vertical="center" indent="2"/>
    </xf>
    <xf numFmtId="0" fontId="16" fillId="0" borderId="54" xfId="0" applyFont="1" applyBorder="1" applyAlignment="1">
      <alignment horizontal="center" vertical="center"/>
    </xf>
    <xf numFmtId="0" fontId="24" fillId="34" borderId="12" xfId="0" applyFont="1" applyFill="1" applyBorder="1" applyAlignment="1">
      <alignment horizontal="center" vertical="center" shrinkToFit="1"/>
    </xf>
    <xf numFmtId="0" fontId="24" fillId="0" borderId="55" xfId="0" applyFont="1" applyBorder="1" applyAlignment="1">
      <alignment horizontal="center" vertical="top"/>
    </xf>
    <xf numFmtId="0" fontId="25" fillId="0" borderId="44" xfId="0" applyFont="1" applyBorder="1" applyAlignment="1">
      <alignment horizontal="left" vertical="center" indent="2"/>
    </xf>
    <xf numFmtId="0" fontId="20" fillId="0" borderId="56" xfId="0" applyFont="1" applyBorder="1" applyAlignment="1">
      <alignment horizontal="left" vertical="center" indent="2"/>
    </xf>
    <xf numFmtId="0" fontId="16" fillId="0" borderId="36" xfId="0" applyFont="1" applyBorder="1" applyAlignment="1">
      <alignment horizontal="center" vertical="center"/>
    </xf>
    <xf numFmtId="0" fontId="9" fillId="34" borderId="57" xfId="0" applyFont="1" applyFill="1" applyBorder="1" applyAlignment="1">
      <alignment horizontal="center" vertical="center"/>
    </xf>
    <xf numFmtId="0" fontId="11" fillId="0" borderId="58" xfId="0" applyFont="1" applyBorder="1" applyAlignment="1">
      <alignment horizontal="left" vertical="center"/>
    </xf>
    <xf numFmtId="0" fontId="9" fillId="34" borderId="59" xfId="0" applyFont="1" applyFill="1" applyBorder="1" applyAlignment="1">
      <alignment horizontal="center" vertical="center"/>
    </xf>
    <xf numFmtId="0" fontId="9" fillId="34" borderId="60" xfId="0" applyFont="1" applyFill="1" applyBorder="1" applyAlignment="1">
      <alignment horizontal="center" vertical="center"/>
    </xf>
    <xf numFmtId="0" fontId="16" fillId="0" borderId="34" xfId="0" applyFont="1" applyBorder="1" applyAlignment="1">
      <alignment horizontal="center" vertical="center" shrinkToFit="1"/>
    </xf>
    <xf numFmtId="0" fontId="24" fillId="34" borderId="24" xfId="0" applyFont="1" applyFill="1" applyBorder="1" applyAlignment="1">
      <alignment horizontal="center" vertical="center"/>
    </xf>
    <xf numFmtId="0" fontId="16" fillId="0" borderId="12" xfId="0" applyFont="1" applyBorder="1" applyAlignment="1">
      <alignment horizontal="center" vertical="center" shrinkToFit="1"/>
    </xf>
    <xf numFmtId="0" fontId="24" fillId="34" borderId="12" xfId="0" applyFont="1" applyFill="1" applyBorder="1" applyAlignment="1">
      <alignment horizontal="center" vertical="center"/>
    </xf>
    <xf numFmtId="0" fontId="7" fillId="33" borderId="0" xfId="0" applyFont="1" applyFill="1" applyBorder="1" applyAlignment="1">
      <alignment horizontal="center" vertical="center"/>
    </xf>
    <xf numFmtId="58" fontId="9" fillId="33" borderId="0" xfId="0" applyNumberFormat="1" applyFont="1" applyFill="1" applyBorder="1" applyAlignment="1">
      <alignment horizontal="center" vertical="center"/>
    </xf>
    <xf numFmtId="0" fontId="9" fillId="33" borderId="0" xfId="0" applyFont="1" applyFill="1" applyBorder="1" applyAlignment="1">
      <alignment horizontal="center" vertical="center"/>
    </xf>
    <xf numFmtId="0" fontId="11" fillId="33" borderId="0" xfId="0" applyFont="1" applyFill="1" applyBorder="1" applyAlignment="1">
      <alignment horizontal="right" vertical="center"/>
    </xf>
    <xf numFmtId="0" fontId="139" fillId="33" borderId="0" xfId="0" applyFont="1" applyFill="1" applyBorder="1" applyAlignment="1">
      <alignment horizontal="center" vertical="center"/>
    </xf>
    <xf numFmtId="0" fontId="62" fillId="33" borderId="0" xfId="0" applyFont="1" applyFill="1" applyBorder="1" applyAlignment="1">
      <alignment horizontal="center" vertical="center"/>
    </xf>
    <xf numFmtId="0" fontId="62" fillId="33" borderId="0" xfId="0" applyFont="1" applyFill="1" applyBorder="1" applyAlignment="1">
      <alignment vertical="center" wrapText="1"/>
    </xf>
    <xf numFmtId="0" fontId="59" fillId="33" borderId="61" xfId="0" applyFont="1" applyFill="1" applyBorder="1" applyAlignment="1">
      <alignment horizontal="center" vertical="center"/>
    </xf>
    <xf numFmtId="0" fontId="60" fillId="33" borderId="62" xfId="0" applyFont="1" applyFill="1" applyBorder="1" applyAlignment="1">
      <alignment horizontal="center" vertical="center"/>
    </xf>
    <xf numFmtId="0" fontId="60" fillId="33" borderId="63" xfId="0" applyFont="1" applyFill="1" applyBorder="1" applyAlignment="1">
      <alignment horizontal="center" vertical="center"/>
    </xf>
    <xf numFmtId="0" fontId="140" fillId="0" borderId="31" xfId="0" applyFont="1" applyBorder="1" applyAlignment="1">
      <alignment horizontal="center" vertical="center" wrapText="1"/>
    </xf>
    <xf numFmtId="0" fontId="27" fillId="0" borderId="31" xfId="0" applyFont="1" applyBorder="1" applyAlignment="1">
      <alignment horizontal="center" vertical="center" wrapText="1"/>
    </xf>
    <xf numFmtId="176" fontId="29" fillId="0" borderId="15" xfId="33" applyFont="1" applyBorder="1" applyAlignment="1" applyProtection="1">
      <alignment horizontal="center" vertical="center"/>
      <protection/>
    </xf>
    <xf numFmtId="0" fontId="9" fillId="0" borderId="33" xfId="0" applyFont="1" applyBorder="1" applyAlignment="1">
      <alignment horizontal="right" vertical="center" wrapText="1"/>
    </xf>
    <xf numFmtId="0" fontId="9" fillId="0" borderId="33" xfId="0" applyFont="1" applyBorder="1" applyAlignment="1">
      <alignment horizontal="right" vertical="center" wrapText="1"/>
    </xf>
    <xf numFmtId="0" fontId="9" fillId="0" borderId="25" xfId="0" applyFont="1" applyBorder="1" applyAlignment="1">
      <alignment horizontal="left" vertical="center" wrapText="1"/>
    </xf>
    <xf numFmtId="0" fontId="15" fillId="0" borderId="34" xfId="0" applyFont="1" applyBorder="1" applyAlignment="1">
      <alignment vertical="top" wrapText="1"/>
    </xf>
    <xf numFmtId="0" fontId="27" fillId="0" borderId="34" xfId="0" applyFont="1" applyBorder="1" applyAlignment="1">
      <alignment horizontal="left" vertical="center"/>
    </xf>
    <xf numFmtId="0" fontId="141" fillId="0" borderId="12" xfId="0" applyFont="1" applyBorder="1" applyAlignment="1">
      <alignment horizontal="center" vertical="center"/>
    </xf>
    <xf numFmtId="0" fontId="30" fillId="0" borderId="12" xfId="0" applyFont="1" applyBorder="1" applyAlignment="1">
      <alignment horizontal="center" vertical="center"/>
    </xf>
    <xf numFmtId="0" fontId="30" fillId="0" borderId="34" xfId="0" applyFont="1" applyBorder="1" applyAlignment="1">
      <alignment horizontal="center" vertical="center" wrapText="1"/>
    </xf>
    <xf numFmtId="0" fontId="23" fillId="0" borderId="47" xfId="0" applyFont="1" applyBorder="1" applyAlignment="1">
      <alignment horizontal="center" vertical="center"/>
    </xf>
    <xf numFmtId="0" fontId="15" fillId="0" borderId="36" xfId="0" applyFont="1" applyBorder="1" applyAlignment="1">
      <alignment horizontal="left" vertical="center"/>
    </xf>
    <xf numFmtId="0" fontId="31" fillId="0" borderId="37" xfId="0" applyFont="1" applyBorder="1" applyAlignment="1">
      <alignment horizontal="left" indent="2"/>
    </xf>
    <xf numFmtId="0" fontId="32" fillId="0" borderId="48" xfId="0" applyFont="1" applyBorder="1" applyAlignment="1">
      <alignment horizontal="left" vertical="center" indent="2"/>
    </xf>
    <xf numFmtId="20" fontId="33" fillId="0" borderId="51" xfId="0" applyNumberFormat="1" applyFont="1" applyBorder="1" applyAlignment="1">
      <alignment horizontal="center" vertical="top"/>
    </xf>
    <xf numFmtId="0" fontId="35" fillId="0" borderId="52" xfId="0" applyFont="1" applyBorder="1" applyAlignment="1">
      <alignment horizontal="left" vertical="center" indent="2"/>
    </xf>
    <xf numFmtId="0" fontId="36" fillId="0" borderId="53" xfId="0" applyFont="1" applyBorder="1" applyAlignment="1">
      <alignment horizontal="center" vertical="center"/>
    </xf>
    <xf numFmtId="20" fontId="34" fillId="0" borderId="51" xfId="0" applyNumberFormat="1" applyFont="1" applyBorder="1" applyAlignment="1">
      <alignment horizontal="center" vertical="top"/>
    </xf>
    <xf numFmtId="0" fontId="34" fillId="0" borderId="53" xfId="0" applyFont="1" applyBorder="1" applyAlignment="1">
      <alignment horizontal="center" vertical="center"/>
    </xf>
    <xf numFmtId="0" fontId="34" fillId="0" borderId="51" xfId="0" applyFont="1" applyBorder="1" applyAlignment="1">
      <alignment horizontal="center" vertical="top"/>
    </xf>
    <xf numFmtId="0" fontId="142" fillId="0" borderId="52" xfId="0" applyFont="1" applyBorder="1" applyAlignment="1">
      <alignment horizontal="left" vertical="center" indent="2"/>
    </xf>
    <xf numFmtId="0" fontId="35" fillId="0" borderId="53" xfId="0" applyFont="1" applyBorder="1" applyAlignment="1">
      <alignment horizontal="center" vertical="center"/>
    </xf>
    <xf numFmtId="0" fontId="37" fillId="0" borderId="12" xfId="0" applyFont="1" applyBorder="1" applyAlignment="1">
      <alignment horizontal="left" vertical="center" indent="2" shrinkToFit="1"/>
    </xf>
    <xf numFmtId="0" fontId="35" fillId="0" borderId="44" xfId="0" applyFont="1" applyBorder="1" applyAlignment="1">
      <alignment horizontal="left" vertical="center" indent="2"/>
    </xf>
    <xf numFmtId="0" fontId="36" fillId="0" borderId="56" xfId="0" applyFont="1" applyBorder="1" applyAlignment="1">
      <alignment horizontal="left" vertical="center" indent="2"/>
    </xf>
    <xf numFmtId="0" fontId="38" fillId="0" borderId="36" xfId="44" applyFont="1" applyBorder="1" applyAlignment="1" applyProtection="1">
      <alignment horizontal="left" vertical="center" indent="2"/>
      <protection/>
    </xf>
    <xf numFmtId="0" fontId="27" fillId="0" borderId="58" xfId="0" applyFont="1" applyBorder="1" applyAlignment="1">
      <alignment horizontal="left" vertical="center" wrapText="1"/>
    </xf>
    <xf numFmtId="0" fontId="141" fillId="0" borderId="34" xfId="0" applyFont="1" applyBorder="1" applyAlignment="1">
      <alignment horizontal="left" vertical="center" indent="2" shrinkToFit="1"/>
    </xf>
    <xf numFmtId="0" fontId="30" fillId="0" borderId="34" xfId="0" applyFont="1" applyBorder="1" applyAlignment="1">
      <alignment horizontal="left" vertical="center" indent="2" shrinkToFit="1"/>
    </xf>
    <xf numFmtId="0" fontId="31" fillId="0" borderId="34" xfId="0" applyFont="1" applyBorder="1" applyAlignment="1">
      <alignment horizontal="left" vertical="center" wrapText="1" indent="2"/>
    </xf>
    <xf numFmtId="0" fontId="7" fillId="33" borderId="64" xfId="0" applyFont="1" applyFill="1" applyBorder="1" applyAlignment="1" applyProtection="1">
      <alignment horizontal="center"/>
      <protection locked="0"/>
    </xf>
    <xf numFmtId="0" fontId="39" fillId="33" borderId="65" xfId="0" applyFont="1" applyFill="1" applyBorder="1" applyAlignment="1" applyProtection="1">
      <alignment horizontal="center" vertical="center"/>
      <protection locked="0"/>
    </xf>
    <xf numFmtId="0" fontId="9" fillId="34" borderId="30" xfId="0" applyFont="1" applyFill="1" applyBorder="1" applyAlignment="1" applyProtection="1">
      <alignment horizontal="center" vertical="center"/>
      <protection locked="0"/>
    </xf>
    <xf numFmtId="176" fontId="9" fillId="34" borderId="31" xfId="33" applyFont="1" applyFill="1" applyBorder="1" applyAlignment="1" applyProtection="1">
      <alignment horizontal="center" vertical="center"/>
      <protection locked="0"/>
    </xf>
    <xf numFmtId="0" fontId="9" fillId="34" borderId="15" xfId="0" applyFont="1" applyFill="1" applyBorder="1" applyAlignment="1" applyProtection="1">
      <alignment horizontal="center" vertical="center"/>
      <protection locked="0"/>
    </xf>
    <xf numFmtId="0" fontId="9" fillId="34" borderId="35" xfId="0" applyFont="1" applyFill="1" applyBorder="1" applyAlignment="1" applyProtection="1">
      <alignment horizontal="center" vertical="center" textRotation="255"/>
      <protection locked="0"/>
    </xf>
    <xf numFmtId="0" fontId="42" fillId="34" borderId="12" xfId="0" applyFont="1" applyFill="1" applyBorder="1" applyAlignment="1" applyProtection="1">
      <alignment horizontal="center" vertical="center" wrapText="1"/>
      <protection locked="0"/>
    </xf>
    <xf numFmtId="177" fontId="44" fillId="0" borderId="33" xfId="33" applyNumberFormat="1" applyFont="1" applyBorder="1" applyAlignment="1" applyProtection="1">
      <alignment vertical="center" wrapText="1"/>
      <protection locked="0"/>
    </xf>
    <xf numFmtId="176" fontId="9" fillId="0" borderId="60" xfId="33" applyFont="1" applyBorder="1" applyAlignment="1" applyProtection="1">
      <alignment horizontal="center" vertical="center" wrapText="1"/>
      <protection locked="0"/>
    </xf>
    <xf numFmtId="0" fontId="2" fillId="0" borderId="33"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4" fillId="0" borderId="25" xfId="0" applyFont="1" applyBorder="1" applyAlignment="1" applyProtection="1">
      <alignment horizontal="center" vertical="top" wrapText="1"/>
      <protection locked="0"/>
    </xf>
    <xf numFmtId="0" fontId="42" fillId="34" borderId="12" xfId="0" applyFont="1" applyFill="1" applyBorder="1" applyAlignment="1" applyProtection="1">
      <alignment horizontal="center" vertical="center"/>
      <protection locked="0"/>
    </xf>
    <xf numFmtId="0" fontId="42" fillId="34" borderId="66" xfId="0" applyFont="1" applyFill="1" applyBorder="1" applyAlignment="1" applyProtection="1">
      <alignment horizontal="center" vertical="center"/>
      <protection locked="0"/>
    </xf>
    <xf numFmtId="0" fontId="24" fillId="0" borderId="67" xfId="0" applyFont="1" applyBorder="1" applyAlignment="1" applyProtection="1">
      <alignment horizontal="left" vertical="center" wrapText="1" indent="2"/>
      <protection locked="0"/>
    </xf>
    <xf numFmtId="0" fontId="9" fillId="34" borderId="31" xfId="0" applyFont="1" applyFill="1" applyBorder="1" applyAlignment="1" applyProtection="1">
      <alignment horizontal="center" vertical="center"/>
      <protection locked="0"/>
    </xf>
    <xf numFmtId="0" fontId="42" fillId="34" borderId="32" xfId="0" applyFont="1" applyFill="1" applyBorder="1" applyAlignment="1" applyProtection="1">
      <alignment horizontal="center" vertical="center" wrapText="1"/>
      <protection locked="0"/>
    </xf>
    <xf numFmtId="0" fontId="17" fillId="0" borderId="12" xfId="0" applyFont="1" applyBorder="1" applyAlignment="1" applyProtection="1">
      <alignment horizontal="left" vertical="top" indent="2"/>
      <protection locked="0"/>
    </xf>
    <xf numFmtId="0" fontId="42" fillId="34" borderId="68" xfId="0" applyFont="1" applyFill="1" applyBorder="1" applyAlignment="1" applyProtection="1">
      <alignment horizontal="center" vertical="center" wrapText="1" shrinkToFit="1"/>
      <protection locked="0"/>
    </xf>
    <xf numFmtId="0" fontId="15" fillId="0" borderId="69" xfId="0" applyFont="1" applyBorder="1" applyAlignment="1" applyProtection="1">
      <alignment horizontal="left" vertical="center" wrapText="1" indent="2" shrinkToFit="1"/>
      <protection locked="0"/>
    </xf>
    <xf numFmtId="0" fontId="24" fillId="0" borderId="67" xfId="0" applyFont="1" applyBorder="1" applyAlignment="1" applyProtection="1">
      <alignment horizontal="left" vertical="center" wrapText="1" indent="2" shrinkToFit="1"/>
      <protection locked="0"/>
    </xf>
    <xf numFmtId="0" fontId="49" fillId="0" borderId="67" xfId="0" applyFont="1" applyBorder="1" applyAlignment="1" applyProtection="1">
      <alignment horizontal="left" vertical="center" wrapText="1" indent="2"/>
      <protection locked="0"/>
    </xf>
    <xf numFmtId="0" fontId="50" fillId="0" borderId="12" xfId="0" applyFont="1" applyBorder="1" applyAlignment="1" applyProtection="1">
      <alignment horizontal="left" vertical="top" wrapText="1" indent="2"/>
      <protection locked="0"/>
    </xf>
    <xf numFmtId="0" fontId="49" fillId="0" borderId="67" xfId="0" applyFont="1" applyBorder="1" applyAlignment="1" applyProtection="1">
      <alignment horizontal="left" vertical="center" wrapText="1" indent="2" shrinkToFit="1"/>
      <protection locked="0"/>
    </xf>
    <xf numFmtId="0" fontId="87" fillId="0" borderId="0" xfId="0" applyFont="1" applyBorder="1" applyAlignment="1">
      <alignment horizontal="center" vertical="center"/>
    </xf>
    <xf numFmtId="0" fontId="89" fillId="0" borderId="0" xfId="0" applyFont="1" applyBorder="1" applyAlignment="1">
      <alignment vertical="center"/>
    </xf>
    <xf numFmtId="0" fontId="90" fillId="0" borderId="0" xfId="0" applyFont="1" applyAlignment="1">
      <alignment horizontal="left" vertical="center"/>
    </xf>
    <xf numFmtId="0" fontId="91" fillId="0" borderId="19" xfId="0" applyFont="1" applyBorder="1" applyAlignment="1">
      <alignment horizontal="center" vertical="center"/>
    </xf>
    <xf numFmtId="0" fontId="91" fillId="0" borderId="0" xfId="0" applyFont="1" applyBorder="1" applyAlignment="1">
      <alignment horizontal="center" vertical="center"/>
    </xf>
    <xf numFmtId="0" fontId="91" fillId="0" borderId="0" xfId="0" applyFont="1" applyAlignment="1">
      <alignment horizontal="center" vertical="center"/>
    </xf>
    <xf numFmtId="0" fontId="92" fillId="0" borderId="19" xfId="0" applyFont="1" applyBorder="1" applyAlignment="1">
      <alignment horizontal="left"/>
    </xf>
    <xf numFmtId="0" fontId="93" fillId="0" borderId="19" xfId="0" applyFont="1" applyBorder="1" applyAlignment="1">
      <alignment horizontal="left"/>
    </xf>
    <xf numFmtId="0" fontId="93" fillId="0" borderId="0" xfId="0" applyFont="1" applyBorder="1" applyAlignment="1">
      <alignment horizontal="left"/>
    </xf>
    <xf numFmtId="0" fontId="89" fillId="0" borderId="0" xfId="0" applyFont="1" applyAlignment="1">
      <alignment vertical="center"/>
    </xf>
    <xf numFmtId="0" fontId="94" fillId="36" borderId="12" xfId="0" applyFont="1" applyFill="1" applyBorder="1" applyAlignment="1">
      <alignment horizontal="center" vertical="center"/>
    </xf>
    <xf numFmtId="0" fontId="42" fillId="36" borderId="12" xfId="0" applyFont="1" applyFill="1" applyBorder="1" applyAlignment="1">
      <alignment horizontal="center" vertical="center"/>
    </xf>
    <xf numFmtId="0" fontId="24" fillId="36" borderId="12" xfId="0" applyFont="1" applyFill="1" applyBorder="1" applyAlignment="1">
      <alignment horizontal="center" vertical="center" wrapText="1"/>
    </xf>
    <xf numFmtId="0" fontId="42" fillId="36" borderId="12" xfId="0" applyFont="1" applyFill="1" applyBorder="1" applyAlignment="1">
      <alignment horizontal="center" vertical="center" wrapText="1"/>
    </xf>
    <xf numFmtId="0" fontId="89" fillId="0" borderId="70" xfId="0" applyFont="1" applyBorder="1" applyAlignment="1">
      <alignment horizontal="center" vertical="center"/>
    </xf>
    <xf numFmtId="0" fontId="95" fillId="0" borderId="13" xfId="0" applyFont="1" applyBorder="1" applyAlignment="1">
      <alignment horizontal="center" vertical="center"/>
    </xf>
    <xf numFmtId="0" fontId="95" fillId="0" borderId="0" xfId="0" applyFont="1" applyAlignment="1">
      <alignment horizontal="center" vertical="center"/>
    </xf>
    <xf numFmtId="0" fontId="95" fillId="0" borderId="12" xfId="0" applyFont="1" applyBorder="1" applyAlignment="1">
      <alignment horizontal="center" vertical="center"/>
    </xf>
    <xf numFmtId="0" fontId="3" fillId="0" borderId="12" xfId="0" applyFont="1" applyBorder="1" applyAlignment="1">
      <alignment vertical="center"/>
    </xf>
    <xf numFmtId="0" fontId="95" fillId="0" borderId="12" xfId="0" applyFont="1" applyBorder="1" applyAlignment="1">
      <alignment vertical="center"/>
    </xf>
    <xf numFmtId="0" fontId="95" fillId="0" borderId="70" xfId="0" applyFont="1" applyBorder="1" applyAlignment="1">
      <alignment vertical="center"/>
    </xf>
    <xf numFmtId="0" fontId="96" fillId="0" borderId="0" xfId="0" applyFont="1" applyAlignment="1">
      <alignment vertical="center"/>
    </xf>
    <xf numFmtId="0" fontId="95" fillId="0" borderId="0" xfId="0" applyFont="1" applyBorder="1" applyAlignment="1">
      <alignment horizontal="center" vertical="center"/>
    </xf>
    <xf numFmtId="0" fontId="95" fillId="0" borderId="0" xfId="0" applyFont="1" applyBorder="1" applyAlignment="1">
      <alignment vertical="center"/>
    </xf>
    <xf numFmtId="180" fontId="95" fillId="0" borderId="12" xfId="0" applyNumberFormat="1" applyFont="1" applyBorder="1" applyAlignment="1">
      <alignment horizontal="center" vertical="center"/>
    </xf>
    <xf numFmtId="0" fontId="96" fillId="0" borderId="12" xfId="0" applyFont="1" applyBorder="1" applyAlignment="1">
      <alignment vertical="center"/>
    </xf>
    <xf numFmtId="0" fontId="96" fillId="0" borderId="70" xfId="0" applyFont="1" applyBorder="1" applyAlignment="1">
      <alignment vertical="center"/>
    </xf>
    <xf numFmtId="0" fontId="96" fillId="0" borderId="12" xfId="0" applyFont="1" applyBorder="1" applyAlignment="1">
      <alignment horizontal="center" vertical="center"/>
    </xf>
    <xf numFmtId="0" fontId="96" fillId="0" borderId="0" xfId="0" applyFont="1" applyBorder="1" applyAlignment="1">
      <alignment horizontal="center" vertical="center"/>
    </xf>
    <xf numFmtId="0" fontId="96" fillId="0" borderId="0" xfId="0" applyFont="1" applyBorder="1" applyAlignment="1">
      <alignment vertical="center"/>
    </xf>
    <xf numFmtId="0" fontId="97"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5F2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8FB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0</xdr:row>
      <xdr:rowOff>495300</xdr:rowOff>
    </xdr:from>
    <xdr:to>
      <xdr:col>15</xdr:col>
      <xdr:colOff>85725</xdr:colOff>
      <xdr:row>3</xdr:row>
      <xdr:rowOff>95250</xdr:rowOff>
    </xdr:to>
    <xdr:sp>
      <xdr:nvSpPr>
        <xdr:cNvPr id="1" name="吹き出し: 四角形 1"/>
        <xdr:cNvSpPr>
          <a:spLocks/>
        </xdr:cNvSpPr>
      </xdr:nvSpPr>
      <xdr:spPr>
        <a:xfrm>
          <a:off x="9286875" y="495300"/>
          <a:ext cx="2600325" cy="1304925"/>
        </a:xfrm>
        <a:prstGeom prst="wedgeRectCallout">
          <a:avLst>
            <a:gd name="adj1" fmla="val -79861"/>
            <a:gd name="adj2" fmla="val -57814"/>
          </a:avLst>
        </a:prstGeom>
        <a:solidFill>
          <a:srgbClr val="FFFFFF"/>
        </a:solidFill>
        <a:ln w="9525" cmpd="sng">
          <a:solidFill>
            <a:srgbClr val="000000"/>
          </a:solidFill>
          <a:headEnd type="none"/>
          <a:tailEnd type="none"/>
        </a:ln>
      </xdr:spPr>
      <xdr:txBody>
        <a:bodyPr vertOverflow="clip" wrap="square" lIns="144000" tIns="144000" rIns="144000" bIns="144000" anchor="ctr"/>
        <a:p>
          <a:pPr algn="l">
            <a:defRPr/>
          </a:pPr>
          <a:r>
            <a:rPr lang="en-US" cap="none" sz="1800" b="0" i="0" u="none" baseline="0">
              <a:solidFill>
                <a:srgbClr val="000000"/>
              </a:solidFill>
              <a:latin typeface="ＭＳ Ｐゴシック"/>
              <a:ea typeface="ＭＳ Ｐゴシック"/>
              <a:cs typeface="ＭＳ Ｐゴシック"/>
            </a:rPr>
            <a:t>４０名以上の団体には</a:t>
          </a:r>
          <a:r>
            <a:rPr lang="en-US" cap="none" sz="1800" b="0" i="0" u="none" baseline="0">
              <a:solidFill>
                <a:srgbClr val="000000"/>
              </a:solidFill>
            </a:rPr>
            <a:t>
</a:t>
          </a:r>
          <a:r>
            <a:rPr lang="en-US" cap="none" sz="2400" b="0" i="0" u="none" baseline="0">
              <a:solidFill>
                <a:srgbClr val="000000"/>
              </a:solidFill>
            </a:rPr>
            <a:t>A3</a:t>
          </a:r>
          <a:r>
            <a:rPr lang="en-US" cap="none" sz="24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rPr>
            <a:t>A4</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２</a:t>
          </a:r>
          <a:r>
            <a:rPr lang="en-US" cap="none" sz="1800" b="0" i="0" u="none" baseline="0">
              <a:solidFill>
                <a:srgbClr val="000000"/>
              </a:solidFill>
            </a:rPr>
            <a:t>~</a:t>
          </a:r>
          <a:r>
            <a:rPr lang="en-US" cap="none" sz="1800" b="0" i="0" u="none" baseline="0">
              <a:solidFill>
                <a:srgbClr val="000000"/>
              </a:solidFill>
              <a:latin typeface="ＭＳ Ｐゴシック"/>
              <a:ea typeface="ＭＳ Ｐゴシック"/>
              <a:cs typeface="ＭＳ Ｐゴシック"/>
            </a:rPr>
            <a:t>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dc074@city.tsukuba.lg.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IV39"/>
  <sheetViews>
    <sheetView zoomScale="98" zoomScaleNormal="98" zoomScalePageLayoutView="0" workbookViewId="0" topLeftCell="A1">
      <selection activeCell="J9" sqref="J9"/>
    </sheetView>
  </sheetViews>
  <sheetFormatPr defaultColWidth="9.00390625" defaultRowHeight="13.5"/>
  <cols>
    <col min="1" max="4" width="3.375" style="1" customWidth="1"/>
    <col min="5" max="5" width="3.00390625" style="1" customWidth="1"/>
    <col min="6" max="10" width="3.625" style="1" customWidth="1"/>
    <col min="11" max="11" width="5.125" style="1" customWidth="1"/>
    <col min="12" max="26" width="3.625" style="1" customWidth="1"/>
    <col min="27" max="27" width="2.125" style="2" customWidth="1"/>
    <col min="28" max="16384" width="9.00390625" style="2" customWidth="1"/>
  </cols>
  <sheetData>
    <row r="1" spans="1:256" ht="27" customHeight="1">
      <c r="A1" s="3"/>
      <c r="B1" s="3"/>
      <c r="C1"/>
      <c r="D1"/>
      <c r="E1"/>
      <c r="F1"/>
      <c r="G1"/>
      <c r="H1"/>
      <c r="I1"/>
      <c r="J1"/>
      <c r="K1" s="4"/>
      <c r="L1"/>
      <c r="M1"/>
      <c r="N1"/>
      <c r="O1"/>
      <c r="P1"/>
      <c r="Q1" s="5"/>
      <c r="R1" s="5"/>
      <c r="S1" s="5"/>
      <c r="T1" s="5"/>
      <c r="U1"/>
      <c r="V1"/>
      <c r="W1" s="106" t="s">
        <v>0</v>
      </c>
      <c r="X1" s="106"/>
      <c r="Y1" s="106"/>
      <c r="Z1" s="106"/>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3.5"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107" t="s">
        <v>1</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 r="A5"/>
      <c r="B5"/>
      <c r="C5"/>
      <c r="D5"/>
      <c r="E5"/>
      <c r="F5"/>
      <c r="G5"/>
      <c r="H5"/>
      <c r="I5"/>
      <c r="J5"/>
      <c r="K5"/>
      <c r="L5"/>
      <c r="M5"/>
      <c r="N5" s="6"/>
      <c r="O5"/>
      <c r="P5"/>
      <c r="Q5" s="108" t="s">
        <v>110</v>
      </c>
      <c r="R5" s="108"/>
      <c r="S5" s="108"/>
      <c r="T5" s="108"/>
      <c r="U5" s="108"/>
      <c r="V5" s="108"/>
      <c r="W5" s="108"/>
      <c r="X5" s="108"/>
      <c r="Y5" s="108"/>
      <c r="Z5" s="108"/>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4.25">
      <c r="A6"/>
      <c r="B6"/>
      <c r="C6"/>
      <c r="D6"/>
      <c r="E6"/>
      <c r="F6"/>
      <c r="G6"/>
      <c r="H6"/>
      <c r="I6"/>
      <c r="J6"/>
      <c r="K6"/>
      <c r="L6"/>
      <c r="M6"/>
      <c r="N6"/>
      <c r="O6"/>
      <c r="P6"/>
      <c r="Q6"/>
      <c r="R6"/>
      <c r="S6"/>
      <c r="T6" s="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ustomHeight="1">
      <c r="A7"/>
      <c r="B7"/>
      <c r="C7"/>
      <c r="D7"/>
      <c r="E7"/>
      <c r="F7"/>
      <c r="G7"/>
      <c r="H7"/>
      <c r="I7"/>
      <c r="J7"/>
      <c r="K7" s="7"/>
      <c r="L7" s="109" t="s">
        <v>2</v>
      </c>
      <c r="M7" s="109"/>
      <c r="N7" s="109"/>
      <c r="O7" s="110"/>
      <c r="P7" s="110"/>
      <c r="Q7" s="110"/>
      <c r="R7" s="110"/>
      <c r="S7" s="110"/>
      <c r="T7" s="110"/>
      <c r="U7" s="110"/>
      <c r="V7" s="110"/>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ustomHeight="1">
      <c r="A8"/>
      <c r="B8"/>
      <c r="C8"/>
      <c r="D8"/>
      <c r="E8"/>
      <c r="F8"/>
      <c r="G8"/>
      <c r="H8"/>
      <c r="I8"/>
      <c r="J8"/>
      <c r="K8" s="8"/>
      <c r="L8"/>
      <c r="M8"/>
      <c r="N8" s="9"/>
      <c r="O8" s="111"/>
      <c r="P8" s="111"/>
      <c r="Q8" s="111"/>
      <c r="R8" s="111"/>
      <c r="S8" s="111"/>
      <c r="T8" s="111"/>
      <c r="U8" s="111"/>
      <c r="V8" s="111"/>
      <c r="W8" s="111"/>
      <c r="X8" s="111"/>
      <c r="Y8" s="111"/>
      <c r="Z8" s="111"/>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c r="B9"/>
      <c r="C9"/>
      <c r="D9"/>
      <c r="E9"/>
      <c r="F9"/>
      <c r="G9"/>
      <c r="H9"/>
      <c r="I9"/>
      <c r="J9"/>
      <c r="K9"/>
      <c r="L9" s="10"/>
      <c r="M9" s="10"/>
      <c r="N9" s="11" t="s">
        <v>3</v>
      </c>
      <c r="O9" s="111"/>
      <c r="P9" s="111"/>
      <c r="Q9" s="111"/>
      <c r="R9" s="111"/>
      <c r="S9" s="111"/>
      <c r="T9" s="111"/>
      <c r="U9" s="111"/>
      <c r="V9" s="111"/>
      <c r="W9" s="2"/>
      <c r="X9" s="12"/>
      <c r="Y9" s="13"/>
      <c r="Z9" s="13"/>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1" spans="1:256" ht="21" customHeight="1">
      <c r="A11" s="112" t="s">
        <v>4</v>
      </c>
      <c r="B11" s="112"/>
      <c r="C11" s="112"/>
      <c r="D11" s="112"/>
      <c r="E11" s="113"/>
      <c r="F11" s="113"/>
      <c r="G11" s="113"/>
      <c r="H11" s="113"/>
      <c r="I11" s="113"/>
      <c r="J11" s="113"/>
      <c r="K11" s="113"/>
      <c r="L11" s="113"/>
      <c r="M11" s="113"/>
      <c r="N11" s="113"/>
      <c r="O11" s="113"/>
      <c r="P11" s="113"/>
      <c r="Q11" s="114" t="s">
        <v>5</v>
      </c>
      <c r="R11" s="114"/>
      <c r="S11" s="114"/>
      <c r="T11" s="114"/>
      <c r="U11" s="115"/>
      <c r="V11" s="115"/>
      <c r="W11" s="115"/>
      <c r="X11" s="115"/>
      <c r="Y11" s="115"/>
      <c r="Z11" s="116" t="s">
        <v>6</v>
      </c>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s="112"/>
      <c r="B12" s="112"/>
      <c r="C12" s="112"/>
      <c r="D12" s="112"/>
      <c r="E12" s="113"/>
      <c r="F12" s="113"/>
      <c r="G12" s="113"/>
      <c r="H12" s="113"/>
      <c r="I12" s="113"/>
      <c r="J12" s="113"/>
      <c r="K12" s="113"/>
      <c r="L12" s="113"/>
      <c r="M12" s="113"/>
      <c r="N12" s="113"/>
      <c r="O12" s="113"/>
      <c r="P12" s="113"/>
      <c r="Q12" s="114"/>
      <c r="R12" s="114"/>
      <c r="S12" s="114"/>
      <c r="T12" s="114"/>
      <c r="U12" s="115"/>
      <c r="V12" s="115"/>
      <c r="W12" s="115"/>
      <c r="X12" s="115"/>
      <c r="Y12" s="115"/>
      <c r="Z12" s="116"/>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42" customHeight="1">
      <c r="A13" s="117" t="s">
        <v>7</v>
      </c>
      <c r="B13" s="117"/>
      <c r="C13" s="117"/>
      <c r="D13" s="117"/>
      <c r="E13" s="118" t="s">
        <v>107</v>
      </c>
      <c r="F13" s="119"/>
      <c r="G13" s="119"/>
      <c r="H13" s="119"/>
      <c r="I13" s="119"/>
      <c r="J13" s="119"/>
      <c r="K13" s="119"/>
      <c r="L13" s="119"/>
      <c r="M13" s="119"/>
      <c r="N13" s="119"/>
      <c r="O13" s="14" t="s">
        <v>8</v>
      </c>
      <c r="P13" s="120" t="s">
        <v>108</v>
      </c>
      <c r="Q13" s="120"/>
      <c r="R13" s="120"/>
      <c r="S13" s="120"/>
      <c r="T13" s="120"/>
      <c r="U13" s="120"/>
      <c r="V13" s="120"/>
      <c r="W13" s="120"/>
      <c r="X13" s="120"/>
      <c r="Y13" s="120"/>
      <c r="Z13" s="120"/>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2" customHeight="1">
      <c r="A14" s="121" t="s">
        <v>9</v>
      </c>
      <c r="B14" s="121"/>
      <c r="C14" s="121"/>
      <c r="D14" s="121"/>
      <c r="E14" s="122" t="s">
        <v>10</v>
      </c>
      <c r="F14" s="122"/>
      <c r="G14" s="122"/>
      <c r="H14" s="122"/>
      <c r="I14" s="122"/>
      <c r="J14" s="122"/>
      <c r="K14" s="122"/>
      <c r="L14" s="122"/>
      <c r="M14" s="122"/>
      <c r="N14" s="122"/>
      <c r="O14" s="122"/>
      <c r="P14" s="122"/>
      <c r="Q14" s="122"/>
      <c r="R14" s="122"/>
      <c r="S14" s="122"/>
      <c r="T14" s="122"/>
      <c r="U14" s="122"/>
      <c r="V14" s="122"/>
      <c r="W14" s="122"/>
      <c r="X14" s="122"/>
      <c r="Y14" s="122"/>
      <c r="Z14" s="122"/>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2" customHeight="1">
      <c r="A15" s="117" t="s">
        <v>11</v>
      </c>
      <c r="B15" s="117"/>
      <c r="C15" s="117"/>
      <c r="D15" s="117"/>
      <c r="E15" s="123"/>
      <c r="F15" s="123"/>
      <c r="G15" s="123"/>
      <c r="H15" s="123"/>
      <c r="I15" s="123"/>
      <c r="J15" s="123"/>
      <c r="K15" s="123"/>
      <c r="L15" s="123"/>
      <c r="M15" s="123"/>
      <c r="N15" s="123"/>
      <c r="O15" s="123"/>
      <c r="P15" s="123"/>
      <c r="Q15" s="123"/>
      <c r="R15" s="123"/>
      <c r="S15" s="123"/>
      <c r="T15" s="123"/>
      <c r="U15" s="123"/>
      <c r="V15" s="123"/>
      <c r="W15" s="123"/>
      <c r="X15" s="123"/>
      <c r="Y15" s="123"/>
      <c r="Z15" s="123"/>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8" s="15" customFormat="1" ht="42" customHeight="1">
      <c r="A16" s="124" t="s">
        <v>12</v>
      </c>
      <c r="B16" s="124"/>
      <c r="C16" s="124"/>
      <c r="D16" s="124"/>
      <c r="E16" s="125"/>
      <c r="F16" s="125"/>
      <c r="G16" s="125"/>
      <c r="H16" s="125"/>
      <c r="I16" s="125"/>
      <c r="J16" s="125"/>
      <c r="K16" s="125"/>
      <c r="L16" s="125"/>
      <c r="M16" s="125"/>
      <c r="N16" s="125"/>
      <c r="O16" s="125"/>
      <c r="P16" s="125"/>
      <c r="Q16" s="125"/>
      <c r="R16" s="125"/>
      <c r="S16" s="126" t="s">
        <v>13</v>
      </c>
      <c r="T16" s="126"/>
      <c r="U16" s="126"/>
      <c r="V16" s="127"/>
      <c r="W16" s="127"/>
      <c r="X16" s="127"/>
      <c r="Y16" s="127"/>
      <c r="Z16" s="127"/>
      <c r="AB16" s="5"/>
    </row>
    <row r="17" spans="1:256" ht="18" customHeight="1">
      <c r="A17" s="124" t="s">
        <v>14</v>
      </c>
      <c r="B17" s="124"/>
      <c r="C17" s="124"/>
      <c r="D17" s="124"/>
      <c r="E17" s="16"/>
      <c r="F17" s="128" t="s">
        <v>15</v>
      </c>
      <c r="G17" s="128"/>
      <c r="H17" s="128"/>
      <c r="I17" s="128"/>
      <c r="J17" s="128"/>
      <c r="K17" s="128"/>
      <c r="L17" s="17"/>
      <c r="M17" s="129" t="s">
        <v>16</v>
      </c>
      <c r="N17" s="129"/>
      <c r="O17" s="129"/>
      <c r="P17" s="129"/>
      <c r="Q17" s="129"/>
      <c r="R17" s="129"/>
      <c r="S17" s="129"/>
      <c r="T17" s="129"/>
      <c r="U17" s="129"/>
      <c r="V17" s="129"/>
      <c r="W17" s="129"/>
      <c r="X17" s="129"/>
      <c r="Y17" s="129"/>
      <c r="Z17" s="129"/>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ustomHeight="1">
      <c r="A18" s="124"/>
      <c r="B18" s="124"/>
      <c r="C18" s="124"/>
      <c r="D18" s="124"/>
      <c r="E18" s="18"/>
      <c r="F18" s="130" t="s">
        <v>17</v>
      </c>
      <c r="G18" s="130"/>
      <c r="H18" s="130"/>
      <c r="I18" s="130"/>
      <c r="J18" s="130"/>
      <c r="K18" s="130"/>
      <c r="L18" s="131" t="s">
        <v>18</v>
      </c>
      <c r="M18" s="131"/>
      <c r="N18" s="131"/>
      <c r="O18" s="131"/>
      <c r="P18" s="131"/>
      <c r="Q18" s="131"/>
      <c r="R18" s="131"/>
      <c r="S18" s="131"/>
      <c r="T18" s="131"/>
      <c r="U18" s="131"/>
      <c r="V18" s="131"/>
      <c r="W18" s="131"/>
      <c r="X18" s="131"/>
      <c r="Y18" s="131"/>
      <c r="Z18" s="131"/>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ustomHeight="1">
      <c r="A19" s="124"/>
      <c r="B19" s="124"/>
      <c r="C19" s="124"/>
      <c r="D19" s="124"/>
      <c r="E19" s="18"/>
      <c r="F19" s="130" t="s">
        <v>19</v>
      </c>
      <c r="G19" s="130"/>
      <c r="H19" s="130"/>
      <c r="I19" s="130"/>
      <c r="J19" s="130"/>
      <c r="K19" s="130"/>
      <c r="L19" s="132" t="s">
        <v>20</v>
      </c>
      <c r="M19" s="133"/>
      <c r="N19" s="133"/>
      <c r="O19" s="133"/>
      <c r="P19" s="133"/>
      <c r="Q19" s="133"/>
      <c r="R19" s="133"/>
      <c r="S19" s="133"/>
      <c r="T19" s="133"/>
      <c r="U19" s="133"/>
      <c r="V19" s="133"/>
      <c r="W19" s="133"/>
      <c r="X19" s="133"/>
      <c r="Y19" s="133"/>
      <c r="Z19" s="134" t="s">
        <v>21</v>
      </c>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 customHeight="1">
      <c r="A20" s="124"/>
      <c r="B20" s="124"/>
      <c r="C20" s="124"/>
      <c r="D20" s="124"/>
      <c r="E20" s="19"/>
      <c r="F20" s="135" t="s">
        <v>22</v>
      </c>
      <c r="G20" s="135"/>
      <c r="H20" s="135"/>
      <c r="I20" s="135"/>
      <c r="J20" s="135"/>
      <c r="K20" s="135"/>
      <c r="L20" s="132"/>
      <c r="M20" s="133"/>
      <c r="N20" s="133"/>
      <c r="O20" s="133"/>
      <c r="P20" s="133"/>
      <c r="Q20" s="133"/>
      <c r="R20" s="133"/>
      <c r="S20" s="133"/>
      <c r="T20" s="133"/>
      <c r="U20" s="133"/>
      <c r="V20" s="133"/>
      <c r="W20" s="133"/>
      <c r="X20" s="133"/>
      <c r="Y20" s="133"/>
      <c r="Z20" s="134"/>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30" s="15" customFormat="1" ht="24" customHeight="1">
      <c r="A21" s="121" t="s">
        <v>23</v>
      </c>
      <c r="B21" s="121"/>
      <c r="C21" s="121"/>
      <c r="D21" s="121"/>
      <c r="E21" s="136" t="s">
        <v>24</v>
      </c>
      <c r="F21" s="137" t="s">
        <v>25</v>
      </c>
      <c r="G21" s="137"/>
      <c r="H21" s="137"/>
      <c r="I21" s="137"/>
      <c r="J21" s="138" t="s">
        <v>26</v>
      </c>
      <c r="K21" s="137" t="s">
        <v>27</v>
      </c>
      <c r="L21" s="137"/>
      <c r="M21" s="137"/>
      <c r="N21" s="137"/>
      <c r="O21" s="139" t="s">
        <v>28</v>
      </c>
      <c r="P21" s="139"/>
      <c r="Q21" s="139"/>
      <c r="R21" s="139"/>
      <c r="S21" s="140" t="s">
        <v>29</v>
      </c>
      <c r="T21" s="140"/>
      <c r="U21" s="140"/>
      <c r="V21" s="140"/>
      <c r="W21" s="141" t="s">
        <v>30</v>
      </c>
      <c r="X21" s="141"/>
      <c r="Y21" s="141"/>
      <c r="Z21" s="142" t="s">
        <v>31</v>
      </c>
      <c r="AA21" s="20"/>
      <c r="AB21" s="20"/>
      <c r="AC21" s="20"/>
      <c r="AD21" s="20"/>
    </row>
    <row r="22" spans="1:256" ht="18" customHeight="1">
      <c r="A22" s="121"/>
      <c r="B22" s="121"/>
      <c r="C22" s="121"/>
      <c r="D22" s="121"/>
      <c r="E22" s="136"/>
      <c r="F22" s="143"/>
      <c r="G22" s="143"/>
      <c r="H22" s="143"/>
      <c r="I22" s="144" t="s">
        <v>32</v>
      </c>
      <c r="J22" s="138"/>
      <c r="K22" s="143"/>
      <c r="L22" s="143"/>
      <c r="M22" s="143"/>
      <c r="N22" s="144" t="s">
        <v>32</v>
      </c>
      <c r="O22" s="143"/>
      <c r="P22" s="143"/>
      <c r="Q22" s="143"/>
      <c r="R22" s="144" t="s">
        <v>32</v>
      </c>
      <c r="S22" s="143"/>
      <c r="T22" s="143"/>
      <c r="U22" s="143"/>
      <c r="V22" s="145" t="s">
        <v>32</v>
      </c>
      <c r="W22" s="146">
        <f>IF(F22="","",F22+K22+O22+S22)</f>
      </c>
      <c r="X22" s="146"/>
      <c r="Y22" s="146"/>
      <c r="Z22" s="142"/>
      <c r="AA22" s="20"/>
      <c r="AB22" s="20"/>
      <c r="AC22" s="20"/>
      <c r="AD22" s="2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 customHeight="1">
      <c r="A23" s="121"/>
      <c r="B23" s="121"/>
      <c r="C23" s="121"/>
      <c r="D23" s="121"/>
      <c r="E23" s="136"/>
      <c r="F23" s="143"/>
      <c r="G23" s="143"/>
      <c r="H23" s="143"/>
      <c r="I23" s="144"/>
      <c r="J23" s="138"/>
      <c r="K23" s="143"/>
      <c r="L23" s="143"/>
      <c r="M23" s="143"/>
      <c r="N23" s="144"/>
      <c r="O23" s="143"/>
      <c r="P23" s="143"/>
      <c r="Q23" s="143"/>
      <c r="R23" s="144"/>
      <c r="S23" s="143"/>
      <c r="T23" s="143"/>
      <c r="U23" s="143"/>
      <c r="V23" s="145"/>
      <c r="W23" s="146"/>
      <c r="X23" s="146"/>
      <c r="Y23" s="146"/>
      <c r="Z23" s="142"/>
      <c r="AA23" s="20"/>
      <c r="AB23" s="20"/>
      <c r="AC23" s="20"/>
      <c r="AD23" s="20"/>
      <c r="AE23"/>
      <c r="AF23" s="5"/>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6" ht="18" customHeight="1">
      <c r="A24" s="121" t="s">
        <v>33</v>
      </c>
      <c r="B24" s="121"/>
      <c r="C24" s="121"/>
      <c r="D24" s="121"/>
      <c r="E24" s="147"/>
      <c r="F24" s="147"/>
      <c r="G24" s="147"/>
      <c r="H24" s="147"/>
      <c r="I24" s="147"/>
      <c r="J24" s="147"/>
      <c r="K24" s="147"/>
      <c r="L24" s="147"/>
      <c r="M24" s="147"/>
      <c r="N24" s="147"/>
      <c r="O24" s="147"/>
      <c r="P24" s="147"/>
      <c r="Q24" s="147"/>
      <c r="R24" s="147"/>
      <c r="S24" s="147"/>
      <c r="T24" s="147"/>
      <c r="U24" s="147"/>
      <c r="V24" s="147"/>
      <c r="W24" s="147"/>
      <c r="X24" s="147"/>
      <c r="Y24" s="147"/>
      <c r="Z24" s="147"/>
    </row>
    <row r="25" spans="1:256" ht="18" customHeight="1">
      <c r="A25" s="121"/>
      <c r="B25" s="121"/>
      <c r="C25" s="121"/>
      <c r="D25" s="121"/>
      <c r="E25" s="148"/>
      <c r="F25" s="148"/>
      <c r="G25" s="148"/>
      <c r="H25" s="148"/>
      <c r="I25" s="148"/>
      <c r="J25" s="148"/>
      <c r="K25" s="148"/>
      <c r="L25" s="148"/>
      <c r="M25" s="148"/>
      <c r="N25" s="148"/>
      <c r="O25" s="148"/>
      <c r="P25" s="148"/>
      <c r="Q25" s="148"/>
      <c r="R25" s="148"/>
      <c r="S25" s="148"/>
      <c r="T25" s="148"/>
      <c r="U25" s="148"/>
      <c r="V25" s="148"/>
      <c r="W25" s="148"/>
      <c r="X25" s="148"/>
      <c r="Y25" s="148"/>
      <c r="Z25" s="148"/>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 customHeight="1">
      <c r="A26" s="121"/>
      <c r="B26" s="121"/>
      <c r="C26" s="121"/>
      <c r="D26" s="121"/>
      <c r="E26" s="148"/>
      <c r="F26" s="148"/>
      <c r="G26" s="148"/>
      <c r="H26" s="148"/>
      <c r="I26" s="148"/>
      <c r="J26" s="148"/>
      <c r="K26" s="148"/>
      <c r="L26" s="148"/>
      <c r="M26" s="148"/>
      <c r="N26" s="148"/>
      <c r="O26" s="148"/>
      <c r="P26" s="148"/>
      <c r="Q26" s="148"/>
      <c r="R26" s="148"/>
      <c r="S26" s="148"/>
      <c r="T26" s="148"/>
      <c r="U26" s="148"/>
      <c r="V26" s="148"/>
      <c r="W26" s="148"/>
      <c r="X26" s="148"/>
      <c r="Y26" s="148"/>
      <c r="Z26" s="148"/>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8" customHeight="1">
      <c r="A27" s="121"/>
      <c r="B27" s="121"/>
      <c r="C27" s="121"/>
      <c r="D27" s="121"/>
      <c r="E27" s="148"/>
      <c r="F27" s="148"/>
      <c r="G27" s="148"/>
      <c r="H27" s="148"/>
      <c r="I27" s="148"/>
      <c r="J27" s="148"/>
      <c r="K27" s="148"/>
      <c r="L27" s="148"/>
      <c r="M27" s="148"/>
      <c r="N27" s="148"/>
      <c r="O27" s="148"/>
      <c r="P27" s="148"/>
      <c r="Q27" s="148"/>
      <c r="R27" s="148"/>
      <c r="S27" s="148"/>
      <c r="T27" s="148"/>
      <c r="U27" s="148"/>
      <c r="V27" s="148"/>
      <c r="W27" s="148"/>
      <c r="X27" s="148"/>
      <c r="Y27" s="148"/>
      <c r="Z27" s="148"/>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 customHeight="1">
      <c r="A28" s="121"/>
      <c r="B28" s="121"/>
      <c r="C28" s="121"/>
      <c r="D28" s="121"/>
      <c r="E28" s="149"/>
      <c r="F28" s="149"/>
      <c r="G28" s="149"/>
      <c r="H28" s="149"/>
      <c r="I28" s="149"/>
      <c r="J28" s="149"/>
      <c r="K28" s="149"/>
      <c r="L28" s="149"/>
      <c r="M28" s="149"/>
      <c r="N28" s="149"/>
      <c r="O28" s="149"/>
      <c r="P28" s="149"/>
      <c r="Q28" s="149"/>
      <c r="R28" s="149"/>
      <c r="S28" s="149"/>
      <c r="T28" s="149"/>
      <c r="U28" s="149"/>
      <c r="V28" s="149"/>
      <c r="W28" s="149"/>
      <c r="X28" s="149"/>
      <c r="Y28" s="149"/>
      <c r="Z28" s="149"/>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6" s="21" customFormat="1" ht="18" customHeight="1">
      <c r="A29" s="121" t="s">
        <v>34</v>
      </c>
      <c r="B29" s="121"/>
      <c r="C29" s="121"/>
      <c r="D29" s="121"/>
      <c r="E29" s="150" t="s">
        <v>35</v>
      </c>
      <c r="F29" s="150"/>
      <c r="G29" s="150"/>
      <c r="H29" s="150"/>
      <c r="I29" s="151" t="s">
        <v>36</v>
      </c>
      <c r="J29" s="151"/>
      <c r="K29" s="151"/>
      <c r="L29" s="151"/>
      <c r="M29" s="151"/>
      <c r="N29" s="151"/>
      <c r="O29" s="151"/>
      <c r="P29" s="151"/>
      <c r="Q29" s="151"/>
      <c r="R29" s="151"/>
      <c r="S29" s="151"/>
      <c r="T29" s="151"/>
      <c r="U29" s="151"/>
      <c r="V29" s="152" t="s">
        <v>37</v>
      </c>
      <c r="W29" s="152"/>
      <c r="X29" s="152"/>
      <c r="Y29" s="152"/>
      <c r="Z29" s="152"/>
    </row>
    <row r="30" spans="1:26" s="15" customFormat="1" ht="18.75" customHeight="1">
      <c r="A30" s="121"/>
      <c r="B30" s="121"/>
      <c r="C30" s="121"/>
      <c r="D30" s="121"/>
      <c r="E30" s="153" t="s">
        <v>38</v>
      </c>
      <c r="F30" s="153"/>
      <c r="G30" s="153"/>
      <c r="H30" s="153"/>
      <c r="I30" s="154"/>
      <c r="J30" s="154"/>
      <c r="K30" s="154"/>
      <c r="L30" s="154"/>
      <c r="M30" s="154"/>
      <c r="N30" s="154"/>
      <c r="O30" s="154"/>
      <c r="P30" s="154"/>
      <c r="Q30" s="154"/>
      <c r="R30" s="154"/>
      <c r="S30" s="154"/>
      <c r="T30" s="154"/>
      <c r="U30" s="154"/>
      <c r="V30" s="155"/>
      <c r="W30" s="155"/>
      <c r="X30" s="155"/>
      <c r="Y30" s="155"/>
      <c r="Z30" s="155"/>
    </row>
    <row r="31" spans="1:28" ht="18.75" customHeight="1">
      <c r="A31" s="121"/>
      <c r="B31" s="121"/>
      <c r="C31" s="121"/>
      <c r="D31" s="121"/>
      <c r="E31" s="153" t="s">
        <v>38</v>
      </c>
      <c r="F31" s="153"/>
      <c r="G31" s="153"/>
      <c r="H31" s="153"/>
      <c r="I31" s="156"/>
      <c r="J31" s="156"/>
      <c r="K31" s="156"/>
      <c r="L31" s="156"/>
      <c r="M31" s="156"/>
      <c r="N31" s="156"/>
      <c r="O31" s="156"/>
      <c r="P31" s="156"/>
      <c r="Q31" s="156"/>
      <c r="R31" s="156"/>
      <c r="S31" s="156"/>
      <c r="T31" s="156"/>
      <c r="U31" s="156"/>
      <c r="V31" s="155"/>
      <c r="W31" s="155"/>
      <c r="X31" s="155"/>
      <c r="Y31" s="155"/>
      <c r="Z31" s="155"/>
      <c r="AB31"/>
    </row>
    <row r="32" spans="1:28" ht="18.75" customHeight="1">
      <c r="A32" s="121"/>
      <c r="B32" s="121"/>
      <c r="C32" s="121"/>
      <c r="D32" s="121"/>
      <c r="E32" s="153" t="s">
        <v>38</v>
      </c>
      <c r="F32" s="153"/>
      <c r="G32" s="153"/>
      <c r="H32" s="153"/>
      <c r="I32" s="156"/>
      <c r="J32" s="156"/>
      <c r="K32" s="156"/>
      <c r="L32" s="156"/>
      <c r="M32" s="156"/>
      <c r="N32" s="156"/>
      <c r="O32" s="156"/>
      <c r="P32" s="156"/>
      <c r="Q32" s="156"/>
      <c r="R32" s="156"/>
      <c r="S32" s="156"/>
      <c r="T32" s="156"/>
      <c r="U32" s="156"/>
      <c r="V32" s="155"/>
      <c r="W32" s="155"/>
      <c r="X32" s="155"/>
      <c r="Y32" s="155"/>
      <c r="Z32" s="155"/>
      <c r="AB32"/>
    </row>
    <row r="33" spans="1:28" ht="18.75" customHeight="1">
      <c r="A33" s="121"/>
      <c r="B33" s="121"/>
      <c r="C33" s="121"/>
      <c r="D33" s="121"/>
      <c r="E33" s="153" t="s">
        <v>38</v>
      </c>
      <c r="F33" s="153"/>
      <c r="G33" s="153"/>
      <c r="H33" s="153"/>
      <c r="I33" s="156"/>
      <c r="J33" s="156"/>
      <c r="K33" s="156"/>
      <c r="L33" s="156"/>
      <c r="M33" s="156"/>
      <c r="N33" s="156"/>
      <c r="O33" s="156"/>
      <c r="P33" s="156"/>
      <c r="Q33" s="156"/>
      <c r="R33" s="156"/>
      <c r="S33" s="156"/>
      <c r="T33" s="156"/>
      <c r="U33" s="156"/>
      <c r="V33" s="155"/>
      <c r="W33" s="155"/>
      <c r="X33" s="155"/>
      <c r="Y33" s="155"/>
      <c r="Z33" s="155"/>
      <c r="AB33"/>
    </row>
    <row r="34" spans="1:28" ht="18.75" customHeight="1">
      <c r="A34" s="121"/>
      <c r="B34" s="121"/>
      <c r="C34" s="121"/>
      <c r="D34" s="121"/>
      <c r="E34" s="153" t="s">
        <v>38</v>
      </c>
      <c r="F34" s="153"/>
      <c r="G34" s="153"/>
      <c r="H34" s="153"/>
      <c r="I34" s="156"/>
      <c r="J34" s="156"/>
      <c r="K34" s="156"/>
      <c r="L34" s="156"/>
      <c r="M34" s="156"/>
      <c r="N34" s="156"/>
      <c r="O34" s="156"/>
      <c r="P34" s="156"/>
      <c r="Q34" s="156"/>
      <c r="R34" s="156"/>
      <c r="S34" s="156"/>
      <c r="T34" s="156"/>
      <c r="U34" s="156"/>
      <c r="V34" s="155"/>
      <c r="W34" s="155"/>
      <c r="X34" s="155"/>
      <c r="Y34" s="155"/>
      <c r="Z34" s="155"/>
      <c r="AB34"/>
    </row>
    <row r="35" spans="1:28" ht="18.75" customHeight="1">
      <c r="A35" s="121"/>
      <c r="B35" s="121"/>
      <c r="C35" s="121"/>
      <c r="D35" s="121"/>
      <c r="E35" s="159" t="s">
        <v>38</v>
      </c>
      <c r="F35" s="159"/>
      <c r="G35" s="159"/>
      <c r="H35" s="159"/>
      <c r="I35" s="160"/>
      <c r="J35" s="160"/>
      <c r="K35" s="160"/>
      <c r="L35" s="160"/>
      <c r="M35" s="160"/>
      <c r="N35" s="160"/>
      <c r="O35" s="160"/>
      <c r="P35" s="160"/>
      <c r="Q35" s="160"/>
      <c r="R35" s="160"/>
      <c r="S35" s="160"/>
      <c r="T35" s="160"/>
      <c r="U35" s="160"/>
      <c r="V35" s="161"/>
      <c r="W35" s="161"/>
      <c r="X35" s="161"/>
      <c r="Y35" s="161"/>
      <c r="Z35" s="161"/>
      <c r="AB35" s="22" t="s">
        <v>39</v>
      </c>
    </row>
    <row r="36" spans="1:26" ht="28.5" customHeight="1">
      <c r="A36" s="165" t="s">
        <v>40</v>
      </c>
      <c r="B36" s="165"/>
      <c r="C36" s="165"/>
      <c r="D36" s="165"/>
      <c r="E36" s="166" t="s">
        <v>41</v>
      </c>
      <c r="F36" s="166"/>
      <c r="G36" s="166"/>
      <c r="H36" s="167"/>
      <c r="I36" s="167"/>
      <c r="J36" s="167"/>
      <c r="K36" s="167"/>
      <c r="L36" s="167"/>
      <c r="M36" s="167"/>
      <c r="N36" s="167"/>
      <c r="O36" s="167"/>
      <c r="P36" s="167"/>
      <c r="Q36" s="167"/>
      <c r="R36" s="167"/>
      <c r="S36" s="167"/>
      <c r="T36" s="167"/>
      <c r="U36" s="167"/>
      <c r="V36" s="167"/>
      <c r="W36" s="167"/>
      <c r="X36" s="167"/>
      <c r="Y36" s="167"/>
      <c r="Z36" s="167"/>
    </row>
    <row r="37" spans="1:26" ht="28.5" customHeight="1">
      <c r="A37" s="165"/>
      <c r="B37" s="165"/>
      <c r="C37" s="165"/>
      <c r="D37" s="165"/>
      <c r="E37" s="168" t="s">
        <v>42</v>
      </c>
      <c r="F37" s="168"/>
      <c r="G37" s="168"/>
      <c r="H37" s="169"/>
      <c r="I37" s="169"/>
      <c r="J37" s="169"/>
      <c r="K37" s="169"/>
      <c r="L37" s="169"/>
      <c r="M37" s="169"/>
      <c r="N37" s="169"/>
      <c r="O37" s="169"/>
      <c r="P37" s="170" t="s">
        <v>43</v>
      </c>
      <c r="Q37" s="170"/>
      <c r="R37" s="170"/>
      <c r="S37" s="127"/>
      <c r="T37" s="127"/>
      <c r="U37" s="127"/>
      <c r="V37" s="127"/>
      <c r="W37" s="127"/>
      <c r="X37" s="127"/>
      <c r="Y37" s="127"/>
      <c r="Z37" s="127"/>
    </row>
    <row r="38" spans="1:26" ht="28.5" customHeight="1">
      <c r="A38" s="165"/>
      <c r="B38" s="165"/>
      <c r="C38" s="165"/>
      <c r="D38" s="165"/>
      <c r="E38" s="168" t="s">
        <v>44</v>
      </c>
      <c r="F38" s="168"/>
      <c r="G38" s="168"/>
      <c r="H38" s="157"/>
      <c r="I38" s="157"/>
      <c r="J38" s="157"/>
      <c r="K38" s="157"/>
      <c r="L38" s="157"/>
      <c r="M38" s="157"/>
      <c r="N38" s="157"/>
      <c r="O38" s="157"/>
      <c r="P38" s="158" t="s">
        <v>45</v>
      </c>
      <c r="Q38" s="158"/>
      <c r="R38" s="158"/>
      <c r="S38" s="162"/>
      <c r="T38" s="162"/>
      <c r="U38" s="162"/>
      <c r="V38" s="162"/>
      <c r="W38" s="162"/>
      <c r="X38" s="162"/>
      <c r="Y38" s="162"/>
      <c r="Z38" s="162"/>
    </row>
    <row r="39" spans="1:26" ht="28.5" customHeight="1">
      <c r="A39" s="165"/>
      <c r="B39" s="165"/>
      <c r="C39" s="165"/>
      <c r="D39" s="165"/>
      <c r="E39" s="163" t="s">
        <v>46</v>
      </c>
      <c r="F39" s="163"/>
      <c r="G39" s="163"/>
      <c r="H39" s="164" t="s">
        <v>47</v>
      </c>
      <c r="I39" s="164"/>
      <c r="J39" s="164"/>
      <c r="K39" s="164"/>
      <c r="L39" s="164"/>
      <c r="M39" s="164"/>
      <c r="N39" s="164"/>
      <c r="O39" s="164"/>
      <c r="P39" s="164"/>
      <c r="Q39" s="164"/>
      <c r="R39" s="164"/>
      <c r="S39" s="164"/>
      <c r="T39" s="164"/>
      <c r="U39" s="164"/>
      <c r="V39" s="164"/>
      <c r="W39" s="164"/>
      <c r="X39" s="164"/>
      <c r="Y39" s="164"/>
      <c r="Z39" s="164"/>
    </row>
    <row r="40" ht="12" customHeight="1"/>
    <row r="41" ht="12" customHeight="1"/>
    <row r="42" ht="12" customHeight="1"/>
    <row r="43" ht="12" customHeight="1"/>
  </sheetData>
  <sheetProtection selectLockedCells="1" selectUnlockedCells="1"/>
  <mergeCells count="92">
    <mergeCell ref="E39:G39"/>
    <mergeCell ref="H39:Z39"/>
    <mergeCell ref="A36:D39"/>
    <mergeCell ref="E36:G36"/>
    <mergeCell ref="H36:Z36"/>
    <mergeCell ref="E37:G37"/>
    <mergeCell ref="H37:O37"/>
    <mergeCell ref="P37:R37"/>
    <mergeCell ref="S37:Z37"/>
    <mergeCell ref="E38:G38"/>
    <mergeCell ref="H38:O38"/>
    <mergeCell ref="P38:R38"/>
    <mergeCell ref="E34:H34"/>
    <mergeCell ref="I34:U34"/>
    <mergeCell ref="V34:Z34"/>
    <mergeCell ref="E35:H35"/>
    <mergeCell ref="I35:U35"/>
    <mergeCell ref="V35:Z35"/>
    <mergeCell ref="S38:Z38"/>
    <mergeCell ref="E32:H32"/>
    <mergeCell ref="I32:U32"/>
    <mergeCell ref="V32:Z32"/>
    <mergeCell ref="E33:H33"/>
    <mergeCell ref="I33:U33"/>
    <mergeCell ref="V33:Z33"/>
    <mergeCell ref="A29:D35"/>
    <mergeCell ref="E29:H29"/>
    <mergeCell ref="I29:U29"/>
    <mergeCell ref="V29:Z29"/>
    <mergeCell ref="E30:H30"/>
    <mergeCell ref="I30:U30"/>
    <mergeCell ref="V30:Z30"/>
    <mergeCell ref="E31:H31"/>
    <mergeCell ref="I31:U31"/>
    <mergeCell ref="V31:Z31"/>
    <mergeCell ref="V22:V23"/>
    <mergeCell ref="W22:Y23"/>
    <mergeCell ref="A24:D28"/>
    <mergeCell ref="E24:Z24"/>
    <mergeCell ref="E25:Z25"/>
    <mergeCell ref="E26:Z26"/>
    <mergeCell ref="E27:Z27"/>
    <mergeCell ref="E28:Z28"/>
    <mergeCell ref="S21:V21"/>
    <mergeCell ref="W21:Y21"/>
    <mergeCell ref="Z21:Z23"/>
    <mergeCell ref="F22:H23"/>
    <mergeCell ref="I22:I23"/>
    <mergeCell ref="K22:M23"/>
    <mergeCell ref="N22:N23"/>
    <mergeCell ref="O22:Q23"/>
    <mergeCell ref="R22:R23"/>
    <mergeCell ref="S22:U23"/>
    <mergeCell ref="L19:L20"/>
    <mergeCell ref="M19:Y20"/>
    <mergeCell ref="Z19:Z20"/>
    <mergeCell ref="F20:K20"/>
    <mergeCell ref="A21:D23"/>
    <mergeCell ref="E21:E23"/>
    <mergeCell ref="F21:I21"/>
    <mergeCell ref="J21:J23"/>
    <mergeCell ref="K21:N21"/>
    <mergeCell ref="O21:R21"/>
    <mergeCell ref="A16:D16"/>
    <mergeCell ref="E16:R16"/>
    <mergeCell ref="S16:U16"/>
    <mergeCell ref="V16:Z16"/>
    <mergeCell ref="A17:D20"/>
    <mergeCell ref="F17:K17"/>
    <mergeCell ref="M17:Z17"/>
    <mergeCell ref="F18:K18"/>
    <mergeCell ref="L18:Z18"/>
    <mergeCell ref="F19:K19"/>
    <mergeCell ref="A13:D13"/>
    <mergeCell ref="E13:N13"/>
    <mergeCell ref="P13:Z13"/>
    <mergeCell ref="A14:D14"/>
    <mergeCell ref="E14:Z14"/>
    <mergeCell ref="A15:D15"/>
    <mergeCell ref="E15:Z15"/>
    <mergeCell ref="O9:V9"/>
    <mergeCell ref="A11:D12"/>
    <mergeCell ref="E11:P12"/>
    <mergeCell ref="Q11:T12"/>
    <mergeCell ref="U11:Y12"/>
    <mergeCell ref="Z11:Z12"/>
    <mergeCell ref="W1:Z1"/>
    <mergeCell ref="A3:Z3"/>
    <mergeCell ref="Q5:Z5"/>
    <mergeCell ref="L7:N7"/>
    <mergeCell ref="O7:V7"/>
    <mergeCell ref="O8:Z8"/>
  </mergeCells>
  <printOptions horizontalCentered="1" verticalCentered="1"/>
  <pageMargins left="0.31496062992125984" right="0.2362204724409449" top="0.1968503937007874" bottom="0.31496062992125984" header="0.5118110236220472" footer="0.5118110236220472"/>
  <pageSetup horizontalDpi="600" verticalDpi="600" orientation="portrait" paperSize="9" r:id="rId1"/>
  <colBreaks count="1" manualBreakCount="1">
    <brk id="26" max="65535" man="1"/>
  </colBreaks>
</worksheet>
</file>

<file path=xl/worksheets/sheet2.xml><?xml version="1.0" encoding="utf-8"?>
<worksheet xmlns="http://schemas.openxmlformats.org/spreadsheetml/2006/main" xmlns:r="http://schemas.openxmlformats.org/officeDocument/2006/relationships">
  <sheetPr>
    <tabColor indexed="45"/>
  </sheetPr>
  <dimension ref="A1:IV40"/>
  <sheetViews>
    <sheetView view="pageBreakPreview" zoomScale="70" zoomScaleSheetLayoutView="70" zoomScalePageLayoutView="0" workbookViewId="0" topLeftCell="A6">
      <selection activeCell="E12" sqref="E12:P13"/>
    </sheetView>
  </sheetViews>
  <sheetFormatPr defaultColWidth="9.00390625" defaultRowHeight="13.5"/>
  <cols>
    <col min="1" max="4" width="3.375" style="1" customWidth="1"/>
    <col min="5" max="26" width="3.625" style="1" customWidth="1"/>
    <col min="27" max="27" width="2.125" style="2" customWidth="1"/>
    <col min="28" max="59" width="3.625" style="2" customWidth="1"/>
    <col min="60" max="16384" width="9.00390625" style="2" customWidth="1"/>
  </cols>
  <sheetData>
    <row r="1" spans="1:256" ht="30" customHeight="1" thickBot="1">
      <c r="A1" s="23"/>
      <c r="B1" s="23"/>
      <c r="C1" s="23"/>
      <c r="D1" s="23"/>
      <c r="E1" s="23"/>
      <c r="F1" s="23"/>
      <c r="G1" s="23"/>
      <c r="H1" s="23"/>
      <c r="I1" s="23"/>
      <c r="J1" s="23"/>
      <c r="K1" s="23"/>
      <c r="L1" s="23"/>
      <c r="M1" s="23"/>
      <c r="N1" s="23"/>
      <c r="O1" s="23"/>
      <c r="P1" s="23"/>
      <c r="Q1" s="23"/>
      <c r="R1" s="23"/>
      <c r="S1" s="23"/>
      <c r="T1" s="23"/>
      <c r="U1" s="23"/>
      <c r="V1" s="23"/>
      <c r="W1" s="23"/>
      <c r="X1" s="23"/>
      <c r="Y1" s="23"/>
      <c r="Z1" s="23"/>
      <c r="AA1" s="24"/>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 customHeight="1" thickBot="1">
      <c r="A2" s="25"/>
      <c r="B2" s="25"/>
      <c r="C2" s="23"/>
      <c r="D2" s="23"/>
      <c r="E2" s="23"/>
      <c r="F2" s="23"/>
      <c r="G2" s="23"/>
      <c r="H2" s="23"/>
      <c r="I2" s="23"/>
      <c r="J2" s="23"/>
      <c r="K2" s="26"/>
      <c r="L2" s="23"/>
      <c r="M2" s="23"/>
      <c r="N2" s="23"/>
      <c r="O2" s="23"/>
      <c r="P2" s="23"/>
      <c r="Q2" s="27"/>
      <c r="R2" s="27"/>
      <c r="S2" s="27"/>
      <c r="T2" s="27"/>
      <c r="U2" s="178" t="s">
        <v>111</v>
      </c>
      <c r="V2" s="179"/>
      <c r="W2" s="179"/>
      <c r="X2" s="179"/>
      <c r="Y2" s="179"/>
      <c r="Z2" s="180"/>
      <c r="AA2" s="24"/>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4"/>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4" customHeight="1">
      <c r="A4" s="171" t="s">
        <v>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2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 r="A5" s="23"/>
      <c r="B5" s="23"/>
      <c r="C5" s="23"/>
      <c r="D5" s="23"/>
      <c r="E5" s="23"/>
      <c r="F5" s="23"/>
      <c r="G5" s="23"/>
      <c r="H5" s="23"/>
      <c r="I5" s="23"/>
      <c r="J5" s="23"/>
      <c r="K5" s="23"/>
      <c r="L5" s="23"/>
      <c r="M5" s="23"/>
      <c r="N5" s="23"/>
      <c r="O5" s="23"/>
      <c r="P5" s="23"/>
      <c r="Q5" s="23"/>
      <c r="R5" s="23"/>
      <c r="S5" s="23"/>
      <c r="T5" s="23"/>
      <c r="U5" s="23"/>
      <c r="V5" s="23"/>
      <c r="W5" s="23"/>
      <c r="X5" s="23"/>
      <c r="Y5" s="23"/>
      <c r="Z5" s="23"/>
      <c r="AA5" s="24"/>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 r="A6" s="23"/>
      <c r="B6" s="23"/>
      <c r="C6" s="23"/>
      <c r="D6" s="23"/>
      <c r="E6" s="23"/>
      <c r="F6" s="23"/>
      <c r="G6" s="23"/>
      <c r="H6" s="23"/>
      <c r="I6" s="23"/>
      <c r="J6" s="23"/>
      <c r="K6" s="23"/>
      <c r="L6" s="23"/>
      <c r="M6" s="23"/>
      <c r="N6" s="28"/>
      <c r="O6" s="23"/>
      <c r="P6" s="23"/>
      <c r="Q6" s="172" t="s">
        <v>117</v>
      </c>
      <c r="R6" s="173"/>
      <c r="S6" s="173"/>
      <c r="T6" s="173"/>
      <c r="U6" s="173"/>
      <c r="V6" s="173"/>
      <c r="W6" s="173"/>
      <c r="X6" s="173"/>
      <c r="Y6" s="173"/>
      <c r="Z6" s="173"/>
      <c r="AA6" s="24"/>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25">
      <c r="A7" s="23"/>
      <c r="B7" s="23"/>
      <c r="C7" s="23"/>
      <c r="D7" s="23"/>
      <c r="E7" s="23"/>
      <c r="F7" s="23"/>
      <c r="G7" s="23"/>
      <c r="H7" s="23"/>
      <c r="I7" s="23"/>
      <c r="J7" s="23"/>
      <c r="K7" s="23"/>
      <c r="L7" s="23"/>
      <c r="M7" s="23"/>
      <c r="N7" s="23"/>
      <c r="O7" s="23"/>
      <c r="P7" s="23"/>
      <c r="Q7" s="23"/>
      <c r="R7" s="23"/>
      <c r="S7" s="23"/>
      <c r="T7" s="28"/>
      <c r="U7" s="23"/>
      <c r="V7" s="23"/>
      <c r="W7" s="23"/>
      <c r="X7" s="23"/>
      <c r="Y7" s="23"/>
      <c r="Z7" s="23"/>
      <c r="AA7" s="24"/>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 customHeight="1">
      <c r="A8" s="23"/>
      <c r="B8" s="23"/>
      <c r="C8" s="23"/>
      <c r="D8" s="23"/>
      <c r="E8" s="23"/>
      <c r="F8" s="23"/>
      <c r="G8" s="23"/>
      <c r="H8" s="23"/>
      <c r="I8" s="23"/>
      <c r="J8" s="23"/>
      <c r="K8" s="29"/>
      <c r="L8" s="174" t="s">
        <v>2</v>
      </c>
      <c r="M8" s="174"/>
      <c r="N8" s="174"/>
      <c r="O8" s="175" t="s">
        <v>118</v>
      </c>
      <c r="P8" s="176"/>
      <c r="Q8" s="176"/>
      <c r="R8" s="176"/>
      <c r="S8" s="176"/>
      <c r="T8" s="176"/>
      <c r="U8" s="176"/>
      <c r="V8" s="176"/>
      <c r="W8" s="103"/>
      <c r="X8" s="103"/>
      <c r="Y8" s="103"/>
      <c r="Z8" s="103"/>
      <c r="AA8" s="24"/>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s="23"/>
      <c r="B9" s="23"/>
      <c r="C9" s="23"/>
      <c r="D9" s="23"/>
      <c r="E9" s="23"/>
      <c r="F9" s="23"/>
      <c r="G9" s="23"/>
      <c r="H9" s="23"/>
      <c r="I9" s="23"/>
      <c r="J9" s="23"/>
      <c r="K9" s="30"/>
      <c r="L9" s="23"/>
      <c r="M9" s="23"/>
      <c r="N9" s="31"/>
      <c r="O9" s="177"/>
      <c r="P9" s="177"/>
      <c r="Q9" s="177"/>
      <c r="R9" s="177"/>
      <c r="S9" s="177"/>
      <c r="T9" s="177"/>
      <c r="U9" s="177"/>
      <c r="V9" s="177"/>
      <c r="W9" s="177"/>
      <c r="X9" s="177"/>
      <c r="Y9" s="177"/>
      <c r="Z9" s="177"/>
      <c r="AA9" s="24"/>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ustomHeight="1">
      <c r="A10" s="23"/>
      <c r="B10" s="23"/>
      <c r="C10" s="23"/>
      <c r="D10" s="23"/>
      <c r="E10" s="23"/>
      <c r="F10" s="23"/>
      <c r="G10" s="23"/>
      <c r="H10" s="23"/>
      <c r="I10" s="23"/>
      <c r="J10" s="23"/>
      <c r="K10" s="23"/>
      <c r="L10" s="32"/>
      <c r="M10" s="33"/>
      <c r="N10" s="11" t="s">
        <v>3</v>
      </c>
      <c r="O10" s="176" t="s">
        <v>48</v>
      </c>
      <c r="P10" s="176"/>
      <c r="Q10" s="176"/>
      <c r="R10" s="176"/>
      <c r="S10" s="176"/>
      <c r="T10" s="176"/>
      <c r="U10" s="176"/>
      <c r="V10" s="176"/>
      <c r="W10" s="103"/>
      <c r="X10" s="104"/>
      <c r="Y10" s="105"/>
      <c r="Z10" s="105"/>
      <c r="AA10" s="24"/>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thickBot="1">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4"/>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thickBot="1">
      <c r="A12" s="112" t="s">
        <v>4</v>
      </c>
      <c r="B12" s="112"/>
      <c r="C12" s="112"/>
      <c r="D12" s="112"/>
      <c r="E12" s="181" t="s">
        <v>113</v>
      </c>
      <c r="F12" s="182"/>
      <c r="G12" s="182"/>
      <c r="H12" s="182"/>
      <c r="I12" s="182"/>
      <c r="J12" s="182"/>
      <c r="K12" s="182"/>
      <c r="L12" s="182"/>
      <c r="M12" s="182"/>
      <c r="N12" s="182"/>
      <c r="O12" s="182"/>
      <c r="P12" s="182"/>
      <c r="Q12" s="114" t="s">
        <v>5</v>
      </c>
      <c r="R12" s="114"/>
      <c r="S12" s="114"/>
      <c r="T12" s="114"/>
      <c r="U12" s="183">
        <v>30000</v>
      </c>
      <c r="V12" s="183"/>
      <c r="W12" s="183"/>
      <c r="X12" s="183"/>
      <c r="Y12" s="183"/>
      <c r="Z12" s="116" t="s">
        <v>6</v>
      </c>
      <c r="AA12" s="24"/>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 customHeight="1">
      <c r="A13" s="112"/>
      <c r="B13" s="112"/>
      <c r="C13" s="112"/>
      <c r="D13" s="112"/>
      <c r="E13" s="182"/>
      <c r="F13" s="182"/>
      <c r="G13" s="182"/>
      <c r="H13" s="182"/>
      <c r="I13" s="182"/>
      <c r="J13" s="182"/>
      <c r="K13" s="182"/>
      <c r="L13" s="182"/>
      <c r="M13" s="182"/>
      <c r="N13" s="182"/>
      <c r="O13" s="182"/>
      <c r="P13" s="182"/>
      <c r="Q13" s="114"/>
      <c r="R13" s="114"/>
      <c r="S13" s="114"/>
      <c r="T13" s="114"/>
      <c r="U13" s="183"/>
      <c r="V13" s="183"/>
      <c r="W13" s="183"/>
      <c r="X13" s="183"/>
      <c r="Y13" s="183"/>
      <c r="Z13" s="116"/>
      <c r="AA13" s="24"/>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2" customHeight="1">
      <c r="A14" s="117" t="s">
        <v>7</v>
      </c>
      <c r="B14" s="117"/>
      <c r="C14" s="117"/>
      <c r="D14" s="117"/>
      <c r="E14" s="184" t="s">
        <v>119</v>
      </c>
      <c r="F14" s="185"/>
      <c r="G14" s="185"/>
      <c r="H14" s="185"/>
      <c r="I14" s="185"/>
      <c r="J14" s="185"/>
      <c r="K14" s="185"/>
      <c r="L14" s="185"/>
      <c r="M14" s="185"/>
      <c r="N14" s="185"/>
      <c r="O14" s="14" t="s">
        <v>8</v>
      </c>
      <c r="P14" s="186" t="s">
        <v>109</v>
      </c>
      <c r="Q14" s="186"/>
      <c r="R14" s="186"/>
      <c r="S14" s="186"/>
      <c r="T14" s="186"/>
      <c r="U14" s="186"/>
      <c r="V14" s="186"/>
      <c r="W14" s="186"/>
      <c r="X14" s="186"/>
      <c r="Y14" s="186"/>
      <c r="Z14" s="186"/>
      <c r="AA14" s="2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2" customHeight="1">
      <c r="A15" s="121" t="s">
        <v>9</v>
      </c>
      <c r="B15" s="121"/>
      <c r="C15" s="121"/>
      <c r="D15" s="121"/>
      <c r="E15" s="187" t="s">
        <v>120</v>
      </c>
      <c r="F15" s="122"/>
      <c r="G15" s="122"/>
      <c r="H15" s="122"/>
      <c r="I15" s="122"/>
      <c r="J15" s="122"/>
      <c r="K15" s="122"/>
      <c r="L15" s="122"/>
      <c r="M15" s="122"/>
      <c r="N15" s="122"/>
      <c r="O15" s="122"/>
      <c r="P15" s="122"/>
      <c r="Q15" s="122"/>
      <c r="R15" s="122"/>
      <c r="S15" s="122"/>
      <c r="T15" s="122"/>
      <c r="U15" s="122"/>
      <c r="V15" s="122"/>
      <c r="W15" s="122"/>
      <c r="X15" s="122"/>
      <c r="Y15" s="122"/>
      <c r="Z15" s="122"/>
      <c r="AA15" s="24"/>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2" customHeight="1">
      <c r="A16" s="117" t="s">
        <v>11</v>
      </c>
      <c r="B16" s="117"/>
      <c r="C16" s="117"/>
      <c r="D16" s="117"/>
      <c r="E16" s="188" t="s">
        <v>121</v>
      </c>
      <c r="F16" s="188"/>
      <c r="G16" s="188"/>
      <c r="H16" s="188"/>
      <c r="I16" s="188"/>
      <c r="J16" s="188"/>
      <c r="K16" s="188"/>
      <c r="L16" s="188"/>
      <c r="M16" s="188"/>
      <c r="N16" s="188"/>
      <c r="O16" s="188"/>
      <c r="P16" s="188"/>
      <c r="Q16" s="188"/>
      <c r="R16" s="188"/>
      <c r="S16" s="188"/>
      <c r="T16" s="188"/>
      <c r="U16" s="188"/>
      <c r="V16" s="188"/>
      <c r="W16" s="188"/>
      <c r="X16" s="188"/>
      <c r="Y16" s="188"/>
      <c r="Z16" s="188"/>
      <c r="AA16" s="24"/>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8" s="15" customFormat="1" ht="42" customHeight="1">
      <c r="A17" s="124" t="s">
        <v>12</v>
      </c>
      <c r="B17" s="124"/>
      <c r="C17" s="124"/>
      <c r="D17" s="124"/>
      <c r="E17" s="189" t="s">
        <v>112</v>
      </c>
      <c r="F17" s="190"/>
      <c r="G17" s="190"/>
      <c r="H17" s="190"/>
      <c r="I17" s="190"/>
      <c r="J17" s="190"/>
      <c r="K17" s="190"/>
      <c r="L17" s="190"/>
      <c r="M17" s="190"/>
      <c r="N17" s="190"/>
      <c r="O17" s="190"/>
      <c r="P17" s="190"/>
      <c r="Q17" s="190"/>
      <c r="R17" s="190"/>
      <c r="S17" s="126" t="s">
        <v>13</v>
      </c>
      <c r="T17" s="126"/>
      <c r="U17" s="126"/>
      <c r="V17" s="191" t="s">
        <v>49</v>
      </c>
      <c r="W17" s="191"/>
      <c r="X17" s="191"/>
      <c r="Y17" s="191"/>
      <c r="Z17" s="191"/>
      <c r="AA17" s="34"/>
      <c r="AB17" s="5"/>
    </row>
    <row r="18" spans="1:256" ht="18" customHeight="1">
      <c r="A18" s="124" t="s">
        <v>14</v>
      </c>
      <c r="B18" s="124"/>
      <c r="C18" s="124"/>
      <c r="D18" s="124"/>
      <c r="E18" s="102" t="s">
        <v>114</v>
      </c>
      <c r="F18" s="128" t="s">
        <v>15</v>
      </c>
      <c r="G18" s="128"/>
      <c r="H18" s="128"/>
      <c r="I18" s="128"/>
      <c r="J18" s="128"/>
      <c r="K18" s="128"/>
      <c r="L18" s="17"/>
      <c r="M18" s="129" t="s">
        <v>16</v>
      </c>
      <c r="N18" s="129"/>
      <c r="O18" s="129"/>
      <c r="P18" s="129"/>
      <c r="Q18" s="129"/>
      <c r="R18" s="129"/>
      <c r="S18" s="129"/>
      <c r="T18" s="129"/>
      <c r="U18" s="129"/>
      <c r="V18" s="129"/>
      <c r="W18" s="129"/>
      <c r="X18" s="129"/>
      <c r="Y18" s="129"/>
      <c r="Z18" s="129"/>
      <c r="AA18" s="24"/>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ustomHeight="1">
      <c r="A19" s="124"/>
      <c r="B19" s="124"/>
      <c r="C19" s="124"/>
      <c r="D19" s="124"/>
      <c r="E19" s="102" t="s">
        <v>114</v>
      </c>
      <c r="F19" s="130" t="s">
        <v>17</v>
      </c>
      <c r="G19" s="130"/>
      <c r="H19" s="130"/>
      <c r="I19" s="130"/>
      <c r="J19" s="130"/>
      <c r="K19" s="130"/>
      <c r="L19" s="131" t="s">
        <v>18</v>
      </c>
      <c r="M19" s="131"/>
      <c r="N19" s="131"/>
      <c r="O19" s="131"/>
      <c r="P19" s="131"/>
      <c r="Q19" s="131"/>
      <c r="R19" s="131"/>
      <c r="S19" s="131"/>
      <c r="T19" s="131"/>
      <c r="U19" s="131"/>
      <c r="V19" s="131"/>
      <c r="W19" s="131"/>
      <c r="X19" s="131"/>
      <c r="Y19" s="131"/>
      <c r="Z19" s="131"/>
      <c r="AA19" s="24"/>
      <c r="AB19" s="5"/>
      <c r="AC19" s="15"/>
      <c r="AD19" s="15"/>
      <c r="AE19" s="15"/>
      <c r="AF19" s="15"/>
      <c r="AG19" s="15"/>
      <c r="AH19" s="15"/>
      <c r="AI19" s="15"/>
      <c r="AJ19" s="15"/>
      <c r="AK19" s="15"/>
      <c r="AL19" s="15"/>
      <c r="AM19" s="15"/>
      <c r="AN19" s="15"/>
      <c r="AO19" s="15"/>
      <c r="AP19" s="15"/>
      <c r="AQ19" s="15"/>
      <c r="AR19" s="15"/>
      <c r="AS19" s="15"/>
      <c r="AT19" s="15"/>
      <c r="AU19" s="15"/>
      <c r="AV19" s="15"/>
      <c r="AW19" s="15"/>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4.25" customHeight="1">
      <c r="A20" s="124"/>
      <c r="B20" s="124"/>
      <c r="C20" s="124"/>
      <c r="D20" s="124"/>
      <c r="E20" s="35"/>
      <c r="F20" s="130" t="s">
        <v>19</v>
      </c>
      <c r="G20" s="130"/>
      <c r="H20" s="130"/>
      <c r="I20" s="130"/>
      <c r="J20" s="130"/>
      <c r="K20" s="130"/>
      <c r="L20" s="132" t="s">
        <v>20</v>
      </c>
      <c r="M20" s="133"/>
      <c r="N20" s="133"/>
      <c r="O20" s="133"/>
      <c r="P20" s="133"/>
      <c r="Q20" s="133"/>
      <c r="R20" s="133"/>
      <c r="S20" s="133"/>
      <c r="T20" s="133"/>
      <c r="U20" s="133"/>
      <c r="V20" s="133"/>
      <c r="W20" s="133"/>
      <c r="X20" s="133"/>
      <c r="Y20" s="133"/>
      <c r="Z20" s="134" t="s">
        <v>21</v>
      </c>
      <c r="AA20" s="24"/>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8" customHeight="1">
      <c r="A21" s="124"/>
      <c r="B21" s="124"/>
      <c r="C21" s="124"/>
      <c r="D21" s="124"/>
      <c r="E21" s="36"/>
      <c r="F21" s="135" t="s">
        <v>22</v>
      </c>
      <c r="G21" s="135"/>
      <c r="H21" s="135"/>
      <c r="I21" s="135"/>
      <c r="J21" s="135"/>
      <c r="K21" s="135"/>
      <c r="L21" s="132"/>
      <c r="M21" s="133"/>
      <c r="N21" s="133"/>
      <c r="O21" s="133"/>
      <c r="P21" s="133"/>
      <c r="Q21" s="133"/>
      <c r="R21" s="133"/>
      <c r="S21" s="133"/>
      <c r="T21" s="133"/>
      <c r="U21" s="133"/>
      <c r="V21" s="133"/>
      <c r="W21" s="133"/>
      <c r="X21" s="133"/>
      <c r="Y21" s="133"/>
      <c r="Z21" s="134"/>
      <c r="AA21" s="24"/>
      <c r="AB21" s="5"/>
      <c r="AC21" s="15"/>
      <c r="AD21" s="15"/>
      <c r="AE21" s="15"/>
      <c r="AF21" s="15"/>
      <c r="AG21" s="15"/>
      <c r="AH21" s="15"/>
      <c r="AI21" s="15"/>
      <c r="AJ21" s="15"/>
      <c r="AK21" s="15"/>
      <c r="AL21" s="15"/>
      <c r="AM21" s="15"/>
      <c r="AN21" s="15"/>
      <c r="AO21" s="15"/>
      <c r="AP21" s="15"/>
      <c r="AQ21" s="15"/>
      <c r="AR21" s="15"/>
      <c r="AS21" s="15"/>
      <c r="AT21" s="15"/>
      <c r="AU21" s="15"/>
      <c r="AV21" s="15"/>
      <c r="AW21" s="15"/>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49" s="15" customFormat="1" ht="24" customHeight="1">
      <c r="A22" s="121" t="s">
        <v>23</v>
      </c>
      <c r="B22" s="121"/>
      <c r="C22" s="121"/>
      <c r="D22" s="121"/>
      <c r="E22" s="136" t="s">
        <v>24</v>
      </c>
      <c r="F22" s="137" t="s">
        <v>25</v>
      </c>
      <c r="G22" s="137"/>
      <c r="H22" s="137"/>
      <c r="I22" s="137"/>
      <c r="J22" s="138" t="s">
        <v>26</v>
      </c>
      <c r="K22" s="137" t="s">
        <v>27</v>
      </c>
      <c r="L22" s="137"/>
      <c r="M22" s="137"/>
      <c r="N22" s="137"/>
      <c r="O22" s="139" t="s">
        <v>28</v>
      </c>
      <c r="P22" s="139"/>
      <c r="Q22" s="139"/>
      <c r="R22" s="139"/>
      <c r="S22" s="140" t="s">
        <v>29</v>
      </c>
      <c r="T22" s="140"/>
      <c r="U22" s="140"/>
      <c r="V22" s="140"/>
      <c r="W22" s="141" t="s">
        <v>30</v>
      </c>
      <c r="X22" s="141"/>
      <c r="Y22" s="141"/>
      <c r="Z22" s="142" t="s">
        <v>31</v>
      </c>
      <c r="AA22" s="37"/>
      <c r="AB22" s="2"/>
      <c r="AH22" s="2"/>
      <c r="AI22" s="2"/>
      <c r="AJ22" s="2"/>
      <c r="AK22" s="2"/>
      <c r="AL22" s="2"/>
      <c r="AM22" s="2"/>
      <c r="AN22" s="2"/>
      <c r="AO22" s="2"/>
      <c r="AP22" s="2"/>
      <c r="AQ22" s="2"/>
      <c r="AR22" s="2"/>
      <c r="AS22" s="2"/>
      <c r="AT22" s="2"/>
      <c r="AU22" s="2"/>
      <c r="AV22" s="2"/>
      <c r="AW22" s="2"/>
    </row>
    <row r="23" spans="1:256" ht="19.5" customHeight="1">
      <c r="A23" s="121"/>
      <c r="B23" s="121"/>
      <c r="C23" s="121"/>
      <c r="D23" s="121"/>
      <c r="E23" s="136"/>
      <c r="F23" s="143">
        <v>50</v>
      </c>
      <c r="G23" s="143"/>
      <c r="H23" s="143"/>
      <c r="I23" s="144" t="s">
        <v>32</v>
      </c>
      <c r="J23" s="138"/>
      <c r="K23" s="143">
        <v>0</v>
      </c>
      <c r="L23" s="143"/>
      <c r="M23" s="143"/>
      <c r="N23" s="144" t="s">
        <v>32</v>
      </c>
      <c r="O23" s="143">
        <v>0</v>
      </c>
      <c r="P23" s="143"/>
      <c r="Q23" s="143"/>
      <c r="R23" s="144" t="s">
        <v>32</v>
      </c>
      <c r="S23" s="143">
        <v>2</v>
      </c>
      <c r="T23" s="143"/>
      <c r="U23" s="143"/>
      <c r="V23" s="145" t="s">
        <v>32</v>
      </c>
      <c r="W23" s="192">
        <f>IF(F23="","",F23+K23+O23+S23)</f>
        <v>52</v>
      </c>
      <c r="X23" s="192"/>
      <c r="Y23" s="192"/>
      <c r="Z23" s="142"/>
      <c r="AA23" s="37"/>
      <c r="AB23" s="5"/>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8" customHeight="1">
      <c r="A24" s="121"/>
      <c r="B24" s="121"/>
      <c r="C24" s="121"/>
      <c r="D24" s="121"/>
      <c r="E24" s="136"/>
      <c r="F24" s="143"/>
      <c r="G24" s="143"/>
      <c r="H24" s="143"/>
      <c r="I24" s="144"/>
      <c r="J24" s="138"/>
      <c r="K24" s="143"/>
      <c r="L24" s="143"/>
      <c r="M24" s="143"/>
      <c r="N24" s="144"/>
      <c r="O24" s="143"/>
      <c r="P24" s="143"/>
      <c r="Q24" s="143"/>
      <c r="R24" s="144"/>
      <c r="S24" s="143"/>
      <c r="T24" s="143"/>
      <c r="U24" s="143"/>
      <c r="V24" s="145"/>
      <c r="W24" s="192"/>
      <c r="X24" s="192"/>
      <c r="Y24" s="192"/>
      <c r="Z24" s="142"/>
      <c r="AA24" s="37"/>
      <c r="AC24"/>
      <c r="AD24"/>
      <c r="AE24"/>
      <c r="AF24"/>
      <c r="AG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49" ht="18" customHeight="1">
      <c r="A25" s="121" t="s">
        <v>33</v>
      </c>
      <c r="B25" s="121"/>
      <c r="C25" s="121"/>
      <c r="D25" s="121"/>
      <c r="E25" s="193" t="s">
        <v>50</v>
      </c>
      <c r="F25" s="193"/>
      <c r="G25" s="193"/>
      <c r="H25" s="193"/>
      <c r="I25" s="193"/>
      <c r="J25" s="193"/>
      <c r="K25" s="193"/>
      <c r="L25" s="193"/>
      <c r="M25" s="193"/>
      <c r="N25" s="193"/>
      <c r="O25" s="193"/>
      <c r="P25" s="193"/>
      <c r="Q25" s="193"/>
      <c r="R25" s="193"/>
      <c r="S25" s="193"/>
      <c r="T25" s="193"/>
      <c r="U25" s="193"/>
      <c r="V25" s="193"/>
      <c r="W25" s="193"/>
      <c r="X25" s="193"/>
      <c r="Y25" s="193"/>
      <c r="Z25" s="193"/>
      <c r="AA25" s="24"/>
      <c r="AB25" s="5"/>
      <c r="AC25" s="15"/>
      <c r="AD25" s="15"/>
      <c r="AE25" s="15"/>
      <c r="AF25" s="15"/>
      <c r="AG25" s="15"/>
      <c r="AH25" s="15"/>
      <c r="AI25" s="15"/>
      <c r="AJ25" s="15"/>
      <c r="AK25" s="15"/>
      <c r="AL25" s="15"/>
      <c r="AM25" s="15"/>
      <c r="AN25" s="15"/>
      <c r="AO25" s="15"/>
      <c r="AP25" s="15"/>
      <c r="AQ25" s="15"/>
      <c r="AR25" s="15"/>
      <c r="AS25" s="15"/>
      <c r="AT25" s="15"/>
      <c r="AU25" s="15"/>
      <c r="AV25" s="15"/>
      <c r="AW25" s="15"/>
    </row>
    <row r="26" spans="1:256" ht="18" customHeight="1">
      <c r="A26" s="121"/>
      <c r="B26" s="121"/>
      <c r="C26" s="121"/>
      <c r="D26" s="121"/>
      <c r="E26" s="194" t="s">
        <v>51</v>
      </c>
      <c r="F26" s="194"/>
      <c r="G26" s="194"/>
      <c r="H26" s="194"/>
      <c r="I26" s="194"/>
      <c r="J26" s="194"/>
      <c r="K26" s="194"/>
      <c r="L26" s="194"/>
      <c r="M26" s="194"/>
      <c r="N26" s="194"/>
      <c r="O26" s="194"/>
      <c r="P26" s="194"/>
      <c r="Q26" s="194"/>
      <c r="R26" s="194"/>
      <c r="S26" s="194"/>
      <c r="T26" s="194"/>
      <c r="U26" s="194"/>
      <c r="V26" s="194"/>
      <c r="W26" s="194"/>
      <c r="X26" s="194"/>
      <c r="Y26" s="194"/>
      <c r="Z26" s="194"/>
      <c r="AA26" s="24"/>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8" customHeight="1">
      <c r="A27" s="121"/>
      <c r="B27" s="121"/>
      <c r="C27" s="121"/>
      <c r="D27" s="121"/>
      <c r="E27" s="194" t="s">
        <v>52</v>
      </c>
      <c r="F27" s="194"/>
      <c r="G27" s="194"/>
      <c r="H27" s="194"/>
      <c r="I27" s="194"/>
      <c r="J27" s="194"/>
      <c r="K27" s="194"/>
      <c r="L27" s="194"/>
      <c r="M27" s="194"/>
      <c r="N27" s="194"/>
      <c r="O27" s="194"/>
      <c r="P27" s="194"/>
      <c r="Q27" s="194"/>
      <c r="R27" s="194"/>
      <c r="S27" s="194"/>
      <c r="T27" s="194"/>
      <c r="U27" s="194"/>
      <c r="V27" s="194"/>
      <c r="W27" s="194"/>
      <c r="X27" s="194"/>
      <c r="Y27" s="194"/>
      <c r="Z27" s="194"/>
      <c r="AA27" s="24"/>
      <c r="AB27"/>
      <c r="AC27" s="15"/>
      <c r="AD27" s="15"/>
      <c r="AE27" s="15"/>
      <c r="AF27" s="15"/>
      <c r="AG27" s="15"/>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 customHeight="1">
      <c r="A28" s="121"/>
      <c r="B28" s="121"/>
      <c r="C28" s="121"/>
      <c r="D28" s="121"/>
      <c r="E28" s="194" t="s">
        <v>53</v>
      </c>
      <c r="F28" s="194"/>
      <c r="G28" s="194"/>
      <c r="H28" s="194"/>
      <c r="I28" s="194"/>
      <c r="J28" s="194"/>
      <c r="K28" s="194"/>
      <c r="L28" s="194"/>
      <c r="M28" s="194"/>
      <c r="N28" s="194"/>
      <c r="O28" s="194"/>
      <c r="P28" s="194"/>
      <c r="Q28" s="194"/>
      <c r="R28" s="194"/>
      <c r="S28" s="194"/>
      <c r="T28" s="194"/>
      <c r="U28" s="194"/>
      <c r="V28" s="194"/>
      <c r="W28" s="194"/>
      <c r="X28" s="194"/>
      <c r="Y28" s="194"/>
      <c r="Z28" s="194"/>
      <c r="AA28" s="24"/>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8" customHeight="1">
      <c r="A29" s="121"/>
      <c r="B29" s="121"/>
      <c r="C29" s="121"/>
      <c r="D29" s="121"/>
      <c r="E29" s="195"/>
      <c r="F29" s="195"/>
      <c r="G29" s="195"/>
      <c r="H29" s="195"/>
      <c r="I29" s="195"/>
      <c r="J29" s="195"/>
      <c r="K29" s="195"/>
      <c r="L29" s="195"/>
      <c r="M29" s="195"/>
      <c r="N29" s="195"/>
      <c r="O29" s="195"/>
      <c r="P29" s="195"/>
      <c r="Q29" s="195"/>
      <c r="R29" s="195"/>
      <c r="S29" s="195"/>
      <c r="T29" s="195"/>
      <c r="U29" s="195"/>
      <c r="V29" s="195"/>
      <c r="W29" s="195"/>
      <c r="X29" s="195"/>
      <c r="Y29" s="195"/>
      <c r="Z29" s="195"/>
      <c r="AA29" s="24"/>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7" s="21" customFormat="1" ht="18" customHeight="1">
      <c r="A30" s="121" t="s">
        <v>34</v>
      </c>
      <c r="B30" s="121"/>
      <c r="C30" s="121"/>
      <c r="D30" s="121"/>
      <c r="E30" s="150" t="s">
        <v>35</v>
      </c>
      <c r="F30" s="150"/>
      <c r="G30" s="150"/>
      <c r="H30" s="150"/>
      <c r="I30" s="151" t="s">
        <v>36</v>
      </c>
      <c r="J30" s="151"/>
      <c r="K30" s="151"/>
      <c r="L30" s="151"/>
      <c r="M30" s="151"/>
      <c r="N30" s="151"/>
      <c r="O30" s="151"/>
      <c r="P30" s="151"/>
      <c r="Q30" s="151"/>
      <c r="R30" s="151"/>
      <c r="S30" s="151"/>
      <c r="T30" s="151"/>
      <c r="U30" s="151"/>
      <c r="V30" s="152" t="s">
        <v>37</v>
      </c>
      <c r="W30" s="152"/>
      <c r="X30" s="152"/>
      <c r="Y30" s="152"/>
      <c r="Z30" s="152"/>
      <c r="AA30" s="38"/>
    </row>
    <row r="31" spans="1:27" s="15" customFormat="1" ht="18" customHeight="1">
      <c r="A31" s="121"/>
      <c r="B31" s="121"/>
      <c r="C31" s="121"/>
      <c r="D31" s="121"/>
      <c r="E31" s="196" t="s">
        <v>54</v>
      </c>
      <c r="F31" s="196"/>
      <c r="G31" s="196"/>
      <c r="H31" s="196"/>
      <c r="I31" s="197" t="s">
        <v>55</v>
      </c>
      <c r="J31" s="197"/>
      <c r="K31" s="197"/>
      <c r="L31" s="197"/>
      <c r="M31" s="197"/>
      <c r="N31" s="197"/>
      <c r="O31" s="197"/>
      <c r="P31" s="197"/>
      <c r="Q31" s="197"/>
      <c r="R31" s="197"/>
      <c r="S31" s="197"/>
      <c r="T31" s="197"/>
      <c r="U31" s="197"/>
      <c r="V31" s="198"/>
      <c r="W31" s="198"/>
      <c r="X31" s="198"/>
      <c r="Y31" s="198"/>
      <c r="Z31" s="198"/>
      <c r="AA31" s="34"/>
    </row>
    <row r="32" spans="1:28" ht="18" customHeight="1">
      <c r="A32" s="121"/>
      <c r="B32" s="121"/>
      <c r="C32" s="121"/>
      <c r="D32" s="121"/>
      <c r="E32" s="199" t="s">
        <v>56</v>
      </c>
      <c r="F32" s="199"/>
      <c r="G32" s="199"/>
      <c r="H32" s="199"/>
      <c r="I32" s="197" t="s">
        <v>57</v>
      </c>
      <c r="J32" s="197"/>
      <c r="K32" s="197"/>
      <c r="L32" s="197"/>
      <c r="M32" s="197"/>
      <c r="N32" s="197"/>
      <c r="O32" s="197"/>
      <c r="P32" s="197"/>
      <c r="Q32" s="197"/>
      <c r="R32" s="197"/>
      <c r="S32" s="197"/>
      <c r="T32" s="197"/>
      <c r="U32" s="197"/>
      <c r="V32" s="200"/>
      <c r="W32" s="200"/>
      <c r="X32" s="200"/>
      <c r="Y32" s="200"/>
      <c r="Z32" s="200"/>
      <c r="AA32" s="34"/>
      <c r="AB32"/>
    </row>
    <row r="33" spans="1:28" ht="18" customHeight="1">
      <c r="A33" s="121"/>
      <c r="B33" s="121"/>
      <c r="C33" s="121"/>
      <c r="D33" s="121"/>
      <c r="E33" s="201" t="s">
        <v>58</v>
      </c>
      <c r="F33" s="201"/>
      <c r="G33" s="201"/>
      <c r="H33" s="201"/>
      <c r="I33" s="202" t="s">
        <v>115</v>
      </c>
      <c r="J33" s="197"/>
      <c r="K33" s="197"/>
      <c r="L33" s="197"/>
      <c r="M33" s="197"/>
      <c r="N33" s="197"/>
      <c r="O33" s="197"/>
      <c r="P33" s="197"/>
      <c r="Q33" s="197"/>
      <c r="R33" s="197"/>
      <c r="S33" s="197"/>
      <c r="T33" s="197"/>
      <c r="U33" s="197"/>
      <c r="V33" s="203" t="s">
        <v>59</v>
      </c>
      <c r="W33" s="203"/>
      <c r="X33" s="203"/>
      <c r="Y33" s="203"/>
      <c r="Z33" s="203"/>
      <c r="AA33" s="34"/>
      <c r="AB33"/>
    </row>
    <row r="34" spans="1:28" ht="18" customHeight="1">
      <c r="A34" s="121"/>
      <c r="B34" s="121"/>
      <c r="C34" s="121"/>
      <c r="D34" s="121"/>
      <c r="E34" s="201" t="s">
        <v>60</v>
      </c>
      <c r="F34" s="201"/>
      <c r="G34" s="201"/>
      <c r="H34" s="201"/>
      <c r="I34" s="197" t="s">
        <v>61</v>
      </c>
      <c r="J34" s="197"/>
      <c r="K34" s="197"/>
      <c r="L34" s="197"/>
      <c r="M34" s="197"/>
      <c r="N34" s="197"/>
      <c r="O34" s="197"/>
      <c r="P34" s="197"/>
      <c r="Q34" s="197"/>
      <c r="R34" s="197"/>
      <c r="S34" s="197"/>
      <c r="T34" s="197"/>
      <c r="U34" s="197"/>
      <c r="V34" s="203" t="s">
        <v>62</v>
      </c>
      <c r="W34" s="203"/>
      <c r="X34" s="203"/>
      <c r="Y34" s="203"/>
      <c r="Z34" s="203"/>
      <c r="AA34" s="34"/>
      <c r="AB34"/>
    </row>
    <row r="35" spans="1:28" ht="18" customHeight="1">
      <c r="A35" s="121"/>
      <c r="B35" s="121"/>
      <c r="C35" s="121"/>
      <c r="D35" s="121"/>
      <c r="E35" s="201" t="s">
        <v>63</v>
      </c>
      <c r="F35" s="201"/>
      <c r="G35" s="201"/>
      <c r="H35" s="201"/>
      <c r="I35" s="197" t="s">
        <v>64</v>
      </c>
      <c r="J35" s="197"/>
      <c r="K35" s="197"/>
      <c r="L35" s="197"/>
      <c r="M35" s="197"/>
      <c r="N35" s="197"/>
      <c r="O35" s="197"/>
      <c r="P35" s="197"/>
      <c r="Q35" s="197"/>
      <c r="R35" s="197"/>
      <c r="S35" s="197"/>
      <c r="T35" s="197"/>
      <c r="U35" s="197"/>
      <c r="V35" s="203"/>
      <c r="W35" s="203"/>
      <c r="X35" s="203"/>
      <c r="Y35" s="203"/>
      <c r="Z35" s="203"/>
      <c r="AA35" s="34"/>
      <c r="AB35"/>
    </row>
    <row r="36" spans="1:28" ht="18" customHeight="1">
      <c r="A36" s="121"/>
      <c r="B36" s="121"/>
      <c r="C36" s="121"/>
      <c r="D36" s="121"/>
      <c r="E36" s="201" t="s">
        <v>65</v>
      </c>
      <c r="F36" s="201"/>
      <c r="G36" s="201"/>
      <c r="H36" s="201"/>
      <c r="I36" s="205" t="s">
        <v>66</v>
      </c>
      <c r="J36" s="205"/>
      <c r="K36" s="205"/>
      <c r="L36" s="205"/>
      <c r="M36" s="205"/>
      <c r="N36" s="205"/>
      <c r="O36" s="205"/>
      <c r="P36" s="205"/>
      <c r="Q36" s="205"/>
      <c r="R36" s="205"/>
      <c r="S36" s="205"/>
      <c r="T36" s="205"/>
      <c r="U36" s="205"/>
      <c r="V36" s="206"/>
      <c r="W36" s="206"/>
      <c r="X36" s="206"/>
      <c r="Y36" s="206"/>
      <c r="Z36" s="206"/>
      <c r="AA36" s="24"/>
      <c r="AB36" s="22" t="s">
        <v>39</v>
      </c>
    </row>
    <row r="37" spans="1:27" ht="28.5" customHeight="1" thickBot="1">
      <c r="A37" s="165" t="s">
        <v>40</v>
      </c>
      <c r="B37" s="165"/>
      <c r="C37" s="165"/>
      <c r="D37" s="165"/>
      <c r="E37" s="166" t="s">
        <v>41</v>
      </c>
      <c r="F37" s="166"/>
      <c r="G37" s="166"/>
      <c r="H37" s="209" t="s">
        <v>116</v>
      </c>
      <c r="I37" s="210"/>
      <c r="J37" s="210"/>
      <c r="K37" s="210"/>
      <c r="L37" s="210"/>
      <c r="M37" s="210"/>
      <c r="N37" s="210"/>
      <c r="O37" s="210"/>
      <c r="P37" s="210"/>
      <c r="Q37" s="210"/>
      <c r="R37" s="210"/>
      <c r="S37" s="210"/>
      <c r="T37" s="210"/>
      <c r="U37" s="210"/>
      <c r="V37" s="210"/>
      <c r="W37" s="210"/>
      <c r="X37" s="210"/>
      <c r="Y37" s="210"/>
      <c r="Z37" s="210"/>
      <c r="AA37" s="24"/>
    </row>
    <row r="38" spans="1:27" ht="28.5" customHeight="1" thickBot="1">
      <c r="A38" s="165"/>
      <c r="B38" s="165"/>
      <c r="C38" s="165"/>
      <c r="D38" s="165"/>
      <c r="E38" s="168" t="s">
        <v>42</v>
      </c>
      <c r="F38" s="168"/>
      <c r="G38" s="168"/>
      <c r="H38" s="204" t="s">
        <v>67</v>
      </c>
      <c r="I38" s="204"/>
      <c r="J38" s="204"/>
      <c r="K38" s="204"/>
      <c r="L38" s="204"/>
      <c r="M38" s="204"/>
      <c r="N38" s="204"/>
      <c r="O38" s="204"/>
      <c r="P38" s="170" t="s">
        <v>43</v>
      </c>
      <c r="Q38" s="170"/>
      <c r="R38" s="170"/>
      <c r="S38" s="211" t="s">
        <v>68</v>
      </c>
      <c r="T38" s="211"/>
      <c r="U38" s="211"/>
      <c r="V38" s="211"/>
      <c r="W38" s="211"/>
      <c r="X38" s="211"/>
      <c r="Y38" s="211"/>
      <c r="Z38" s="211"/>
      <c r="AA38" s="24"/>
    </row>
    <row r="39" spans="1:27" ht="28.5" customHeight="1" thickBot="1">
      <c r="A39" s="165"/>
      <c r="B39" s="165"/>
      <c r="C39" s="165"/>
      <c r="D39" s="165"/>
      <c r="E39" s="168" t="s">
        <v>44</v>
      </c>
      <c r="F39" s="168"/>
      <c r="G39" s="168"/>
      <c r="H39" s="204" t="s">
        <v>69</v>
      </c>
      <c r="I39" s="204"/>
      <c r="J39" s="204"/>
      <c r="K39" s="204"/>
      <c r="L39" s="204"/>
      <c r="M39" s="204"/>
      <c r="N39" s="204"/>
      <c r="O39" s="204"/>
      <c r="P39" s="158" t="s">
        <v>45</v>
      </c>
      <c r="Q39" s="158"/>
      <c r="R39" s="158"/>
      <c r="S39" s="207" t="s">
        <v>70</v>
      </c>
      <c r="T39" s="207"/>
      <c r="U39" s="207"/>
      <c r="V39" s="207"/>
      <c r="W39" s="207"/>
      <c r="X39" s="207"/>
      <c r="Y39" s="207"/>
      <c r="Z39" s="207"/>
      <c r="AA39" s="24"/>
    </row>
    <row r="40" spans="1:27" ht="28.5" customHeight="1" thickBot="1">
      <c r="A40" s="165"/>
      <c r="B40" s="165"/>
      <c r="C40" s="165"/>
      <c r="D40" s="165"/>
      <c r="E40" s="163" t="s">
        <v>46</v>
      </c>
      <c r="F40" s="163"/>
      <c r="G40" s="163"/>
      <c r="H40" s="208" t="s">
        <v>71</v>
      </c>
      <c r="I40" s="208"/>
      <c r="J40" s="208"/>
      <c r="K40" s="208"/>
      <c r="L40" s="208"/>
      <c r="M40" s="208"/>
      <c r="N40" s="208"/>
      <c r="O40" s="208"/>
      <c r="P40" s="208"/>
      <c r="Q40" s="208"/>
      <c r="R40" s="208"/>
      <c r="S40" s="208"/>
      <c r="T40" s="208"/>
      <c r="U40" s="208"/>
      <c r="V40" s="208"/>
      <c r="W40" s="208"/>
      <c r="X40" s="208"/>
      <c r="Y40" s="208"/>
      <c r="Z40" s="208"/>
      <c r="AA40" s="24"/>
    </row>
    <row r="41" ht="12" customHeight="1"/>
    <row r="42" ht="12" customHeight="1"/>
    <row r="43" ht="12" customHeight="1"/>
    <row r="44" ht="12" customHeight="1"/>
  </sheetData>
  <sheetProtection selectLockedCells="1" selectUnlockedCells="1"/>
  <mergeCells count="92">
    <mergeCell ref="E40:G40"/>
    <mergeCell ref="H40:Z40"/>
    <mergeCell ref="A37:D40"/>
    <mergeCell ref="E37:G37"/>
    <mergeCell ref="H37:Z37"/>
    <mergeCell ref="E38:G38"/>
    <mergeCell ref="H38:O38"/>
    <mergeCell ref="P38:R38"/>
    <mergeCell ref="S38:Z38"/>
    <mergeCell ref="E39:G39"/>
    <mergeCell ref="H39:O39"/>
    <mergeCell ref="P39:R39"/>
    <mergeCell ref="E35:H35"/>
    <mergeCell ref="I35:U35"/>
    <mergeCell ref="V35:Z35"/>
    <mergeCell ref="E36:H36"/>
    <mergeCell ref="I36:U36"/>
    <mergeCell ref="V36:Z36"/>
    <mergeCell ref="S39:Z39"/>
    <mergeCell ref="E33:H33"/>
    <mergeCell ref="I33:U33"/>
    <mergeCell ref="V33:Z33"/>
    <mergeCell ref="E34:H34"/>
    <mergeCell ref="I34:U34"/>
    <mergeCell ref="V34:Z34"/>
    <mergeCell ref="A30:D36"/>
    <mergeCell ref="E30:H30"/>
    <mergeCell ref="I30:U30"/>
    <mergeCell ref="V30:Z30"/>
    <mergeCell ref="E31:H31"/>
    <mergeCell ref="I31:U31"/>
    <mergeCell ref="V31:Z31"/>
    <mergeCell ref="E32:H32"/>
    <mergeCell ref="I32:U32"/>
    <mergeCell ref="V32:Z32"/>
    <mergeCell ref="V23:V24"/>
    <mergeCell ref="W23:Y24"/>
    <mergeCell ref="A25:D29"/>
    <mergeCell ref="E25:Z25"/>
    <mergeCell ref="E26:Z26"/>
    <mergeCell ref="E27:Z27"/>
    <mergeCell ref="E28:Z28"/>
    <mergeCell ref="E29:Z29"/>
    <mergeCell ref="S22:V22"/>
    <mergeCell ref="W22:Y22"/>
    <mergeCell ref="Z22:Z24"/>
    <mergeCell ref="F23:H24"/>
    <mergeCell ref="I23:I24"/>
    <mergeCell ref="K23:M24"/>
    <mergeCell ref="N23:N24"/>
    <mergeCell ref="O23:Q24"/>
    <mergeCell ref="R23:R24"/>
    <mergeCell ref="S23:U24"/>
    <mergeCell ref="L20:L21"/>
    <mergeCell ref="M20:Y21"/>
    <mergeCell ref="Z20:Z21"/>
    <mergeCell ref="F21:K21"/>
    <mergeCell ref="A22:D24"/>
    <mergeCell ref="E22:E24"/>
    <mergeCell ref="F22:I22"/>
    <mergeCell ref="J22:J24"/>
    <mergeCell ref="K22:N22"/>
    <mergeCell ref="O22:R22"/>
    <mergeCell ref="A17:D17"/>
    <mergeCell ref="E17:R17"/>
    <mergeCell ref="S17:U17"/>
    <mergeCell ref="V17:Z17"/>
    <mergeCell ref="A18:D21"/>
    <mergeCell ref="F18:K18"/>
    <mergeCell ref="M18:Z18"/>
    <mergeCell ref="F19:K19"/>
    <mergeCell ref="L19:Z19"/>
    <mergeCell ref="F20:K20"/>
    <mergeCell ref="A14:D14"/>
    <mergeCell ref="E14:N14"/>
    <mergeCell ref="P14:Z14"/>
    <mergeCell ref="A15:D15"/>
    <mergeCell ref="E15:Z15"/>
    <mergeCell ref="A16:D16"/>
    <mergeCell ref="E16:Z16"/>
    <mergeCell ref="O10:V10"/>
    <mergeCell ref="A12:D13"/>
    <mergeCell ref="E12:P13"/>
    <mergeCell ref="Q12:T13"/>
    <mergeCell ref="U12:Y13"/>
    <mergeCell ref="Z12:Z13"/>
    <mergeCell ref="A4:Z4"/>
    <mergeCell ref="Q6:Z6"/>
    <mergeCell ref="L8:N8"/>
    <mergeCell ref="O8:V8"/>
    <mergeCell ref="O9:Z9"/>
    <mergeCell ref="U2:Z2"/>
  </mergeCells>
  <hyperlinks>
    <hyperlink ref="S39" r:id="rId1" display="edc074@city.tsukuba.lg.jp"/>
  </hyperlinks>
  <printOptions horizontalCentered="1" verticalCentered="1"/>
  <pageMargins left="0.31496062992125984" right="0.2362204724409449" top="0.1968503937007874" bottom="0.31496062992125984" header="0.5118110236220472" footer="0.5118110236220472"/>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sheetPr>
    <tabColor indexed="26"/>
  </sheetPr>
  <dimension ref="A1:N40"/>
  <sheetViews>
    <sheetView zoomScalePageLayoutView="0" workbookViewId="0" topLeftCell="A35">
      <selection activeCell="C39" sqref="C39"/>
    </sheetView>
  </sheetViews>
  <sheetFormatPr defaultColWidth="9.00390625" defaultRowHeight="13.5"/>
  <cols>
    <col min="1" max="1" width="3.625" style="39" customWidth="1"/>
    <col min="2" max="2" width="16.25390625" style="40" customWidth="1"/>
    <col min="3" max="3" width="15.125" style="41" customWidth="1"/>
    <col min="4" max="4" width="3.875" style="41" customWidth="1"/>
    <col min="5" max="5" width="1.12109375" style="42" customWidth="1"/>
    <col min="6" max="6" width="20.125" style="42" customWidth="1"/>
    <col min="7" max="8" width="8.00390625" style="42" customWidth="1"/>
    <col min="9" max="10" width="1.12109375" style="42" customWidth="1"/>
    <col min="11" max="11" width="12.50390625" style="42" customWidth="1"/>
    <col min="12" max="12" width="1.12109375" style="42" customWidth="1"/>
    <col min="13" max="13" width="14.00390625" style="39" customWidth="1"/>
    <col min="14" max="16384" width="9.00390625" style="39" customWidth="1"/>
  </cols>
  <sheetData>
    <row r="1" spans="1:14" ht="14.25">
      <c r="A1"/>
      <c r="B1"/>
      <c r="C1"/>
      <c r="D1"/>
      <c r="E1"/>
      <c r="F1"/>
      <c r="G1"/>
      <c r="H1"/>
      <c r="I1"/>
      <c r="J1"/>
      <c r="K1"/>
      <c r="L1"/>
      <c r="M1"/>
      <c r="N1"/>
    </row>
    <row r="2" spans="1:14" ht="6" customHeight="1">
      <c r="A2" s="43"/>
      <c r="B2" s="44"/>
      <c r="C2" s="45"/>
      <c r="D2" s="45"/>
      <c r="E2" s="46"/>
      <c r="F2" s="46"/>
      <c r="G2" s="46"/>
      <c r="H2" s="46"/>
      <c r="I2" s="46"/>
      <c r="J2" s="46"/>
      <c r="K2" s="46"/>
      <c r="L2" s="46"/>
      <c r="M2"/>
      <c r="N2"/>
    </row>
    <row r="3" spans="1:14" ht="30" customHeight="1">
      <c r="A3" s="43"/>
      <c r="B3" s="212" t="s">
        <v>72</v>
      </c>
      <c r="C3" s="212"/>
      <c r="D3" s="212"/>
      <c r="E3" s="212"/>
      <c r="F3" s="212"/>
      <c r="G3" s="212"/>
      <c r="H3" s="212"/>
      <c r="I3" s="213" t="s">
        <v>73</v>
      </c>
      <c r="J3" s="213"/>
      <c r="K3" s="213"/>
      <c r="L3" s="213"/>
      <c r="M3" s="47"/>
      <c r="N3" s="48"/>
    </row>
    <row r="4" spans="1:14" ht="6" customHeight="1">
      <c r="A4" s="43"/>
      <c r="B4" s="44"/>
      <c r="C4" s="45"/>
      <c r="D4" s="45"/>
      <c r="E4" s="46"/>
      <c r="F4" s="46"/>
      <c r="G4" s="46"/>
      <c r="H4" s="46"/>
      <c r="I4" s="49"/>
      <c r="J4" s="49"/>
      <c r="K4" s="49"/>
      <c r="L4" s="49"/>
      <c r="M4" s="48"/>
      <c r="N4" s="48"/>
    </row>
    <row r="5" spans="1:13" ht="27.75" customHeight="1">
      <c r="A5" s="50" t="s">
        <v>74</v>
      </c>
      <c r="B5" s="51"/>
      <c r="C5" s="52"/>
      <c r="D5" s="52"/>
      <c r="E5" s="53"/>
      <c r="F5" s="53"/>
      <c r="G5" s="53"/>
      <c r="H5" s="53"/>
      <c r="I5" s="53"/>
      <c r="J5" s="53"/>
      <c r="K5" s="53"/>
      <c r="L5" s="53"/>
      <c r="M5" s="54"/>
    </row>
    <row r="6" spans="1:12" ht="30" customHeight="1">
      <c r="A6" s="214" t="s">
        <v>75</v>
      </c>
      <c r="B6" s="214"/>
      <c r="C6" s="215" t="s">
        <v>76</v>
      </c>
      <c r="D6" s="215"/>
      <c r="E6" s="216" t="s">
        <v>77</v>
      </c>
      <c r="F6" s="216"/>
      <c r="G6" s="216"/>
      <c r="H6" s="216"/>
      <c r="I6" s="216"/>
      <c r="J6" s="55"/>
      <c r="K6" s="56" t="s">
        <v>78</v>
      </c>
      <c r="L6" s="57"/>
    </row>
    <row r="7" spans="1:12" ht="13.5" customHeight="1">
      <c r="A7" s="217" t="s">
        <v>79</v>
      </c>
      <c r="B7" s="218" t="s">
        <v>80</v>
      </c>
      <c r="C7" s="219"/>
      <c r="D7" s="220" t="s">
        <v>6</v>
      </c>
      <c r="E7" s="221"/>
      <c r="F7" s="58"/>
      <c r="G7" s="59"/>
      <c r="H7" s="60"/>
      <c r="I7" s="222"/>
      <c r="J7" s="221"/>
      <c r="K7" s="61"/>
      <c r="L7" s="223"/>
    </row>
    <row r="8" spans="1:12" ht="13.5" customHeight="1">
      <c r="A8" s="217"/>
      <c r="B8" s="218"/>
      <c r="C8" s="219"/>
      <c r="D8" s="220"/>
      <c r="E8" s="221"/>
      <c r="F8" s="62"/>
      <c r="G8" s="63"/>
      <c r="H8" s="64"/>
      <c r="I8" s="222"/>
      <c r="J8" s="221"/>
      <c r="K8" s="65"/>
      <c r="L8" s="223"/>
    </row>
    <row r="9" spans="1:12" ht="13.5" customHeight="1">
      <c r="A9" s="217"/>
      <c r="B9" s="218"/>
      <c r="C9" s="219"/>
      <c r="D9" s="220"/>
      <c r="E9" s="221"/>
      <c r="F9" s="62"/>
      <c r="G9" s="63"/>
      <c r="H9" s="64"/>
      <c r="I9" s="222"/>
      <c r="J9" s="221"/>
      <c r="K9" s="65"/>
      <c r="L9" s="223"/>
    </row>
    <row r="10" spans="1:12" ht="13.5" customHeight="1">
      <c r="A10" s="217"/>
      <c r="B10" s="218"/>
      <c r="C10" s="219"/>
      <c r="D10" s="220"/>
      <c r="E10" s="221"/>
      <c r="F10" s="62"/>
      <c r="G10" s="63"/>
      <c r="H10" s="64"/>
      <c r="I10" s="222"/>
      <c r="J10" s="221"/>
      <c r="K10" s="65"/>
      <c r="L10" s="223"/>
    </row>
    <row r="11" spans="1:12" ht="13.5" customHeight="1">
      <c r="A11" s="217"/>
      <c r="B11" s="218"/>
      <c r="C11" s="219"/>
      <c r="D11" s="220"/>
      <c r="E11" s="221"/>
      <c r="F11" s="62"/>
      <c r="G11" s="63"/>
      <c r="H11" s="64"/>
      <c r="I11" s="222"/>
      <c r="J11" s="221"/>
      <c r="K11" s="65"/>
      <c r="L11" s="223"/>
    </row>
    <row r="12" spans="1:12" ht="13.5" customHeight="1">
      <c r="A12" s="217"/>
      <c r="B12" s="218"/>
      <c r="C12" s="219"/>
      <c r="D12" s="220"/>
      <c r="E12" s="221"/>
      <c r="F12" s="66"/>
      <c r="G12" s="67"/>
      <c r="H12" s="68"/>
      <c r="I12" s="222"/>
      <c r="J12" s="221"/>
      <c r="K12" s="69"/>
      <c r="L12" s="223"/>
    </row>
    <row r="13" spans="1:12" ht="13.5" customHeight="1">
      <c r="A13" s="217"/>
      <c r="B13" s="224" t="s">
        <v>81</v>
      </c>
      <c r="C13" s="219"/>
      <c r="D13" s="220" t="s">
        <v>6</v>
      </c>
      <c r="E13" s="221"/>
      <c r="F13" s="58"/>
      <c r="G13" s="59"/>
      <c r="H13" s="60"/>
      <c r="I13" s="222"/>
      <c r="J13" s="221"/>
      <c r="K13" s="61"/>
      <c r="L13" s="223"/>
    </row>
    <row r="14" spans="1:12" ht="13.5" customHeight="1">
      <c r="A14" s="217"/>
      <c r="B14" s="224"/>
      <c r="C14" s="219"/>
      <c r="D14" s="220"/>
      <c r="E14" s="221"/>
      <c r="F14" s="62"/>
      <c r="G14" s="63"/>
      <c r="H14" s="64"/>
      <c r="I14" s="222"/>
      <c r="J14" s="221"/>
      <c r="K14" s="65"/>
      <c r="L14" s="223"/>
    </row>
    <row r="15" spans="1:12" ht="13.5" customHeight="1">
      <c r="A15" s="217"/>
      <c r="B15" s="224"/>
      <c r="C15" s="219"/>
      <c r="D15" s="220"/>
      <c r="E15" s="221"/>
      <c r="F15" s="62"/>
      <c r="G15" s="63"/>
      <c r="H15" s="64"/>
      <c r="I15" s="222"/>
      <c r="J15" s="221"/>
      <c r="K15" s="65"/>
      <c r="L15" s="223"/>
    </row>
    <row r="16" spans="1:12" ht="13.5" customHeight="1">
      <c r="A16" s="217"/>
      <c r="B16" s="224"/>
      <c r="C16" s="219"/>
      <c r="D16" s="220"/>
      <c r="E16" s="221"/>
      <c r="F16" s="62"/>
      <c r="G16" s="63"/>
      <c r="H16" s="64"/>
      <c r="I16" s="222"/>
      <c r="J16" s="221"/>
      <c r="K16" s="65"/>
      <c r="L16" s="223"/>
    </row>
    <row r="17" spans="1:12" ht="13.5" customHeight="1">
      <c r="A17" s="217"/>
      <c r="B17" s="224"/>
      <c r="C17" s="219"/>
      <c r="D17" s="220"/>
      <c r="E17" s="221"/>
      <c r="F17" s="62"/>
      <c r="G17" s="63"/>
      <c r="H17" s="64"/>
      <c r="I17" s="222"/>
      <c r="J17" s="221"/>
      <c r="K17" s="65"/>
      <c r="L17" s="223"/>
    </row>
    <row r="18" spans="1:12" ht="13.5" customHeight="1">
      <c r="A18" s="217"/>
      <c r="B18" s="224"/>
      <c r="C18" s="219"/>
      <c r="D18" s="220"/>
      <c r="E18" s="221"/>
      <c r="F18" s="66"/>
      <c r="G18" s="67"/>
      <c r="H18" s="68"/>
      <c r="I18" s="222"/>
      <c r="J18" s="221"/>
      <c r="K18" s="69"/>
      <c r="L18" s="223"/>
    </row>
    <row r="19" spans="1:12" ht="13.5" customHeight="1">
      <c r="A19" s="217"/>
      <c r="B19" s="224" t="s">
        <v>82</v>
      </c>
      <c r="C19" s="219"/>
      <c r="D19" s="220" t="s">
        <v>6</v>
      </c>
      <c r="E19" s="221"/>
      <c r="F19" s="58"/>
      <c r="G19" s="59"/>
      <c r="H19" s="60"/>
      <c r="I19" s="222"/>
      <c r="J19" s="221"/>
      <c r="K19" s="61"/>
      <c r="L19" s="223"/>
    </row>
    <row r="20" spans="1:12" ht="13.5" customHeight="1">
      <c r="A20" s="217"/>
      <c r="B20" s="224"/>
      <c r="C20" s="219"/>
      <c r="D20" s="220"/>
      <c r="E20" s="221"/>
      <c r="F20" s="62"/>
      <c r="G20" s="70"/>
      <c r="H20" s="64"/>
      <c r="I20" s="222"/>
      <c r="J20" s="221"/>
      <c r="K20" s="65"/>
      <c r="L20" s="223"/>
    </row>
    <row r="21" spans="1:12" ht="13.5" customHeight="1">
      <c r="A21" s="217"/>
      <c r="B21" s="224"/>
      <c r="C21" s="219"/>
      <c r="D21" s="220"/>
      <c r="E21" s="221"/>
      <c r="F21" s="71"/>
      <c r="G21" s="63"/>
      <c r="H21" s="64"/>
      <c r="I21" s="222"/>
      <c r="J21" s="221"/>
      <c r="K21" s="65"/>
      <c r="L21" s="223"/>
    </row>
    <row r="22" spans="1:12" ht="13.5" customHeight="1">
      <c r="A22" s="217"/>
      <c r="B22" s="224"/>
      <c r="C22" s="219"/>
      <c r="D22" s="220"/>
      <c r="E22" s="221"/>
      <c r="F22" s="62"/>
      <c r="G22" s="63"/>
      <c r="H22" s="64"/>
      <c r="I22" s="222"/>
      <c r="J22" s="221"/>
      <c r="K22" s="65"/>
      <c r="L22" s="223"/>
    </row>
    <row r="23" spans="1:12" ht="13.5" customHeight="1">
      <c r="A23" s="217"/>
      <c r="B23" s="224"/>
      <c r="C23" s="219"/>
      <c r="D23" s="220"/>
      <c r="E23" s="221"/>
      <c r="F23" s="66"/>
      <c r="G23" s="67"/>
      <c r="H23" s="68"/>
      <c r="I23" s="222"/>
      <c r="J23" s="221"/>
      <c r="K23" s="69"/>
      <c r="L23" s="223"/>
    </row>
    <row r="24" spans="1:12" ht="13.5" customHeight="1">
      <c r="A24" s="217"/>
      <c r="B24" s="218" t="s">
        <v>83</v>
      </c>
      <c r="C24" s="219"/>
      <c r="D24" s="220" t="s">
        <v>6</v>
      </c>
      <c r="E24" s="221"/>
      <c r="F24" s="58"/>
      <c r="G24" s="59"/>
      <c r="H24" s="60"/>
      <c r="I24" s="222"/>
      <c r="J24" s="221"/>
      <c r="K24" s="61"/>
      <c r="L24" s="223"/>
    </row>
    <row r="25" spans="1:12" ht="13.5" customHeight="1">
      <c r="A25" s="217"/>
      <c r="B25" s="218"/>
      <c r="C25" s="219"/>
      <c r="D25" s="220"/>
      <c r="E25" s="221"/>
      <c r="F25" s="62"/>
      <c r="G25" s="63"/>
      <c r="H25" s="64"/>
      <c r="I25" s="222"/>
      <c r="J25" s="221"/>
      <c r="K25" s="65"/>
      <c r="L25" s="223"/>
    </row>
    <row r="26" spans="1:12" ht="13.5" customHeight="1">
      <c r="A26" s="217"/>
      <c r="B26" s="218"/>
      <c r="C26" s="219"/>
      <c r="D26" s="220"/>
      <c r="E26" s="221"/>
      <c r="F26" s="62"/>
      <c r="G26" s="63"/>
      <c r="H26" s="64"/>
      <c r="I26" s="222"/>
      <c r="J26" s="221"/>
      <c r="K26" s="65"/>
      <c r="L26" s="223"/>
    </row>
    <row r="27" spans="1:12" ht="13.5" customHeight="1">
      <c r="A27" s="217"/>
      <c r="B27" s="218"/>
      <c r="C27" s="219"/>
      <c r="D27" s="220"/>
      <c r="E27" s="221"/>
      <c r="F27" s="62"/>
      <c r="G27" s="63"/>
      <c r="H27" s="64"/>
      <c r="I27" s="222"/>
      <c r="J27" s="221"/>
      <c r="K27" s="65"/>
      <c r="L27" s="223"/>
    </row>
    <row r="28" spans="1:12" ht="13.5" customHeight="1">
      <c r="A28" s="217"/>
      <c r="B28" s="218"/>
      <c r="C28" s="219"/>
      <c r="D28" s="220"/>
      <c r="E28" s="221"/>
      <c r="F28" s="66"/>
      <c r="G28" s="67"/>
      <c r="H28" s="68"/>
      <c r="I28" s="222"/>
      <c r="J28" s="221"/>
      <c r="K28" s="69"/>
      <c r="L28" s="223"/>
    </row>
    <row r="29" spans="1:12" ht="13.5" customHeight="1">
      <c r="A29" s="217"/>
      <c r="B29" s="218" t="s">
        <v>84</v>
      </c>
      <c r="C29" s="219"/>
      <c r="D29" s="220" t="s">
        <v>6</v>
      </c>
      <c r="E29" s="221"/>
      <c r="F29" s="58"/>
      <c r="G29" s="59"/>
      <c r="H29" s="60"/>
      <c r="I29" s="222"/>
      <c r="J29" s="221"/>
      <c r="K29" s="61"/>
      <c r="L29" s="223"/>
    </row>
    <row r="30" spans="1:12" ht="13.5" customHeight="1">
      <c r="A30" s="217"/>
      <c r="B30" s="218"/>
      <c r="C30" s="219"/>
      <c r="D30" s="220"/>
      <c r="E30" s="221"/>
      <c r="F30" s="62"/>
      <c r="G30" s="63"/>
      <c r="H30" s="64"/>
      <c r="I30" s="222"/>
      <c r="J30" s="221"/>
      <c r="K30" s="65"/>
      <c r="L30" s="223"/>
    </row>
    <row r="31" spans="1:12" ht="13.5" customHeight="1">
      <c r="A31" s="217"/>
      <c r="B31" s="218"/>
      <c r="C31" s="219"/>
      <c r="D31" s="220"/>
      <c r="E31" s="221"/>
      <c r="F31" s="62"/>
      <c r="G31" s="63"/>
      <c r="H31" s="64"/>
      <c r="I31" s="222"/>
      <c r="J31" s="221"/>
      <c r="K31" s="65"/>
      <c r="L31" s="223"/>
    </row>
    <row r="32" spans="1:12" ht="13.5" customHeight="1">
      <c r="A32" s="217"/>
      <c r="B32" s="218"/>
      <c r="C32" s="219"/>
      <c r="D32" s="220"/>
      <c r="E32" s="221"/>
      <c r="F32" s="62"/>
      <c r="G32" s="63"/>
      <c r="H32" s="64"/>
      <c r="I32" s="222"/>
      <c r="J32" s="221"/>
      <c r="K32" s="65"/>
      <c r="L32" s="223"/>
    </row>
    <row r="33" spans="1:12" ht="13.5" customHeight="1">
      <c r="A33" s="217"/>
      <c r="B33" s="218"/>
      <c r="C33" s="219"/>
      <c r="D33" s="220"/>
      <c r="E33" s="221"/>
      <c r="F33" s="66"/>
      <c r="G33" s="67"/>
      <c r="H33" s="68"/>
      <c r="I33" s="222"/>
      <c r="J33" s="221"/>
      <c r="K33" s="69"/>
      <c r="L33" s="223"/>
    </row>
    <row r="34" spans="1:12" ht="67.5" customHeight="1">
      <c r="A34" s="225" t="s">
        <v>85</v>
      </c>
      <c r="B34" s="225"/>
      <c r="C34" s="72">
        <f>IF(SUM(C7:C33)&lt;=0,"",SUM(C7:C33))</f>
      </c>
      <c r="D34" s="73" t="s">
        <v>6</v>
      </c>
      <c r="E34" s="226" t="s">
        <v>86</v>
      </c>
      <c r="F34" s="226"/>
      <c r="G34" s="226"/>
      <c r="H34" s="226"/>
      <c r="I34" s="226"/>
      <c r="J34" s="74"/>
      <c r="K34" s="74"/>
      <c r="L34" s="75"/>
    </row>
    <row r="35" spans="1:12" ht="18" customHeight="1">
      <c r="A35" s="76"/>
      <c r="B35" s="76"/>
      <c r="C35" s="77"/>
      <c r="D35" s="78"/>
      <c r="E35" s="79"/>
      <c r="F35" s="79"/>
      <c r="G35" s="79"/>
      <c r="H35" s="79"/>
      <c r="I35" s="79"/>
      <c r="J35" s="79"/>
      <c r="K35" s="79"/>
      <c r="L35" s="80"/>
    </row>
    <row r="36" spans="1:12" ht="27.75" customHeight="1">
      <c r="A36" s="81" t="s">
        <v>87</v>
      </c>
      <c r="B36" s="44"/>
      <c r="C36" s="45"/>
      <c r="D36" s="45"/>
      <c r="E36" s="46"/>
      <c r="F36" s="46"/>
      <c r="G36" s="46"/>
      <c r="H36" s="46"/>
      <c r="I36" s="46"/>
      <c r="J36" s="46"/>
      <c r="K36" s="46"/>
      <c r="L36" s="46"/>
    </row>
    <row r="37" spans="1:12" ht="30" customHeight="1">
      <c r="A37" s="214"/>
      <c r="B37" s="214"/>
      <c r="C37" s="215" t="s">
        <v>76</v>
      </c>
      <c r="D37" s="215"/>
      <c r="E37" s="227" t="s">
        <v>88</v>
      </c>
      <c r="F37" s="227"/>
      <c r="G37" s="227"/>
      <c r="H37" s="227"/>
      <c r="I37" s="227"/>
      <c r="J37" s="56"/>
      <c r="K37" s="56" t="s">
        <v>78</v>
      </c>
      <c r="L37" s="57"/>
    </row>
    <row r="38" spans="1:12" ht="67.5" customHeight="1">
      <c r="A38" s="228" t="s">
        <v>89</v>
      </c>
      <c r="B38" s="228"/>
      <c r="C38" s="82">
        <f>IF(C34="","",C40-C39)</f>
      </c>
      <c r="D38" s="83" t="s">
        <v>6</v>
      </c>
      <c r="E38" s="229"/>
      <c r="F38" s="229"/>
      <c r="G38" s="229"/>
      <c r="H38" s="229"/>
      <c r="I38" s="229"/>
      <c r="J38" s="84"/>
      <c r="K38" s="84"/>
      <c r="L38" s="85"/>
    </row>
    <row r="39" spans="1:12" ht="67.5" customHeight="1">
      <c r="A39" s="230" t="s">
        <v>90</v>
      </c>
      <c r="B39" s="230"/>
      <c r="C39" s="86">
        <f>IF(C34="","",IF(ROUNDDOWN(C34*2/3,-3)&gt;=50000,50000,ROUNDDOWN(C34*2/3,-3)))</f>
      </c>
      <c r="D39" s="87" t="s">
        <v>6</v>
      </c>
      <c r="E39" s="231" t="s">
        <v>91</v>
      </c>
      <c r="F39" s="231"/>
      <c r="G39" s="231"/>
      <c r="H39" s="231"/>
      <c r="I39" s="231"/>
      <c r="J39" s="88"/>
      <c r="K39" s="88"/>
      <c r="L39" s="89"/>
    </row>
    <row r="40" spans="1:12" ht="67.5" customHeight="1">
      <c r="A40" s="225" t="s">
        <v>92</v>
      </c>
      <c r="B40" s="225"/>
      <c r="C40" s="90">
        <f>IF(C34="","",C34)</f>
      </c>
      <c r="D40" s="91" t="s">
        <v>6</v>
      </c>
      <c r="E40" s="232" t="s">
        <v>93</v>
      </c>
      <c r="F40" s="232"/>
      <c r="G40" s="232"/>
      <c r="H40" s="232"/>
      <c r="I40" s="232"/>
      <c r="J40" s="92"/>
      <c r="K40" s="92"/>
      <c r="L40" s="75"/>
    </row>
    <row r="41" ht="18.75" customHeight="1"/>
    <row r="42" ht="18.75" customHeight="1"/>
    <row r="43" ht="18.75" customHeight="1"/>
    <row r="44" ht="18.75" customHeight="1"/>
    <row r="45" ht="18.75" customHeight="1"/>
  </sheetData>
  <sheetProtection selectLockedCells="1" selectUnlockedCells="1"/>
  <mergeCells count="52">
    <mergeCell ref="A38:B38"/>
    <mergeCell ref="E38:I38"/>
    <mergeCell ref="A39:B39"/>
    <mergeCell ref="E39:I39"/>
    <mergeCell ref="A40:B40"/>
    <mergeCell ref="E40:I40"/>
    <mergeCell ref="L29:L33"/>
    <mergeCell ref="A34:B34"/>
    <mergeCell ref="E34:I34"/>
    <mergeCell ref="A37:B37"/>
    <mergeCell ref="C37:D37"/>
    <mergeCell ref="E37:I37"/>
    <mergeCell ref="B29:B33"/>
    <mergeCell ref="C29:C33"/>
    <mergeCell ref="D29:D33"/>
    <mergeCell ref="E29:E33"/>
    <mergeCell ref="I29:I33"/>
    <mergeCell ref="J29:J33"/>
    <mergeCell ref="L19:L23"/>
    <mergeCell ref="B24:B28"/>
    <mergeCell ref="C24:C28"/>
    <mergeCell ref="D24:D28"/>
    <mergeCell ref="E24:E28"/>
    <mergeCell ref="I24:I28"/>
    <mergeCell ref="J24:J28"/>
    <mergeCell ref="L24:L28"/>
    <mergeCell ref="B19:B23"/>
    <mergeCell ref="C19:C23"/>
    <mergeCell ref="D19:D23"/>
    <mergeCell ref="E19:E23"/>
    <mergeCell ref="I19:I23"/>
    <mergeCell ref="J19:J23"/>
    <mergeCell ref="I7:I12"/>
    <mergeCell ref="J7:J12"/>
    <mergeCell ref="L7:L12"/>
    <mergeCell ref="B13:B18"/>
    <mergeCell ref="C13:C18"/>
    <mergeCell ref="D13:D18"/>
    <mergeCell ref="E13:E18"/>
    <mergeCell ref="I13:I18"/>
    <mergeCell ref="J13:J18"/>
    <mergeCell ref="L13:L18"/>
    <mergeCell ref="B3:H3"/>
    <mergeCell ref="I3:L3"/>
    <mergeCell ref="A6:B6"/>
    <mergeCell ref="C6:D6"/>
    <mergeCell ref="E6:I6"/>
    <mergeCell ref="A7:A33"/>
    <mergeCell ref="B7:B12"/>
    <mergeCell ref="C7:C12"/>
    <mergeCell ref="D7:D12"/>
    <mergeCell ref="E7:E12"/>
  </mergeCells>
  <printOptions/>
  <pageMargins left="0.75" right="0.3597222222222222" top="0.7" bottom="0.196527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26"/>
  </sheetPr>
  <dimension ref="A1:N39"/>
  <sheetViews>
    <sheetView zoomScalePageLayoutView="0" workbookViewId="0" topLeftCell="A1">
      <selection activeCell="S10" sqref="S10"/>
    </sheetView>
  </sheetViews>
  <sheetFormatPr defaultColWidth="9.00390625" defaultRowHeight="13.5"/>
  <cols>
    <col min="1" max="1" width="3.625" style="39" customWidth="1"/>
    <col min="2" max="2" width="16.25390625" style="40" customWidth="1"/>
    <col min="3" max="3" width="15.125" style="41" customWidth="1"/>
    <col min="4" max="4" width="3.875" style="41" customWidth="1"/>
    <col min="5" max="5" width="1.12109375" style="42" customWidth="1"/>
    <col min="6" max="6" width="20.125" style="42" customWidth="1"/>
    <col min="7" max="8" width="8.00390625" style="42" customWidth="1"/>
    <col min="9" max="10" width="1.12109375" style="42" customWidth="1"/>
    <col min="11" max="11" width="12.50390625" style="42" customWidth="1"/>
    <col min="12" max="12" width="1.12109375" style="42" customWidth="1"/>
    <col min="13" max="13" width="4.375" style="39" customWidth="1"/>
    <col min="14" max="16384" width="9.00390625" style="39" customWidth="1"/>
  </cols>
  <sheetData>
    <row r="1" spans="1:14" ht="15" customHeight="1">
      <c r="A1" s="43"/>
      <c r="B1" s="44"/>
      <c r="C1" s="45"/>
      <c r="D1" s="45"/>
      <c r="E1" s="46"/>
      <c r="F1" s="46"/>
      <c r="G1" s="46"/>
      <c r="H1" s="46"/>
      <c r="I1" s="46"/>
      <c r="J1" s="46"/>
      <c r="K1" s="46"/>
      <c r="L1" s="46"/>
      <c r="M1" s="43"/>
      <c r="N1"/>
    </row>
    <row r="2" spans="1:14" ht="30" customHeight="1">
      <c r="A2" s="43"/>
      <c r="B2" s="212" t="s">
        <v>72</v>
      </c>
      <c r="C2" s="212"/>
      <c r="D2" s="212"/>
      <c r="E2" s="212"/>
      <c r="F2" s="212"/>
      <c r="G2" s="212"/>
      <c r="H2" s="212"/>
      <c r="I2" s="213" t="s">
        <v>73</v>
      </c>
      <c r="J2" s="213"/>
      <c r="K2" s="213"/>
      <c r="L2" s="213"/>
      <c r="M2" s="47"/>
      <c r="N2" s="48"/>
    </row>
    <row r="3" spans="1:14" ht="6" customHeight="1">
      <c r="A3" s="43"/>
      <c r="B3" s="44"/>
      <c r="C3" s="45"/>
      <c r="D3" s="45"/>
      <c r="E3" s="46"/>
      <c r="F3" s="46"/>
      <c r="G3" s="46"/>
      <c r="H3" s="46"/>
      <c r="I3" s="49"/>
      <c r="J3" s="49"/>
      <c r="K3" s="49"/>
      <c r="L3" s="49"/>
      <c r="M3" s="47"/>
      <c r="N3" s="48"/>
    </row>
    <row r="4" spans="1:13" ht="27.75" customHeight="1">
      <c r="A4" s="50" t="s">
        <v>74</v>
      </c>
      <c r="B4" s="51"/>
      <c r="C4" s="52"/>
      <c r="D4" s="52"/>
      <c r="E4" s="53"/>
      <c r="F4" s="53"/>
      <c r="G4" s="53"/>
      <c r="H4" s="53"/>
      <c r="I4" s="53"/>
      <c r="J4" s="53"/>
      <c r="K4" s="53"/>
      <c r="L4" s="53"/>
      <c r="M4" s="93"/>
    </row>
    <row r="5" spans="1:13" ht="30" customHeight="1">
      <c r="A5" s="214" t="s">
        <v>75</v>
      </c>
      <c r="B5" s="214"/>
      <c r="C5" s="215" t="s">
        <v>76</v>
      </c>
      <c r="D5" s="215"/>
      <c r="E5" s="216" t="s">
        <v>77</v>
      </c>
      <c r="F5" s="216"/>
      <c r="G5" s="216"/>
      <c r="H5" s="216"/>
      <c r="I5" s="216"/>
      <c r="J5" s="55"/>
      <c r="K5" s="56" t="s">
        <v>78</v>
      </c>
      <c r="L5" s="57"/>
      <c r="M5" s="43"/>
    </row>
    <row r="6" spans="1:13" ht="13.5" customHeight="1">
      <c r="A6" s="217" t="s">
        <v>79</v>
      </c>
      <c r="B6" s="218" t="s">
        <v>80</v>
      </c>
      <c r="C6" s="219">
        <v>5500</v>
      </c>
      <c r="D6" s="220" t="s">
        <v>6</v>
      </c>
      <c r="E6" s="221"/>
      <c r="F6" s="58"/>
      <c r="G6" s="59"/>
      <c r="H6" s="60"/>
      <c r="I6" s="222"/>
      <c r="J6" s="221"/>
      <c r="K6" s="61"/>
      <c r="L6" s="223"/>
      <c r="M6" s="43"/>
    </row>
    <row r="7" spans="1:13" ht="13.5" customHeight="1">
      <c r="A7" s="217"/>
      <c r="B7" s="218"/>
      <c r="C7" s="219"/>
      <c r="D7" s="220"/>
      <c r="E7" s="221"/>
      <c r="F7" s="94" t="s">
        <v>94</v>
      </c>
      <c r="G7" s="95">
        <v>2000</v>
      </c>
      <c r="H7" s="64"/>
      <c r="I7" s="222"/>
      <c r="J7" s="221"/>
      <c r="K7" s="65"/>
      <c r="L7" s="223"/>
      <c r="M7" s="43"/>
    </row>
    <row r="8" spans="1:13" ht="13.5" customHeight="1">
      <c r="A8" s="217"/>
      <c r="B8" s="218"/>
      <c r="C8" s="219"/>
      <c r="D8" s="220"/>
      <c r="E8" s="221"/>
      <c r="F8" s="94" t="s">
        <v>95</v>
      </c>
      <c r="G8" s="95">
        <v>1500</v>
      </c>
      <c r="H8" s="64"/>
      <c r="I8" s="222"/>
      <c r="J8" s="221"/>
      <c r="K8" s="65"/>
      <c r="L8" s="223"/>
      <c r="M8" s="43"/>
    </row>
    <row r="9" spans="1:13" ht="13.5" customHeight="1">
      <c r="A9" s="217"/>
      <c r="B9" s="218"/>
      <c r="C9" s="219"/>
      <c r="D9" s="220"/>
      <c r="E9" s="221"/>
      <c r="F9" s="94" t="s">
        <v>96</v>
      </c>
      <c r="G9" s="95">
        <v>2000</v>
      </c>
      <c r="H9" s="64"/>
      <c r="I9" s="222"/>
      <c r="J9" s="221"/>
      <c r="K9" s="65"/>
      <c r="L9" s="223"/>
      <c r="M9" s="43"/>
    </row>
    <row r="10" spans="1:13" ht="13.5" customHeight="1">
      <c r="A10" s="217"/>
      <c r="B10" s="218"/>
      <c r="C10" s="219"/>
      <c r="D10" s="220"/>
      <c r="E10" s="221"/>
      <c r="F10" s="62"/>
      <c r="G10" s="63"/>
      <c r="H10" s="64"/>
      <c r="I10" s="222"/>
      <c r="J10" s="221"/>
      <c r="K10" s="65"/>
      <c r="L10" s="223"/>
      <c r="M10" s="43"/>
    </row>
    <row r="11" spans="1:13" ht="13.5" customHeight="1">
      <c r="A11" s="217"/>
      <c r="B11" s="218"/>
      <c r="C11" s="219"/>
      <c r="D11" s="220"/>
      <c r="E11" s="221"/>
      <c r="F11" s="66"/>
      <c r="G11" s="67"/>
      <c r="H11" s="68"/>
      <c r="I11" s="222"/>
      <c r="J11" s="221"/>
      <c r="K11" s="69"/>
      <c r="L11" s="223"/>
      <c r="M11" s="43"/>
    </row>
    <row r="12" spans="1:13" ht="13.5" customHeight="1">
      <c r="A12" s="217"/>
      <c r="B12" s="224" t="s">
        <v>81</v>
      </c>
      <c r="C12" s="219">
        <v>31000</v>
      </c>
      <c r="D12" s="220" t="s">
        <v>6</v>
      </c>
      <c r="E12" s="221"/>
      <c r="F12" s="58"/>
      <c r="G12" s="59"/>
      <c r="H12" s="60"/>
      <c r="I12" s="222"/>
      <c r="J12" s="221"/>
      <c r="K12" s="61"/>
      <c r="L12" s="223"/>
      <c r="M12" s="43"/>
    </row>
    <row r="13" spans="1:13" ht="13.5" customHeight="1">
      <c r="A13" s="217"/>
      <c r="B13" s="224"/>
      <c r="C13" s="219"/>
      <c r="D13" s="220"/>
      <c r="E13" s="221"/>
      <c r="F13" s="94" t="s">
        <v>97</v>
      </c>
      <c r="G13" s="95">
        <v>30000</v>
      </c>
      <c r="H13" s="64"/>
      <c r="I13" s="222"/>
      <c r="J13" s="221"/>
      <c r="K13" s="65"/>
      <c r="L13" s="223"/>
      <c r="M13" s="43"/>
    </row>
    <row r="14" spans="1:13" ht="13.5" customHeight="1">
      <c r="A14" s="217"/>
      <c r="B14" s="224"/>
      <c r="C14" s="219"/>
      <c r="D14" s="220"/>
      <c r="E14" s="221"/>
      <c r="F14" s="94" t="s">
        <v>98</v>
      </c>
      <c r="G14" s="95">
        <v>1000</v>
      </c>
      <c r="H14" s="64"/>
      <c r="I14" s="222"/>
      <c r="J14" s="221"/>
      <c r="K14" s="65"/>
      <c r="L14" s="223"/>
      <c r="M14" s="43"/>
    </row>
    <row r="15" spans="1:13" ht="13.5" customHeight="1">
      <c r="A15" s="217"/>
      <c r="B15" s="224"/>
      <c r="C15" s="219"/>
      <c r="D15" s="220"/>
      <c r="E15" s="221"/>
      <c r="F15" s="62"/>
      <c r="G15" s="63"/>
      <c r="H15" s="64"/>
      <c r="I15" s="222"/>
      <c r="J15" s="221"/>
      <c r="K15" s="65"/>
      <c r="L15" s="223"/>
      <c r="M15" s="43"/>
    </row>
    <row r="16" spans="1:13" ht="13.5" customHeight="1">
      <c r="A16" s="217"/>
      <c r="B16" s="224"/>
      <c r="C16" s="219"/>
      <c r="D16" s="220"/>
      <c r="E16" s="221"/>
      <c r="F16" s="62"/>
      <c r="G16" s="63"/>
      <c r="H16" s="64"/>
      <c r="I16" s="222"/>
      <c r="J16" s="221"/>
      <c r="K16" s="65"/>
      <c r="L16" s="223"/>
      <c r="M16" s="43"/>
    </row>
    <row r="17" spans="1:13" ht="13.5" customHeight="1">
      <c r="A17" s="217"/>
      <c r="B17" s="224"/>
      <c r="C17" s="219"/>
      <c r="D17" s="220"/>
      <c r="E17" s="221"/>
      <c r="F17" s="66"/>
      <c r="G17" s="67"/>
      <c r="H17" s="68"/>
      <c r="I17" s="222"/>
      <c r="J17" s="221"/>
      <c r="K17" s="69"/>
      <c r="L17" s="223"/>
      <c r="M17" s="43"/>
    </row>
    <row r="18" spans="1:13" ht="13.5" customHeight="1">
      <c r="A18" s="217"/>
      <c r="B18" s="224" t="s">
        <v>82</v>
      </c>
      <c r="C18" s="219">
        <v>4000</v>
      </c>
      <c r="D18" s="220" t="s">
        <v>6</v>
      </c>
      <c r="E18" s="221"/>
      <c r="F18" s="58"/>
      <c r="G18" s="59"/>
      <c r="H18" s="60"/>
      <c r="I18" s="222"/>
      <c r="J18" s="221"/>
      <c r="K18" s="61"/>
      <c r="L18" s="223"/>
      <c r="M18" s="43"/>
    </row>
    <row r="19" spans="1:13" ht="13.5" customHeight="1">
      <c r="A19" s="217"/>
      <c r="B19" s="224"/>
      <c r="C19" s="219"/>
      <c r="D19" s="220"/>
      <c r="E19" s="221"/>
      <c r="F19" s="94" t="s">
        <v>99</v>
      </c>
      <c r="G19" s="96">
        <v>4000</v>
      </c>
      <c r="H19" s="64"/>
      <c r="I19" s="222"/>
      <c r="J19" s="221"/>
      <c r="K19" s="65"/>
      <c r="L19" s="223"/>
      <c r="M19" s="43"/>
    </row>
    <row r="20" spans="1:13" ht="13.5" customHeight="1">
      <c r="A20" s="217"/>
      <c r="B20" s="224"/>
      <c r="C20" s="219"/>
      <c r="D20" s="220"/>
      <c r="E20" s="221"/>
      <c r="F20" s="97" t="s">
        <v>100</v>
      </c>
      <c r="G20" s="95"/>
      <c r="H20" s="64"/>
      <c r="I20" s="222"/>
      <c r="J20" s="221"/>
      <c r="K20" s="65"/>
      <c r="L20" s="223"/>
      <c r="M20" s="43"/>
    </row>
    <row r="21" spans="1:13" ht="13.5" customHeight="1">
      <c r="A21" s="217"/>
      <c r="B21" s="224"/>
      <c r="C21" s="219"/>
      <c r="D21" s="220"/>
      <c r="E21" s="221"/>
      <c r="F21" s="62"/>
      <c r="G21" s="63"/>
      <c r="H21" s="64"/>
      <c r="I21" s="222"/>
      <c r="J21" s="221"/>
      <c r="K21" s="65"/>
      <c r="L21" s="223"/>
      <c r="M21" s="43"/>
    </row>
    <row r="22" spans="1:13" ht="13.5" customHeight="1">
      <c r="A22" s="217"/>
      <c r="B22" s="224"/>
      <c r="C22" s="219"/>
      <c r="D22" s="220"/>
      <c r="E22" s="221"/>
      <c r="F22" s="66"/>
      <c r="G22" s="67"/>
      <c r="H22" s="68"/>
      <c r="I22" s="222"/>
      <c r="J22" s="221"/>
      <c r="K22" s="69"/>
      <c r="L22" s="223"/>
      <c r="M22" s="43"/>
    </row>
    <row r="23" spans="1:13" ht="13.5" customHeight="1">
      <c r="A23" s="217"/>
      <c r="B23" s="218" t="s">
        <v>83</v>
      </c>
      <c r="C23" s="219">
        <v>2000</v>
      </c>
      <c r="D23" s="220" t="s">
        <v>6</v>
      </c>
      <c r="E23" s="221"/>
      <c r="F23" s="58"/>
      <c r="G23" s="59"/>
      <c r="H23" s="60"/>
      <c r="I23" s="222"/>
      <c r="J23" s="221"/>
      <c r="K23" s="61"/>
      <c r="L23" s="223"/>
      <c r="M23" s="43"/>
    </row>
    <row r="24" spans="1:13" ht="13.5" customHeight="1">
      <c r="A24" s="217"/>
      <c r="B24" s="218"/>
      <c r="C24" s="219"/>
      <c r="D24" s="220"/>
      <c r="E24" s="221"/>
      <c r="F24" s="94" t="s">
        <v>101</v>
      </c>
      <c r="G24" s="95">
        <v>2000</v>
      </c>
      <c r="H24" s="64"/>
      <c r="I24" s="222"/>
      <c r="J24" s="221"/>
      <c r="K24" s="65"/>
      <c r="L24" s="223"/>
      <c r="M24" s="43"/>
    </row>
    <row r="25" spans="1:13" ht="13.5" customHeight="1">
      <c r="A25" s="217"/>
      <c r="B25" s="218"/>
      <c r="C25" s="219"/>
      <c r="D25" s="220"/>
      <c r="E25" s="221"/>
      <c r="F25" s="97" t="s">
        <v>102</v>
      </c>
      <c r="G25" s="95"/>
      <c r="H25" s="64"/>
      <c r="I25" s="222"/>
      <c r="J25" s="221"/>
      <c r="K25" s="65"/>
      <c r="L25" s="223"/>
      <c r="M25" s="43"/>
    </row>
    <row r="26" spans="1:13" ht="13.5" customHeight="1">
      <c r="A26" s="217"/>
      <c r="B26" s="218"/>
      <c r="C26" s="219"/>
      <c r="D26" s="220"/>
      <c r="E26" s="221"/>
      <c r="F26" s="62"/>
      <c r="G26" s="63"/>
      <c r="H26" s="64"/>
      <c r="I26" s="222"/>
      <c r="J26" s="221"/>
      <c r="K26" s="65"/>
      <c r="L26" s="223"/>
      <c r="M26" s="43"/>
    </row>
    <row r="27" spans="1:13" ht="13.5" customHeight="1">
      <c r="A27" s="217"/>
      <c r="B27" s="218"/>
      <c r="C27" s="219"/>
      <c r="D27" s="220"/>
      <c r="E27" s="221"/>
      <c r="F27" s="62"/>
      <c r="G27" s="63"/>
      <c r="H27" s="68"/>
      <c r="I27" s="222"/>
      <c r="J27" s="221"/>
      <c r="K27" s="69"/>
      <c r="L27" s="223"/>
      <c r="M27" s="43"/>
    </row>
    <row r="28" spans="1:13" ht="13.5" customHeight="1">
      <c r="A28" s="217"/>
      <c r="B28" s="218" t="s">
        <v>84</v>
      </c>
      <c r="C28" s="219">
        <v>4525</v>
      </c>
      <c r="D28" s="220" t="s">
        <v>6</v>
      </c>
      <c r="E28" s="221"/>
      <c r="F28" s="58"/>
      <c r="G28" s="59"/>
      <c r="H28" s="60"/>
      <c r="I28" s="222"/>
      <c r="J28" s="221"/>
      <c r="K28" s="61"/>
      <c r="L28" s="223"/>
      <c r="M28" s="43"/>
    </row>
    <row r="29" spans="1:13" ht="13.5" customHeight="1">
      <c r="A29" s="217"/>
      <c r="B29" s="218"/>
      <c r="C29" s="219"/>
      <c r="D29" s="220"/>
      <c r="E29" s="221"/>
      <c r="F29" s="94" t="s">
        <v>103</v>
      </c>
      <c r="G29" s="95">
        <v>3000</v>
      </c>
      <c r="H29" s="64"/>
      <c r="I29" s="222"/>
      <c r="J29" s="221"/>
      <c r="K29" s="65"/>
      <c r="L29" s="223"/>
      <c r="M29" s="43"/>
    </row>
    <row r="30" spans="1:13" ht="13.5" customHeight="1">
      <c r="A30" s="217"/>
      <c r="B30" s="218"/>
      <c r="C30" s="219"/>
      <c r="D30" s="220"/>
      <c r="E30" s="221"/>
      <c r="F30" s="94" t="s">
        <v>104</v>
      </c>
      <c r="G30" s="95">
        <v>2000</v>
      </c>
      <c r="H30" s="64"/>
      <c r="I30" s="222"/>
      <c r="J30" s="221"/>
      <c r="K30" s="65"/>
      <c r="L30" s="223"/>
      <c r="M30" s="43"/>
    </row>
    <row r="31" spans="1:13" ht="13.5" customHeight="1">
      <c r="A31" s="217"/>
      <c r="B31" s="218"/>
      <c r="C31" s="219"/>
      <c r="D31" s="220"/>
      <c r="E31" s="221"/>
      <c r="F31" s="94" t="s">
        <v>105</v>
      </c>
      <c r="G31" s="95">
        <v>1000</v>
      </c>
      <c r="H31" s="64"/>
      <c r="I31" s="222"/>
      <c r="J31" s="221"/>
      <c r="K31" s="65"/>
      <c r="L31" s="223"/>
      <c r="M31" s="43"/>
    </row>
    <row r="32" spans="1:13" ht="13.5" customHeight="1">
      <c r="A32" s="217"/>
      <c r="B32" s="218"/>
      <c r="C32" s="219"/>
      <c r="D32" s="220"/>
      <c r="E32" s="221"/>
      <c r="F32" s="66"/>
      <c r="G32" s="67"/>
      <c r="H32" s="68"/>
      <c r="I32" s="222"/>
      <c r="J32" s="221"/>
      <c r="K32" s="69"/>
      <c r="L32" s="223"/>
      <c r="M32" s="43"/>
    </row>
    <row r="33" spans="1:13" ht="67.5" customHeight="1">
      <c r="A33" s="225" t="s">
        <v>85</v>
      </c>
      <c r="B33" s="225"/>
      <c r="C33" s="98">
        <f>IF(SUM(C6:C32)&lt;=0,"",SUM(C6:C32))</f>
        <v>47025</v>
      </c>
      <c r="D33" s="73" t="s">
        <v>6</v>
      </c>
      <c r="E33" s="233" t="s">
        <v>86</v>
      </c>
      <c r="F33" s="233"/>
      <c r="G33" s="233"/>
      <c r="H33" s="233"/>
      <c r="I33" s="233"/>
      <c r="J33" s="74"/>
      <c r="K33" s="74"/>
      <c r="L33" s="75"/>
      <c r="M33" s="43"/>
    </row>
    <row r="34" spans="1:13" ht="18" customHeight="1">
      <c r="A34" s="76"/>
      <c r="B34" s="76"/>
      <c r="C34" s="77"/>
      <c r="D34" s="78"/>
      <c r="E34" s="79"/>
      <c r="F34" s="79"/>
      <c r="G34" s="79"/>
      <c r="H34" s="79"/>
      <c r="I34" s="79"/>
      <c r="J34" s="79"/>
      <c r="K34" s="79"/>
      <c r="L34" s="80"/>
      <c r="M34" s="43"/>
    </row>
    <row r="35" spans="1:13" ht="27.75" customHeight="1">
      <c r="A35" s="81" t="s">
        <v>87</v>
      </c>
      <c r="B35" s="44"/>
      <c r="C35" s="45"/>
      <c r="D35" s="45"/>
      <c r="E35" s="46"/>
      <c r="F35" s="46"/>
      <c r="G35" s="46"/>
      <c r="H35" s="46"/>
      <c r="I35" s="46"/>
      <c r="J35" s="46"/>
      <c r="K35" s="46"/>
      <c r="L35" s="46"/>
      <c r="M35" s="43"/>
    </row>
    <row r="36" spans="1:13" ht="30" customHeight="1">
      <c r="A36" s="214"/>
      <c r="B36" s="214"/>
      <c r="C36" s="215" t="s">
        <v>76</v>
      </c>
      <c r="D36" s="215"/>
      <c r="E36" s="227" t="s">
        <v>88</v>
      </c>
      <c r="F36" s="227"/>
      <c r="G36" s="227"/>
      <c r="H36" s="227"/>
      <c r="I36" s="227"/>
      <c r="J36" s="56"/>
      <c r="K36" s="56" t="s">
        <v>78</v>
      </c>
      <c r="L36" s="57"/>
      <c r="M36" s="43"/>
    </row>
    <row r="37" spans="1:13" ht="67.5" customHeight="1">
      <c r="A37" s="228" t="s">
        <v>89</v>
      </c>
      <c r="B37" s="228"/>
      <c r="C37" s="99">
        <f>IF(C33="","",C39-C38)</f>
        <v>16025</v>
      </c>
      <c r="D37" s="83" t="s">
        <v>6</v>
      </c>
      <c r="E37" s="234" t="s">
        <v>106</v>
      </c>
      <c r="F37" s="234"/>
      <c r="G37" s="234"/>
      <c r="H37" s="234"/>
      <c r="I37" s="234"/>
      <c r="J37" s="84"/>
      <c r="K37" s="84"/>
      <c r="L37" s="85"/>
      <c r="M37" s="43"/>
    </row>
    <row r="38" spans="1:13" ht="67.5" customHeight="1">
      <c r="A38" s="230" t="s">
        <v>90</v>
      </c>
      <c r="B38" s="230"/>
      <c r="C38" s="100">
        <f>IF(C33="","",IF(ROUNDDOWN(C33*2/3,-3)&gt;100000,100000,ROUNDDOWN(C33*2/3,-3)))</f>
        <v>31000</v>
      </c>
      <c r="D38" s="87" t="s">
        <v>6</v>
      </c>
      <c r="E38" s="231" t="s">
        <v>91</v>
      </c>
      <c r="F38" s="231"/>
      <c r="G38" s="231"/>
      <c r="H38" s="231"/>
      <c r="I38" s="231"/>
      <c r="J38" s="88"/>
      <c r="K38" s="88"/>
      <c r="L38" s="89"/>
      <c r="M38" s="43"/>
    </row>
    <row r="39" spans="1:13" ht="67.5" customHeight="1">
      <c r="A39" s="225" t="s">
        <v>92</v>
      </c>
      <c r="B39" s="225"/>
      <c r="C39" s="101">
        <f>IF(C33="","",C33)</f>
        <v>47025</v>
      </c>
      <c r="D39" s="91" t="s">
        <v>6</v>
      </c>
      <c r="E39" s="235" t="s">
        <v>93</v>
      </c>
      <c r="F39" s="235"/>
      <c r="G39" s="235"/>
      <c r="H39" s="235"/>
      <c r="I39" s="235"/>
      <c r="J39" s="92"/>
      <c r="K39" s="92"/>
      <c r="L39" s="75"/>
      <c r="M39" s="43"/>
    </row>
    <row r="40" ht="18.75" customHeight="1"/>
    <row r="41" ht="18.75" customHeight="1"/>
    <row r="42" ht="18.75" customHeight="1"/>
    <row r="43" ht="18.75" customHeight="1"/>
  </sheetData>
  <sheetProtection selectLockedCells="1" selectUnlockedCells="1"/>
  <mergeCells count="52">
    <mergeCell ref="A37:B37"/>
    <mergeCell ref="E37:I37"/>
    <mergeCell ref="A38:B38"/>
    <mergeCell ref="E38:I38"/>
    <mergeCell ref="A39:B39"/>
    <mergeCell ref="E39:I39"/>
    <mergeCell ref="L28:L32"/>
    <mergeCell ref="A33:B33"/>
    <mergeCell ref="E33:I33"/>
    <mergeCell ref="A36:B36"/>
    <mergeCell ref="C36:D36"/>
    <mergeCell ref="E36:I36"/>
    <mergeCell ref="B28:B32"/>
    <mergeCell ref="C28:C32"/>
    <mergeCell ref="D28:D32"/>
    <mergeCell ref="E28:E32"/>
    <mergeCell ref="I28:I32"/>
    <mergeCell ref="J28:J32"/>
    <mergeCell ref="L18:L22"/>
    <mergeCell ref="B23:B27"/>
    <mergeCell ref="C23:C27"/>
    <mergeCell ref="D23:D27"/>
    <mergeCell ref="E23:E27"/>
    <mergeCell ref="I23:I27"/>
    <mergeCell ref="J23:J27"/>
    <mergeCell ref="L23:L27"/>
    <mergeCell ref="B18:B22"/>
    <mergeCell ref="C18:C22"/>
    <mergeCell ref="D18:D22"/>
    <mergeCell ref="E18:E22"/>
    <mergeCell ref="I18:I22"/>
    <mergeCell ref="J18:J22"/>
    <mergeCell ref="I6:I11"/>
    <mergeCell ref="J6:J11"/>
    <mergeCell ref="L6:L11"/>
    <mergeCell ref="B12:B17"/>
    <mergeCell ref="C12:C17"/>
    <mergeCell ref="D12:D17"/>
    <mergeCell ref="E12:E17"/>
    <mergeCell ref="I12:I17"/>
    <mergeCell ref="J12:J17"/>
    <mergeCell ref="L12:L17"/>
    <mergeCell ref="B2:H2"/>
    <mergeCell ref="I2:L2"/>
    <mergeCell ref="A5:B5"/>
    <mergeCell ref="C5:D5"/>
    <mergeCell ref="E5:I5"/>
    <mergeCell ref="A6:A32"/>
    <mergeCell ref="B6:B11"/>
    <mergeCell ref="C6:C11"/>
    <mergeCell ref="D6:D11"/>
    <mergeCell ref="E6:E11"/>
  </mergeCells>
  <printOptions/>
  <pageMargins left="0.75" right="0.3597222222222222" top="0.7" bottom="0.19652777777777777" header="0.5118055555555555" footer="0.511805555555555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IV95"/>
  <sheetViews>
    <sheetView tabSelected="1" view="pageBreakPreview" zoomScale="60" zoomScalePageLayoutView="0" workbookViewId="0" topLeftCell="A1">
      <selection activeCell="B4" sqref="B4"/>
    </sheetView>
  </sheetViews>
  <sheetFormatPr defaultColWidth="9.00390625" defaultRowHeight="13.5"/>
  <cols>
    <col min="1" max="1" width="4.625" style="266" customWidth="1"/>
    <col min="2" max="2" width="20.625" style="257" customWidth="1"/>
    <col min="3" max="3" width="8.50390625" style="257" customWidth="1"/>
    <col min="4" max="4" width="16.375" style="257" customWidth="1"/>
    <col min="5" max="5" width="2.625" style="257" customWidth="1"/>
    <col min="6" max="6" width="4.625" style="266" customWidth="1"/>
    <col min="7" max="7" width="20.625" style="257" customWidth="1"/>
    <col min="8" max="8" width="8.50390625" style="257" customWidth="1"/>
    <col min="9" max="9" width="17.875" style="257" customWidth="1"/>
    <col min="10" max="10" width="5.50390625" style="257" customWidth="1"/>
    <col min="11" max="16384" width="9.00390625" style="257" customWidth="1"/>
  </cols>
  <sheetData>
    <row r="1" spans="1:9" s="237" customFormat="1" ht="43.5" customHeight="1">
      <c r="A1" s="236" t="s">
        <v>122</v>
      </c>
      <c r="B1" s="236"/>
      <c r="C1" s="236"/>
      <c r="D1" s="236"/>
      <c r="E1" s="236"/>
      <c r="F1" s="236"/>
      <c r="G1" s="236"/>
      <c r="H1" s="236"/>
      <c r="I1" s="236"/>
    </row>
    <row r="2" spans="1:10" s="245" customFormat="1" ht="48" customHeight="1">
      <c r="A2" s="238" t="s">
        <v>123</v>
      </c>
      <c r="B2" s="239"/>
      <c r="C2" s="239"/>
      <c r="D2" s="240"/>
      <c r="E2" s="240"/>
      <c r="F2" s="241"/>
      <c r="G2" s="239"/>
      <c r="H2" s="242" t="s">
        <v>124</v>
      </c>
      <c r="I2" s="243"/>
      <c r="J2" s="244"/>
    </row>
    <row r="3" spans="1:10" s="252" customFormat="1" ht="42.75" customHeight="1">
      <c r="A3" s="246" t="s">
        <v>125</v>
      </c>
      <c r="B3" s="247" t="s">
        <v>126</v>
      </c>
      <c r="C3" s="248" t="s">
        <v>127</v>
      </c>
      <c r="D3" s="249" t="s">
        <v>128</v>
      </c>
      <c r="E3" s="250"/>
      <c r="F3" s="246" t="s">
        <v>125</v>
      </c>
      <c r="G3" s="247" t="s">
        <v>126</v>
      </c>
      <c r="H3" s="248" t="s">
        <v>127</v>
      </c>
      <c r="I3" s="249" t="s">
        <v>128</v>
      </c>
      <c r="J3" s="251"/>
    </row>
    <row r="4" spans="1:256" ht="30" customHeight="1">
      <c r="A4" s="253">
        <v>1</v>
      </c>
      <c r="B4" s="254"/>
      <c r="C4" s="254"/>
      <c r="D4" s="255"/>
      <c r="E4" s="256"/>
      <c r="F4" s="253">
        <v>21</v>
      </c>
      <c r="G4" s="255"/>
      <c r="H4" s="255"/>
      <c r="I4" s="255"/>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253">
        <v>2</v>
      </c>
      <c r="B5" s="254"/>
      <c r="C5" s="254"/>
      <c r="D5" s="255"/>
      <c r="E5" s="256"/>
      <c r="F5" s="253">
        <v>22</v>
      </c>
      <c r="G5" s="255"/>
      <c r="H5" s="255"/>
      <c r="I5" s="25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0" customHeight="1">
      <c r="A6" s="253">
        <v>3</v>
      </c>
      <c r="B6" s="254"/>
      <c r="C6" s="254"/>
      <c r="D6" s="255"/>
      <c r="E6" s="256"/>
      <c r="F6" s="253">
        <v>23</v>
      </c>
      <c r="G6" s="255"/>
      <c r="H6" s="255"/>
      <c r="I6" s="255"/>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0" customHeight="1">
      <c r="A7" s="253">
        <v>4</v>
      </c>
      <c r="B7" s="254"/>
      <c r="C7" s="254"/>
      <c r="D7" s="255"/>
      <c r="E7" s="256"/>
      <c r="F7" s="253">
        <v>24</v>
      </c>
      <c r="G7" s="255"/>
      <c r="H7" s="255"/>
      <c r="I7" s="255"/>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 customHeight="1">
      <c r="A8" s="253">
        <v>5</v>
      </c>
      <c r="B8" s="254"/>
      <c r="C8" s="254"/>
      <c r="D8" s="255"/>
      <c r="E8" s="256"/>
      <c r="F8" s="253">
        <v>25</v>
      </c>
      <c r="G8" s="255"/>
      <c r="H8" s="255"/>
      <c r="I8" s="255"/>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0" customHeight="1">
      <c r="A9" s="253">
        <v>6</v>
      </c>
      <c r="B9" s="254"/>
      <c r="C9" s="254"/>
      <c r="D9" s="255"/>
      <c r="E9" s="256"/>
      <c r="F9" s="253">
        <v>26</v>
      </c>
      <c r="G9" s="255"/>
      <c r="H9" s="255"/>
      <c r="I9" s="25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0" customHeight="1">
      <c r="A10" s="253">
        <v>7</v>
      </c>
      <c r="B10" s="254"/>
      <c r="C10" s="254"/>
      <c r="D10" s="255"/>
      <c r="E10" s="256"/>
      <c r="F10" s="253">
        <v>27</v>
      </c>
      <c r="G10" s="255"/>
      <c r="H10" s="255"/>
      <c r="I10" s="255"/>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0" customHeight="1">
      <c r="A11" s="253">
        <v>8</v>
      </c>
      <c r="B11" s="254"/>
      <c r="C11" s="254"/>
      <c r="D11" s="255"/>
      <c r="E11" s="256"/>
      <c r="F11" s="253">
        <v>28</v>
      </c>
      <c r="G11" s="255"/>
      <c r="H11" s="255"/>
      <c r="I11" s="255"/>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0" customHeight="1">
      <c r="A12" s="253">
        <v>9</v>
      </c>
      <c r="B12" s="254"/>
      <c r="C12" s="254"/>
      <c r="D12" s="255"/>
      <c r="E12" s="256"/>
      <c r="F12" s="253">
        <v>29</v>
      </c>
      <c r="G12" s="255"/>
      <c r="H12" s="255"/>
      <c r="I12" s="255"/>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253">
        <v>10</v>
      </c>
      <c r="B13" s="254"/>
      <c r="C13" s="254"/>
      <c r="D13" s="255"/>
      <c r="E13" s="256"/>
      <c r="F13" s="253">
        <v>30</v>
      </c>
      <c r="G13" s="255"/>
      <c r="H13" s="255"/>
      <c r="I13" s="255"/>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s="253">
        <v>11</v>
      </c>
      <c r="B14" s="254"/>
      <c r="C14" s="254"/>
      <c r="D14" s="255"/>
      <c r="E14" s="256"/>
      <c r="F14" s="253">
        <v>31</v>
      </c>
      <c r="G14" s="255"/>
      <c r="H14" s="255"/>
      <c r="I14" s="255"/>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0" customHeight="1">
      <c r="A15" s="253">
        <v>12</v>
      </c>
      <c r="B15" s="254"/>
      <c r="C15" s="254"/>
      <c r="D15" s="255"/>
      <c r="E15" s="256"/>
      <c r="F15" s="253">
        <v>32</v>
      </c>
      <c r="G15" s="255"/>
      <c r="H15" s="255"/>
      <c r="I15" s="25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0" customHeight="1">
      <c r="A16" s="253">
        <v>13</v>
      </c>
      <c r="B16" s="255"/>
      <c r="C16" s="255"/>
      <c r="D16" s="255"/>
      <c r="E16" s="256"/>
      <c r="F16" s="253">
        <v>33</v>
      </c>
      <c r="G16" s="255"/>
      <c r="H16" s="255"/>
      <c r="I16" s="255"/>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0" customHeight="1">
      <c r="A17" s="253">
        <v>14</v>
      </c>
      <c r="B17" s="255"/>
      <c r="C17" s="255"/>
      <c r="D17" s="255"/>
      <c r="E17" s="256"/>
      <c r="F17" s="253">
        <v>34</v>
      </c>
      <c r="G17" s="255"/>
      <c r="H17" s="255"/>
      <c r="I17" s="255"/>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s="253">
        <v>15</v>
      </c>
      <c r="B18" s="255"/>
      <c r="C18" s="255"/>
      <c r="D18" s="255"/>
      <c r="E18" s="256"/>
      <c r="F18" s="253">
        <v>35</v>
      </c>
      <c r="G18" s="255"/>
      <c r="H18" s="255"/>
      <c r="I18" s="255"/>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0" customHeight="1">
      <c r="A19" s="253">
        <v>16</v>
      </c>
      <c r="B19" s="255"/>
      <c r="C19" s="255"/>
      <c r="D19" s="255"/>
      <c r="E19" s="256"/>
      <c r="F19" s="253">
        <v>36</v>
      </c>
      <c r="G19" s="255"/>
      <c r="H19" s="255"/>
      <c r="I19" s="255"/>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0" customHeight="1">
      <c r="A20" s="253">
        <v>17</v>
      </c>
      <c r="B20" s="255"/>
      <c r="C20" s="255"/>
      <c r="D20" s="255"/>
      <c r="E20" s="256"/>
      <c r="F20" s="253">
        <v>37</v>
      </c>
      <c r="G20" s="255"/>
      <c r="H20" s="255"/>
      <c r="I20" s="255"/>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s="253">
        <v>18</v>
      </c>
      <c r="B21" s="255"/>
      <c r="C21" s="255"/>
      <c r="D21" s="255"/>
      <c r="E21" s="256"/>
      <c r="F21" s="253">
        <v>38</v>
      </c>
      <c r="G21" s="255"/>
      <c r="H21" s="255"/>
      <c r="I21" s="255"/>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s="253">
        <v>19</v>
      </c>
      <c r="B22" s="255"/>
      <c r="C22" s="255"/>
      <c r="D22" s="255"/>
      <c r="E22" s="256"/>
      <c r="F22" s="253">
        <v>39</v>
      </c>
      <c r="G22" s="255"/>
      <c r="H22" s="255"/>
      <c r="I22" s="255"/>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0" customHeight="1">
      <c r="A23" s="253">
        <v>20</v>
      </c>
      <c r="B23" s="255"/>
      <c r="C23" s="255"/>
      <c r="D23" s="255"/>
      <c r="E23" s="256"/>
      <c r="F23" s="253">
        <v>40</v>
      </c>
      <c r="G23" s="255"/>
      <c r="H23" s="255"/>
      <c r="I23" s="255"/>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8" customHeight="1">
      <c r="A24" s="258"/>
      <c r="B24" s="259"/>
      <c r="C24" s="259"/>
      <c r="D24" s="259"/>
      <c r="E24" s="259"/>
      <c r="F24" s="258"/>
      <c r="G24" s="259"/>
      <c r="H24" s="259"/>
      <c r="I24" s="259"/>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9" s="237" customFormat="1" ht="36" customHeight="1">
      <c r="A25" s="236" t="s">
        <v>129</v>
      </c>
      <c r="B25" s="236"/>
      <c r="C25" s="236"/>
      <c r="D25" s="236"/>
      <c r="E25" s="236"/>
      <c r="F25" s="236"/>
      <c r="G25" s="236"/>
      <c r="H25" s="236"/>
      <c r="I25" s="236"/>
    </row>
    <row r="26" spans="1:9" s="245" customFormat="1" ht="27.75" customHeight="1">
      <c r="A26" s="238" t="s">
        <v>123</v>
      </c>
      <c r="B26" s="239"/>
      <c r="C26" s="239"/>
      <c r="D26" s="240"/>
      <c r="E26" s="240"/>
      <c r="F26" s="241"/>
      <c r="G26" s="239"/>
      <c r="H26" s="242" t="s">
        <v>124</v>
      </c>
      <c r="I26" s="243"/>
    </row>
    <row r="27" spans="1:9" s="252" customFormat="1" ht="42.75" customHeight="1">
      <c r="A27" s="246" t="s">
        <v>125</v>
      </c>
      <c r="B27" s="247" t="s">
        <v>126</v>
      </c>
      <c r="C27" s="248" t="s">
        <v>127</v>
      </c>
      <c r="D27" s="249" t="s">
        <v>128</v>
      </c>
      <c r="E27" s="250"/>
      <c r="F27" s="246" t="s">
        <v>125</v>
      </c>
      <c r="G27" s="247" t="s">
        <v>126</v>
      </c>
      <c r="H27" s="248" t="s">
        <v>127</v>
      </c>
      <c r="I27" s="249" t="s">
        <v>128</v>
      </c>
    </row>
    <row r="28" spans="1:256" ht="30" customHeight="1">
      <c r="A28" s="260">
        <v>41</v>
      </c>
      <c r="B28" s="255"/>
      <c r="C28" s="255"/>
      <c r="D28" s="255"/>
      <c r="E28" s="256"/>
      <c r="F28" s="253">
        <v>61</v>
      </c>
      <c r="G28" s="255"/>
      <c r="H28" s="255"/>
      <c r="I28" s="255"/>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0" customHeight="1">
      <c r="A29" s="253">
        <v>42</v>
      </c>
      <c r="B29" s="255"/>
      <c r="C29" s="255"/>
      <c r="D29" s="255"/>
      <c r="E29" s="256"/>
      <c r="F29" s="253">
        <v>62</v>
      </c>
      <c r="G29" s="255"/>
      <c r="H29" s="255"/>
      <c r="I29" s="255"/>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0" customHeight="1">
      <c r="A30" s="253">
        <v>43</v>
      </c>
      <c r="B30" s="255"/>
      <c r="C30" s="255"/>
      <c r="D30" s="255"/>
      <c r="E30" s="256"/>
      <c r="F30" s="253">
        <v>63</v>
      </c>
      <c r="G30" s="255"/>
      <c r="H30" s="255"/>
      <c r="I30" s="255"/>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0" customHeight="1">
      <c r="A31" s="253">
        <v>44</v>
      </c>
      <c r="B31" s="255"/>
      <c r="C31" s="255"/>
      <c r="D31" s="255"/>
      <c r="E31" s="256"/>
      <c r="F31" s="253">
        <v>64</v>
      </c>
      <c r="G31" s="255"/>
      <c r="H31" s="255"/>
      <c r="I31" s="255"/>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0" customHeight="1">
      <c r="A32" s="253">
        <v>45</v>
      </c>
      <c r="B32" s="255"/>
      <c r="C32" s="255"/>
      <c r="D32" s="255"/>
      <c r="E32" s="256"/>
      <c r="F32" s="253">
        <v>65</v>
      </c>
      <c r="G32" s="255"/>
      <c r="H32" s="255"/>
      <c r="I32" s="255"/>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0" customHeight="1">
      <c r="A33" s="253">
        <v>46</v>
      </c>
      <c r="B33" s="255"/>
      <c r="C33" s="255"/>
      <c r="D33" s="255"/>
      <c r="E33" s="256"/>
      <c r="F33" s="253">
        <v>66</v>
      </c>
      <c r="G33" s="255"/>
      <c r="H33" s="255"/>
      <c r="I33" s="255"/>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ustomHeight="1">
      <c r="A34" s="253">
        <v>47</v>
      </c>
      <c r="B34" s="255"/>
      <c r="C34" s="255"/>
      <c r="D34" s="255"/>
      <c r="E34" s="256"/>
      <c r="F34" s="253">
        <v>67</v>
      </c>
      <c r="G34" s="255"/>
      <c r="H34" s="255"/>
      <c r="I34" s="255"/>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0" customHeight="1">
      <c r="A35" s="253">
        <v>48</v>
      </c>
      <c r="B35" s="255"/>
      <c r="C35" s="255"/>
      <c r="D35" s="255"/>
      <c r="E35" s="256"/>
      <c r="F35" s="253">
        <v>68</v>
      </c>
      <c r="G35" s="255"/>
      <c r="H35" s="255"/>
      <c r="I35" s="25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ustomHeight="1">
      <c r="A36" s="253">
        <v>49</v>
      </c>
      <c r="B36" s="255"/>
      <c r="C36" s="255"/>
      <c r="D36" s="255"/>
      <c r="E36" s="256"/>
      <c r="F36" s="253">
        <v>69</v>
      </c>
      <c r="G36" s="255"/>
      <c r="H36" s="255"/>
      <c r="I36" s="255"/>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0" customHeight="1">
      <c r="A37" s="253">
        <v>50</v>
      </c>
      <c r="B37" s="255"/>
      <c r="C37" s="255"/>
      <c r="D37" s="255"/>
      <c r="E37" s="256"/>
      <c r="F37" s="253">
        <v>70</v>
      </c>
      <c r="G37" s="255"/>
      <c r="H37" s="255"/>
      <c r="I37" s="255"/>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0" customHeight="1">
      <c r="A38" s="253">
        <v>51</v>
      </c>
      <c r="B38" s="255"/>
      <c r="C38" s="255"/>
      <c r="D38" s="255"/>
      <c r="E38" s="256"/>
      <c r="F38" s="253">
        <v>71</v>
      </c>
      <c r="G38" s="255"/>
      <c r="H38" s="255"/>
      <c r="I38" s="255"/>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0" customHeight="1">
      <c r="A39" s="253">
        <v>52</v>
      </c>
      <c r="B39" s="255"/>
      <c r="C39" s="255"/>
      <c r="D39" s="255"/>
      <c r="E39" s="256"/>
      <c r="F39" s="253">
        <v>72</v>
      </c>
      <c r="G39" s="255"/>
      <c r="H39" s="255"/>
      <c r="I39" s="255"/>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0" customHeight="1">
      <c r="A40" s="253">
        <v>53</v>
      </c>
      <c r="B40" s="255"/>
      <c r="C40" s="255"/>
      <c r="D40" s="255"/>
      <c r="E40" s="256"/>
      <c r="F40" s="253">
        <v>73</v>
      </c>
      <c r="G40" s="255"/>
      <c r="H40" s="255"/>
      <c r="I40" s="255"/>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30" customHeight="1">
      <c r="A41" s="253">
        <v>54</v>
      </c>
      <c r="B41" s="255"/>
      <c r="C41" s="255"/>
      <c r="D41" s="255"/>
      <c r="E41" s="256"/>
      <c r="F41" s="253">
        <v>74</v>
      </c>
      <c r="G41" s="255"/>
      <c r="H41" s="255"/>
      <c r="I41" s="255"/>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0" customHeight="1">
      <c r="A42" s="253">
        <v>55</v>
      </c>
      <c r="B42" s="255"/>
      <c r="C42" s="255"/>
      <c r="D42" s="255"/>
      <c r="E42" s="256"/>
      <c r="F42" s="253">
        <v>75</v>
      </c>
      <c r="G42" s="255"/>
      <c r="H42" s="255"/>
      <c r="I42" s="255"/>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0" customHeight="1">
      <c r="A43" s="253">
        <v>56</v>
      </c>
      <c r="B43" s="255"/>
      <c r="C43" s="255"/>
      <c r="D43" s="255"/>
      <c r="E43" s="256"/>
      <c r="F43" s="253">
        <v>76</v>
      </c>
      <c r="G43" s="255"/>
      <c r="H43" s="255"/>
      <c r="I43" s="255"/>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30" customHeight="1">
      <c r="A44" s="253">
        <v>57</v>
      </c>
      <c r="B44" s="255"/>
      <c r="C44" s="255"/>
      <c r="D44" s="255"/>
      <c r="E44" s="256"/>
      <c r="F44" s="253">
        <v>77</v>
      </c>
      <c r="G44" s="255"/>
      <c r="H44" s="255"/>
      <c r="I44" s="255"/>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30" customHeight="1">
      <c r="A45" s="253">
        <v>58</v>
      </c>
      <c r="B45" s="255"/>
      <c r="C45" s="255"/>
      <c r="D45" s="255"/>
      <c r="E45" s="256"/>
      <c r="F45" s="253">
        <v>78</v>
      </c>
      <c r="G45" s="255"/>
      <c r="H45" s="255"/>
      <c r="I45" s="25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30" customHeight="1">
      <c r="A46" s="253">
        <v>59</v>
      </c>
      <c r="B46" s="255"/>
      <c r="C46" s="255"/>
      <c r="D46" s="255"/>
      <c r="E46" s="256"/>
      <c r="F46" s="253">
        <v>79</v>
      </c>
      <c r="G46" s="255"/>
      <c r="H46" s="255"/>
      <c r="I46" s="255"/>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0" customHeight="1">
      <c r="A47" s="253">
        <v>60</v>
      </c>
      <c r="B47" s="255"/>
      <c r="C47" s="255"/>
      <c r="D47" s="255"/>
      <c r="E47" s="256"/>
      <c r="F47" s="253">
        <v>80</v>
      </c>
      <c r="G47" s="255"/>
      <c r="H47" s="255"/>
      <c r="I47" s="255"/>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8.75" customHeight="1">
      <c r="A48" s="258"/>
      <c r="B48" s="259"/>
      <c r="C48" s="259"/>
      <c r="D48" s="259"/>
      <c r="E48" s="259"/>
      <c r="F48" s="258"/>
      <c r="G48" s="259"/>
      <c r="H48" s="259"/>
      <c r="I48" s="259"/>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9" s="237" customFormat="1" ht="35.25" customHeight="1">
      <c r="A49" s="236" t="s">
        <v>130</v>
      </c>
      <c r="B49" s="236"/>
      <c r="C49" s="236"/>
      <c r="D49" s="236"/>
      <c r="E49" s="236"/>
      <c r="F49" s="236"/>
      <c r="G49" s="236"/>
      <c r="H49" s="236"/>
      <c r="I49" s="236"/>
    </row>
    <row r="50" spans="1:9" s="245" customFormat="1" ht="35.25" customHeight="1">
      <c r="A50" s="238" t="s">
        <v>123</v>
      </c>
      <c r="B50" s="239"/>
      <c r="C50" s="239"/>
      <c r="D50" s="240"/>
      <c r="E50" s="240"/>
      <c r="F50" s="241"/>
      <c r="G50" s="239"/>
      <c r="H50" s="242" t="s">
        <v>124</v>
      </c>
      <c r="I50" s="243"/>
    </row>
    <row r="51" spans="1:9" s="252" customFormat="1" ht="42.75" customHeight="1">
      <c r="A51" s="246" t="s">
        <v>125</v>
      </c>
      <c r="B51" s="247" t="s">
        <v>126</v>
      </c>
      <c r="C51" s="248" t="s">
        <v>127</v>
      </c>
      <c r="D51" s="249" t="s">
        <v>128</v>
      </c>
      <c r="E51" s="250"/>
      <c r="F51" s="246" t="s">
        <v>125</v>
      </c>
      <c r="G51" s="247" t="s">
        <v>126</v>
      </c>
      <c r="H51" s="248" t="s">
        <v>127</v>
      </c>
      <c r="I51" s="249" t="s">
        <v>128</v>
      </c>
    </row>
    <row r="52" spans="1:256" ht="30" customHeight="1">
      <c r="A52" s="260">
        <v>81</v>
      </c>
      <c r="B52" s="261"/>
      <c r="C52" s="261"/>
      <c r="D52" s="261"/>
      <c r="E52" s="262"/>
      <c r="F52" s="263">
        <v>101</v>
      </c>
      <c r="G52" s="261"/>
      <c r="H52" s="261"/>
      <c r="I52" s="261"/>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0" customHeight="1">
      <c r="A53" s="253">
        <v>82</v>
      </c>
      <c r="B53" s="261"/>
      <c r="C53" s="261"/>
      <c r="D53" s="261"/>
      <c r="E53" s="262"/>
      <c r="F53" s="263">
        <v>102</v>
      </c>
      <c r="G53" s="261"/>
      <c r="H53" s="261"/>
      <c r="I53" s="261"/>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0" customHeight="1">
      <c r="A54" s="260">
        <v>83</v>
      </c>
      <c r="B54" s="261"/>
      <c r="C54" s="261"/>
      <c r="D54" s="261"/>
      <c r="E54" s="262"/>
      <c r="F54" s="263">
        <v>103</v>
      </c>
      <c r="G54" s="261"/>
      <c r="H54" s="261"/>
      <c r="I54" s="261"/>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30" customHeight="1">
      <c r="A55" s="253">
        <v>84</v>
      </c>
      <c r="B55" s="261"/>
      <c r="C55" s="261"/>
      <c r="D55" s="261"/>
      <c r="E55" s="262"/>
      <c r="F55" s="263">
        <v>104</v>
      </c>
      <c r="G55" s="261"/>
      <c r="H55" s="261"/>
      <c r="I55" s="261"/>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30" customHeight="1">
      <c r="A56" s="260">
        <v>85</v>
      </c>
      <c r="B56" s="261"/>
      <c r="C56" s="261"/>
      <c r="D56" s="261"/>
      <c r="E56" s="262"/>
      <c r="F56" s="263">
        <v>105</v>
      </c>
      <c r="G56" s="261"/>
      <c r="H56" s="261"/>
      <c r="I56" s="261"/>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0" customHeight="1">
      <c r="A57" s="253">
        <v>86</v>
      </c>
      <c r="B57" s="261"/>
      <c r="C57" s="261"/>
      <c r="D57" s="261"/>
      <c r="E57" s="262"/>
      <c r="F57" s="263">
        <v>106</v>
      </c>
      <c r="G57" s="261"/>
      <c r="H57" s="261"/>
      <c r="I57" s="261"/>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0" customHeight="1">
      <c r="A58" s="260">
        <v>87</v>
      </c>
      <c r="B58" s="261"/>
      <c r="C58" s="261"/>
      <c r="D58" s="261"/>
      <c r="E58" s="262"/>
      <c r="F58" s="263">
        <v>107</v>
      </c>
      <c r="G58" s="261"/>
      <c r="H58" s="261"/>
      <c r="I58" s="261"/>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30" customHeight="1">
      <c r="A59" s="253">
        <v>88</v>
      </c>
      <c r="B59" s="261"/>
      <c r="C59" s="261"/>
      <c r="D59" s="261"/>
      <c r="E59" s="262"/>
      <c r="F59" s="263">
        <v>108</v>
      </c>
      <c r="G59" s="261"/>
      <c r="H59" s="261"/>
      <c r="I59" s="261"/>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30" customHeight="1">
      <c r="A60" s="260">
        <v>89</v>
      </c>
      <c r="B60" s="261"/>
      <c r="C60" s="261"/>
      <c r="D60" s="261"/>
      <c r="E60" s="262"/>
      <c r="F60" s="263">
        <v>109</v>
      </c>
      <c r="G60" s="261"/>
      <c r="H60" s="261"/>
      <c r="I60" s="261"/>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30" customHeight="1">
      <c r="A61" s="253">
        <v>90</v>
      </c>
      <c r="B61" s="261"/>
      <c r="C61" s="261"/>
      <c r="D61" s="261"/>
      <c r="E61" s="262"/>
      <c r="F61" s="263">
        <v>110</v>
      </c>
      <c r="G61" s="261"/>
      <c r="H61" s="261"/>
      <c r="I61" s="2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30" customHeight="1">
      <c r="A62" s="260">
        <v>91</v>
      </c>
      <c r="B62" s="261"/>
      <c r="C62" s="261"/>
      <c r="D62" s="261"/>
      <c r="E62" s="262"/>
      <c r="F62" s="263">
        <v>111</v>
      </c>
      <c r="G62" s="261"/>
      <c r="H62" s="261"/>
      <c r="I62" s="261"/>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30" customHeight="1">
      <c r="A63" s="253">
        <v>92</v>
      </c>
      <c r="B63" s="261"/>
      <c r="C63" s="261"/>
      <c r="D63" s="261"/>
      <c r="E63" s="262"/>
      <c r="F63" s="263">
        <v>112</v>
      </c>
      <c r="G63" s="261"/>
      <c r="H63" s="261"/>
      <c r="I63" s="261"/>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30" customHeight="1">
      <c r="A64" s="260">
        <v>93</v>
      </c>
      <c r="B64" s="261"/>
      <c r="C64" s="261"/>
      <c r="D64" s="261"/>
      <c r="E64" s="262"/>
      <c r="F64" s="263">
        <v>113</v>
      </c>
      <c r="G64" s="261"/>
      <c r="H64" s="261"/>
      <c r="I64" s="261"/>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0" customHeight="1">
      <c r="A65" s="253">
        <v>94</v>
      </c>
      <c r="B65" s="261"/>
      <c r="C65" s="261"/>
      <c r="D65" s="261"/>
      <c r="E65" s="262"/>
      <c r="F65" s="263">
        <v>114</v>
      </c>
      <c r="G65" s="261"/>
      <c r="H65" s="261"/>
      <c r="I65" s="261"/>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30" customHeight="1">
      <c r="A66" s="260">
        <v>95</v>
      </c>
      <c r="B66" s="261"/>
      <c r="C66" s="261"/>
      <c r="D66" s="261"/>
      <c r="E66" s="262"/>
      <c r="F66" s="263">
        <v>115</v>
      </c>
      <c r="G66" s="261"/>
      <c r="H66" s="261"/>
      <c r="I66" s="261"/>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30" customHeight="1">
      <c r="A67" s="253">
        <v>96</v>
      </c>
      <c r="B67" s="261"/>
      <c r="C67" s="261"/>
      <c r="D67" s="261"/>
      <c r="E67" s="262"/>
      <c r="F67" s="263">
        <v>116</v>
      </c>
      <c r="G67" s="261"/>
      <c r="H67" s="261"/>
      <c r="I67" s="261"/>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30" customHeight="1">
      <c r="A68" s="260">
        <v>97</v>
      </c>
      <c r="B68" s="261"/>
      <c r="C68" s="261"/>
      <c r="D68" s="261"/>
      <c r="E68" s="262"/>
      <c r="F68" s="263">
        <v>117</v>
      </c>
      <c r="G68" s="261"/>
      <c r="H68" s="261"/>
      <c r="I68" s="261"/>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30" customHeight="1">
      <c r="A69" s="253">
        <v>98</v>
      </c>
      <c r="B69" s="261"/>
      <c r="C69" s="261"/>
      <c r="D69" s="261"/>
      <c r="E69" s="262"/>
      <c r="F69" s="263">
        <v>118</v>
      </c>
      <c r="G69" s="261"/>
      <c r="H69" s="261"/>
      <c r="I69" s="261"/>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0" customHeight="1">
      <c r="A70" s="260">
        <v>99</v>
      </c>
      <c r="B70" s="261"/>
      <c r="C70" s="261"/>
      <c r="D70" s="261"/>
      <c r="E70" s="262"/>
      <c r="F70" s="263">
        <v>119</v>
      </c>
      <c r="G70" s="261"/>
      <c r="H70" s="261"/>
      <c r="I70" s="261"/>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30" customHeight="1">
      <c r="A71" s="263">
        <v>100</v>
      </c>
      <c r="B71" s="261"/>
      <c r="C71" s="261"/>
      <c r="D71" s="261"/>
      <c r="E71" s="262"/>
      <c r="F71" s="263">
        <v>120</v>
      </c>
      <c r="G71" s="261"/>
      <c r="H71" s="261"/>
      <c r="I71" s="26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8.75" customHeight="1">
      <c r="A72" s="264"/>
      <c r="B72" s="265"/>
      <c r="C72" s="265"/>
      <c r="D72" s="265"/>
      <c r="E72" s="265"/>
      <c r="F72" s="264"/>
      <c r="G72" s="265"/>
      <c r="H72" s="265"/>
      <c r="I72" s="265"/>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9" s="237" customFormat="1" ht="33.75" customHeight="1">
      <c r="A73" s="236" t="s">
        <v>131</v>
      </c>
      <c r="B73" s="236"/>
      <c r="C73" s="236"/>
      <c r="D73" s="236"/>
      <c r="E73" s="236"/>
      <c r="F73" s="236"/>
      <c r="G73" s="236"/>
      <c r="H73" s="236"/>
      <c r="I73" s="236"/>
    </row>
    <row r="74" spans="1:9" s="245" customFormat="1" ht="36" customHeight="1">
      <c r="A74" s="238" t="s">
        <v>123</v>
      </c>
      <c r="B74" s="239"/>
      <c r="C74" s="239"/>
      <c r="D74" s="240"/>
      <c r="E74" s="240"/>
      <c r="F74" s="241"/>
      <c r="G74" s="239"/>
      <c r="H74" s="242" t="s">
        <v>124</v>
      </c>
      <c r="I74" s="243"/>
    </row>
    <row r="75" spans="1:9" s="252" customFormat="1" ht="42.75" customHeight="1">
      <c r="A75" s="246" t="s">
        <v>125</v>
      </c>
      <c r="B75" s="247" t="s">
        <v>126</v>
      </c>
      <c r="C75" s="248" t="s">
        <v>127</v>
      </c>
      <c r="D75" s="249" t="s">
        <v>128</v>
      </c>
      <c r="E75" s="250"/>
      <c r="F75" s="246" t="s">
        <v>125</v>
      </c>
      <c r="G75" s="247" t="s">
        <v>126</v>
      </c>
      <c r="H75" s="248" t="s">
        <v>127</v>
      </c>
      <c r="I75" s="249" t="s">
        <v>128</v>
      </c>
    </row>
    <row r="76" spans="1:9" ht="30" customHeight="1">
      <c r="A76" s="260"/>
      <c r="B76" s="261"/>
      <c r="C76" s="261"/>
      <c r="D76" s="261"/>
      <c r="E76" s="262"/>
      <c r="F76" s="263"/>
      <c r="G76" s="261"/>
      <c r="H76" s="261"/>
      <c r="I76" s="261"/>
    </row>
    <row r="77" spans="1:9" ht="30" customHeight="1">
      <c r="A77" s="253"/>
      <c r="B77" s="261"/>
      <c r="C77" s="261"/>
      <c r="D77" s="261"/>
      <c r="E77" s="262"/>
      <c r="F77" s="263"/>
      <c r="G77" s="261"/>
      <c r="H77" s="261"/>
      <c r="I77" s="261"/>
    </row>
    <row r="78" spans="1:9" ht="30" customHeight="1">
      <c r="A78" s="260"/>
      <c r="B78" s="261"/>
      <c r="C78" s="261"/>
      <c r="D78" s="261"/>
      <c r="E78" s="262"/>
      <c r="F78" s="263"/>
      <c r="G78" s="261"/>
      <c r="H78" s="261"/>
      <c r="I78" s="261"/>
    </row>
    <row r="79" spans="1:9" ht="30" customHeight="1">
      <c r="A79" s="253"/>
      <c r="B79" s="261"/>
      <c r="C79" s="261"/>
      <c r="D79" s="261"/>
      <c r="E79" s="262"/>
      <c r="F79" s="263"/>
      <c r="G79" s="261"/>
      <c r="H79" s="261"/>
      <c r="I79" s="261"/>
    </row>
    <row r="80" spans="1:9" ht="30" customHeight="1">
      <c r="A80" s="260"/>
      <c r="B80" s="261"/>
      <c r="C80" s="261"/>
      <c r="D80" s="261"/>
      <c r="E80" s="262"/>
      <c r="F80" s="263"/>
      <c r="G80" s="261"/>
      <c r="H80" s="261"/>
      <c r="I80" s="261"/>
    </row>
    <row r="81" spans="1:9" ht="30" customHeight="1">
      <c r="A81" s="253"/>
      <c r="B81" s="261"/>
      <c r="C81" s="261"/>
      <c r="D81" s="261"/>
      <c r="E81" s="262"/>
      <c r="F81" s="263"/>
      <c r="G81" s="261"/>
      <c r="H81" s="261"/>
      <c r="I81" s="261"/>
    </row>
    <row r="82" spans="1:9" ht="30" customHeight="1">
      <c r="A82" s="260"/>
      <c r="B82" s="261"/>
      <c r="C82" s="261"/>
      <c r="D82" s="261"/>
      <c r="E82" s="262"/>
      <c r="F82" s="263"/>
      <c r="G82" s="261"/>
      <c r="H82" s="261"/>
      <c r="I82" s="261"/>
    </row>
    <row r="83" spans="1:9" ht="30" customHeight="1">
      <c r="A83" s="253"/>
      <c r="B83" s="261"/>
      <c r="C83" s="261"/>
      <c r="D83" s="261"/>
      <c r="E83" s="262"/>
      <c r="F83" s="263"/>
      <c r="G83" s="261"/>
      <c r="H83" s="261"/>
      <c r="I83" s="261"/>
    </row>
    <row r="84" spans="1:9" ht="30" customHeight="1">
      <c r="A84" s="260"/>
      <c r="B84" s="261"/>
      <c r="C84" s="261"/>
      <c r="D84" s="261"/>
      <c r="E84" s="262"/>
      <c r="F84" s="263"/>
      <c r="G84" s="261"/>
      <c r="H84" s="261"/>
      <c r="I84" s="261"/>
    </row>
    <row r="85" spans="1:9" ht="30" customHeight="1">
      <c r="A85" s="253"/>
      <c r="B85" s="261"/>
      <c r="C85" s="261"/>
      <c r="D85" s="261"/>
      <c r="E85" s="262"/>
      <c r="F85" s="263"/>
      <c r="G85" s="261"/>
      <c r="H85" s="261"/>
      <c r="I85" s="261"/>
    </row>
    <row r="86" spans="1:9" ht="30" customHeight="1">
      <c r="A86" s="260"/>
      <c r="B86" s="261"/>
      <c r="C86" s="261"/>
      <c r="D86" s="261"/>
      <c r="E86" s="262"/>
      <c r="F86" s="263"/>
      <c r="G86" s="261"/>
      <c r="H86" s="261"/>
      <c r="I86" s="261"/>
    </row>
    <row r="87" spans="1:9" ht="30" customHeight="1">
      <c r="A87" s="253"/>
      <c r="B87" s="261"/>
      <c r="C87" s="261"/>
      <c r="D87" s="261"/>
      <c r="E87" s="262"/>
      <c r="F87" s="263"/>
      <c r="G87" s="261"/>
      <c r="H87" s="261"/>
      <c r="I87" s="261"/>
    </row>
    <row r="88" spans="1:9" ht="30" customHeight="1">
      <c r="A88" s="260"/>
      <c r="B88" s="261"/>
      <c r="C88" s="261"/>
      <c r="D88" s="261"/>
      <c r="E88" s="262"/>
      <c r="F88" s="263"/>
      <c r="G88" s="261"/>
      <c r="H88" s="261"/>
      <c r="I88" s="261"/>
    </row>
    <row r="89" spans="1:9" ht="30" customHeight="1">
      <c r="A89" s="253"/>
      <c r="B89" s="261"/>
      <c r="C89" s="261"/>
      <c r="D89" s="261"/>
      <c r="E89" s="262"/>
      <c r="F89" s="263"/>
      <c r="G89" s="261"/>
      <c r="H89" s="261"/>
      <c r="I89" s="261"/>
    </row>
    <row r="90" spans="1:9" ht="30" customHeight="1">
      <c r="A90" s="260"/>
      <c r="B90" s="261"/>
      <c r="C90" s="261"/>
      <c r="D90" s="261"/>
      <c r="E90" s="262"/>
      <c r="F90" s="263"/>
      <c r="G90" s="261"/>
      <c r="H90" s="261"/>
      <c r="I90" s="261"/>
    </row>
    <row r="91" spans="1:9" ht="30" customHeight="1">
      <c r="A91" s="253"/>
      <c r="B91" s="261"/>
      <c r="C91" s="261"/>
      <c r="D91" s="261"/>
      <c r="E91" s="262"/>
      <c r="F91" s="263"/>
      <c r="G91" s="261"/>
      <c r="H91" s="261"/>
      <c r="I91" s="261"/>
    </row>
    <row r="92" spans="1:9" ht="30" customHeight="1">
      <c r="A92" s="260"/>
      <c r="B92" s="261"/>
      <c r="C92" s="261"/>
      <c r="D92" s="261"/>
      <c r="E92" s="262"/>
      <c r="F92" s="263"/>
      <c r="G92" s="261"/>
      <c r="H92" s="261"/>
      <c r="I92" s="261"/>
    </row>
    <row r="93" spans="1:9" ht="30" customHeight="1">
      <c r="A93" s="253"/>
      <c r="B93" s="261"/>
      <c r="C93" s="261"/>
      <c r="D93" s="261"/>
      <c r="E93" s="262"/>
      <c r="F93" s="263"/>
      <c r="G93" s="261"/>
      <c r="H93" s="261"/>
      <c r="I93" s="261"/>
    </row>
    <row r="94" spans="1:9" ht="30" customHeight="1">
      <c r="A94" s="260"/>
      <c r="B94" s="261"/>
      <c r="C94" s="261"/>
      <c r="D94" s="261"/>
      <c r="E94" s="262"/>
      <c r="F94" s="263"/>
      <c r="G94" s="261"/>
      <c r="H94" s="261"/>
      <c r="I94" s="261"/>
    </row>
    <row r="95" spans="1:9" ht="30" customHeight="1">
      <c r="A95" s="263"/>
      <c r="B95" s="261"/>
      <c r="C95" s="261"/>
      <c r="D95" s="261"/>
      <c r="E95" s="262"/>
      <c r="F95" s="263"/>
      <c r="G95" s="261"/>
      <c r="H95" s="261"/>
      <c r="I95" s="261"/>
    </row>
  </sheetData>
  <sheetProtection selectLockedCells="1" selectUnlockedCells="1"/>
  <mergeCells count="8">
    <mergeCell ref="A73:I73"/>
    <mergeCell ref="H74:I74"/>
    <mergeCell ref="A1:I1"/>
    <mergeCell ref="H2:I2"/>
    <mergeCell ref="A25:I25"/>
    <mergeCell ref="H26:I26"/>
    <mergeCell ref="A49:I49"/>
    <mergeCell ref="H50:I50"/>
  </mergeCells>
  <printOptions horizontalCentered="1" verticalCentered="1"/>
  <pageMargins left="0.1968503937007874" right="0.1968503937007874" top="0.5511811023622047" bottom="0.1968503937007874" header="0.5118110236220472" footer="0.5118110236220472"/>
  <pageSetup horizontalDpi="300" verticalDpi="300" orientation="portrait" paperSize="9" scale="93" r:id="rId4"/>
  <rowBreaks count="3" manualBreakCount="3">
    <brk id="24" max="255" man="1"/>
    <brk id="48" max="255" man="1"/>
    <brk id="7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つくば市</cp:lastModifiedBy>
  <cp:lastPrinted>2022-05-13T06:54:48Z</cp:lastPrinted>
  <dcterms:modified xsi:type="dcterms:W3CDTF">2022-06-09T05:13:10Z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