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int-profile16-1\redirect$\3732\Desktop\"/>
    </mc:Choice>
  </mc:AlternateContent>
  <xr:revisionPtr revIDLastSave="0" documentId="8_{1B043869-4B78-42BE-A0C9-75F877851253}" xr6:coauthVersionLast="36" xr6:coauthVersionMax="36" xr10:uidLastSave="{00000000-0000-0000-0000-000000000000}"/>
  <bookViews>
    <workbookView xWindow="0" yWindow="0" windowWidth="20490" windowHeight="7455" xr2:uid="{00000000-000D-0000-FFFF-FFFF00000000}"/>
  </bookViews>
  <sheets>
    <sheet name="計画書（表）" sheetId="5" r:id="rId1"/>
    <sheet name="種類別計画表（うら）" sheetId="3" r:id="rId2"/>
  </sheets>
  <definedNames>
    <definedName name="_xlnm.Print_Area" localSheetId="0">'計画書（表）'!$A$1:$U$37</definedName>
  </definedNames>
  <calcPr calcId="191029"/>
</workbook>
</file>

<file path=xl/calcChain.xml><?xml version="1.0" encoding="utf-8"?>
<calcChain xmlns="http://schemas.openxmlformats.org/spreadsheetml/2006/main">
  <c r="U18" i="3" l="1"/>
  <c r="S18" i="3"/>
  <c r="K18" i="3"/>
  <c r="M18" i="3"/>
  <c r="G18" i="3"/>
  <c r="F18" i="3"/>
  <c r="E14" i="3"/>
  <c r="H14" i="3" s="1"/>
  <c r="E13" i="3"/>
  <c r="H13" i="3" s="1"/>
  <c r="Q8" i="3"/>
  <c r="W8" i="3" s="1"/>
  <c r="Q7" i="3"/>
  <c r="W7" i="3" s="1"/>
  <c r="Q17" i="3"/>
  <c r="W17" i="3" s="1"/>
  <c r="I17" i="3"/>
  <c r="O17" i="3" s="1"/>
  <c r="E17" i="3"/>
  <c r="H17" i="3" s="1"/>
  <c r="Q16" i="3"/>
  <c r="W16" i="3" s="1"/>
  <c r="I16" i="3"/>
  <c r="O16" i="3" s="1"/>
  <c r="E16" i="3"/>
  <c r="H16" i="3" s="1"/>
  <c r="Q15" i="3"/>
  <c r="W15" i="3" s="1"/>
  <c r="I15" i="3"/>
  <c r="O15" i="3" s="1"/>
  <c r="E15" i="3"/>
  <c r="H15" i="3" s="1"/>
  <c r="Q14" i="3"/>
  <c r="W14" i="3" s="1"/>
  <c r="I14" i="3"/>
  <c r="O14" i="3" s="1"/>
  <c r="Q13" i="3"/>
  <c r="W13" i="3" s="1"/>
  <c r="I13" i="3"/>
  <c r="O13" i="3" s="1"/>
  <c r="Q12" i="3"/>
  <c r="W12" i="3" s="1"/>
  <c r="I12" i="3"/>
  <c r="O12" i="3" s="1"/>
  <c r="E12" i="3"/>
  <c r="H12" i="3" s="1"/>
  <c r="Q11" i="3"/>
  <c r="W11" i="3" s="1"/>
  <c r="I11" i="3"/>
  <c r="O11" i="3" s="1"/>
  <c r="E11" i="3"/>
  <c r="H11" i="3" s="1"/>
  <c r="Q10" i="3"/>
  <c r="W10" i="3" s="1"/>
  <c r="I10" i="3"/>
  <c r="O10" i="3" s="1"/>
  <c r="E10" i="3"/>
  <c r="H10" i="3" s="1"/>
  <c r="Q9" i="3"/>
  <c r="W9" i="3" s="1"/>
  <c r="I9" i="3"/>
  <c r="O9" i="3" s="1"/>
  <c r="E9" i="3"/>
  <c r="H9" i="3" s="1"/>
  <c r="I8" i="3"/>
  <c r="O8" i="3" s="1"/>
  <c r="E8" i="3"/>
  <c r="H8" i="3" s="1"/>
  <c r="I7" i="3"/>
  <c r="O7" i="3" s="1"/>
  <c r="E7" i="3"/>
  <c r="H7" i="3" s="1"/>
  <c r="Q6" i="3"/>
  <c r="W6" i="3" s="1"/>
  <c r="I6" i="3"/>
  <c r="O6" i="3" s="1"/>
  <c r="E6" i="3"/>
  <c r="H6" i="3" s="1"/>
  <c r="Q5" i="3"/>
  <c r="W5" i="3" s="1"/>
  <c r="I5" i="3"/>
  <c r="O5" i="3" s="1"/>
  <c r="E5" i="3"/>
  <c r="H5" i="3" s="1"/>
  <c r="E18" i="3" l="1"/>
  <c r="H18" i="3" s="1"/>
  <c r="I18" i="3"/>
  <c r="Y26" i="3" s="1"/>
  <c r="Q18" i="3"/>
  <c r="O18" i="3" l="1"/>
  <c r="Y30" i="3" s="1"/>
  <c r="AA26" i="3"/>
  <c r="AB26" i="3" s="1"/>
  <c r="W18" i="3"/>
  <c r="AA30" i="3" s="1"/>
  <c r="AB30" i="3" l="1"/>
</calcChain>
</file>

<file path=xl/sharedStrings.xml><?xml version="1.0" encoding="utf-8"?>
<sst xmlns="http://schemas.openxmlformats.org/spreadsheetml/2006/main" count="82" uniqueCount="71">
  <si>
    <t>氏名</t>
    <rPh sb="0" eb="2">
      <t>シメイ</t>
    </rPh>
    <phoneticPr fontId="1"/>
  </si>
  <si>
    <t>電話番号</t>
  </si>
  <si>
    <t>古紙類</t>
    <rPh sb="0" eb="2">
      <t>コシ</t>
    </rPh>
    <rPh sb="2" eb="3">
      <t>ルイ</t>
    </rPh>
    <phoneticPr fontId="1"/>
  </si>
  <si>
    <t>オフィス用紙</t>
    <rPh sb="4" eb="6">
      <t>ヨウシ</t>
    </rPh>
    <phoneticPr fontId="1"/>
  </si>
  <si>
    <t>段ボール</t>
    <rPh sb="0" eb="1">
      <t>ダン</t>
    </rPh>
    <phoneticPr fontId="1"/>
  </si>
  <si>
    <t>その他古紙</t>
    <rPh sb="2" eb="3">
      <t>タ</t>
    </rPh>
    <rPh sb="3" eb="5">
      <t>コシ</t>
    </rPh>
    <phoneticPr fontId="1"/>
  </si>
  <si>
    <t>燃やせないごみ</t>
    <rPh sb="0" eb="1">
      <t>モ</t>
    </rPh>
    <phoneticPr fontId="1"/>
  </si>
  <si>
    <t>Ａ</t>
  </si>
  <si>
    <t>Ｂ</t>
  </si>
  <si>
    <t>Ａ÷Ｃ×100</t>
  </si>
  <si>
    <t>廃棄物管理責任者</t>
    <rPh sb="0" eb="3">
      <t>ハイキブツ</t>
    </rPh>
    <rPh sb="3" eb="5">
      <t>カンリ</t>
    </rPh>
    <rPh sb="5" eb="7">
      <t>セキニン</t>
    </rPh>
    <rPh sb="7" eb="8">
      <t>シャ</t>
    </rPh>
    <phoneticPr fontId="1"/>
  </si>
  <si>
    <t>前年度実績</t>
    <rPh sb="0" eb="2">
      <t>ゼンネン</t>
    </rPh>
    <rPh sb="2" eb="3">
      <t>ド</t>
    </rPh>
    <rPh sb="3" eb="5">
      <t>ジッセキ</t>
    </rPh>
    <phoneticPr fontId="1"/>
  </si>
  <si>
    <t>ごみの種類</t>
    <rPh sb="3" eb="5">
      <t>シュルイ</t>
    </rPh>
    <phoneticPr fontId="1"/>
  </si>
  <si>
    <t>所属</t>
    <rPh sb="0" eb="2">
      <t>ショゾク</t>
    </rPh>
    <phoneticPr fontId="1"/>
  </si>
  <si>
    <t>連絡先電話番号</t>
    <rPh sb="0" eb="2">
      <t>レンラク</t>
    </rPh>
    <rPh sb="2" eb="3">
      <t>サキ</t>
    </rPh>
    <rPh sb="3" eb="5">
      <t>デンワ</t>
    </rPh>
    <rPh sb="5" eb="7">
      <t>バンゴウ</t>
    </rPh>
    <phoneticPr fontId="1"/>
  </si>
  <si>
    <t>雑誌・カタログ</t>
    <rPh sb="0" eb="2">
      <t>ザッシ</t>
    </rPh>
    <phoneticPr fontId="1"/>
  </si>
  <si>
    <r>
      <t>氏　名　</t>
    </r>
    <r>
      <rPr>
        <sz val="8"/>
        <rFont val="ＭＳ Ｐゴシック"/>
        <family val="3"/>
        <charset val="128"/>
      </rPr>
      <t>（法人にあっては名称及び代表者の氏名）</t>
    </r>
    <rPh sb="0" eb="1">
      <t>シ</t>
    </rPh>
    <rPh sb="2" eb="3">
      <t>メイ</t>
    </rPh>
    <rPh sb="5" eb="7">
      <t>ホウジン</t>
    </rPh>
    <rPh sb="12" eb="14">
      <t>メイショウ</t>
    </rPh>
    <rPh sb="14" eb="15">
      <t>オヨ</t>
    </rPh>
    <rPh sb="16" eb="19">
      <t>ダイヒョウシャ</t>
    </rPh>
    <rPh sb="20" eb="22">
      <t>シメイ</t>
    </rPh>
    <phoneticPr fontId="1"/>
  </si>
  <si>
    <t>今年度計画</t>
    <rPh sb="0" eb="3">
      <t>コンネンド</t>
    </rPh>
    <rPh sb="3" eb="5">
      <t>ケイカク</t>
    </rPh>
    <phoneticPr fontId="1"/>
  </si>
  <si>
    <t>つくば市事業系一般廃棄物減量化等計画書</t>
    <rPh sb="3" eb="4">
      <t>シ</t>
    </rPh>
    <rPh sb="4" eb="6">
      <t>ジギョウ</t>
    </rPh>
    <rPh sb="6" eb="7">
      <t>ケイ</t>
    </rPh>
    <rPh sb="7" eb="9">
      <t>イッパン</t>
    </rPh>
    <rPh sb="9" eb="12">
      <t>ハイキブツ</t>
    </rPh>
    <rPh sb="12" eb="15">
      <t>ゲンリョウカ</t>
    </rPh>
    <rPh sb="15" eb="16">
      <t>トウ</t>
    </rPh>
    <rPh sb="16" eb="19">
      <t>ケイカクショ</t>
    </rPh>
    <phoneticPr fontId="1"/>
  </si>
  <si>
    <t>合  　計</t>
    <rPh sb="0" eb="1">
      <t>ゴウ</t>
    </rPh>
    <rPh sb="4" eb="5">
      <t>ケイ</t>
    </rPh>
    <phoneticPr fontId="1"/>
  </si>
  <si>
    <t>発生量（トン）</t>
    <rPh sb="0" eb="3">
      <t>ハッセイリョウ</t>
    </rPh>
    <phoneticPr fontId="1"/>
  </si>
  <si>
    <t>資源化量（トン）</t>
    <rPh sb="0" eb="3">
      <t>シゲンカ</t>
    </rPh>
    <rPh sb="3" eb="4">
      <t>リョウ</t>
    </rPh>
    <phoneticPr fontId="1"/>
  </si>
  <si>
    <t>処分量（トン）</t>
    <rPh sb="0" eb="2">
      <t>ショブン</t>
    </rPh>
    <rPh sb="2" eb="3">
      <t>リョウ</t>
    </rPh>
    <phoneticPr fontId="1"/>
  </si>
  <si>
    <t>回収業者</t>
    <rPh sb="0" eb="2">
      <t>カイシュウ</t>
    </rPh>
    <rPh sb="2" eb="4">
      <t>ギョウシャ</t>
    </rPh>
    <phoneticPr fontId="1"/>
  </si>
  <si>
    <t>資源化率（％）</t>
    <rPh sb="0" eb="3">
      <t>シゲンカ</t>
    </rPh>
    <rPh sb="3" eb="4">
      <t>リツ</t>
    </rPh>
    <phoneticPr fontId="1"/>
  </si>
  <si>
    <t>委託業者</t>
    <rPh sb="0" eb="2">
      <t>イタク</t>
    </rPh>
    <rPh sb="2" eb="4">
      <t>ギョウシャ</t>
    </rPh>
    <phoneticPr fontId="1"/>
  </si>
  <si>
    <t>処理業者</t>
    <rPh sb="0" eb="2">
      <t>ショリ</t>
    </rPh>
    <rPh sb="2" eb="4">
      <t>ギョウシャ</t>
    </rPh>
    <phoneticPr fontId="1"/>
  </si>
  <si>
    <t>Ｃ（Ａ＋Ｂ）</t>
    <phoneticPr fontId="1"/>
  </si>
  <si>
    <t>新　　聞</t>
    <rPh sb="0" eb="1">
      <t>シン</t>
    </rPh>
    <rPh sb="3" eb="4">
      <t>ブン</t>
    </rPh>
    <phoneticPr fontId="1"/>
  </si>
  <si>
    <t>種類別計画表</t>
    <rPh sb="0" eb="2">
      <t>シュルイ</t>
    </rPh>
    <rPh sb="2" eb="3">
      <t>ベツ</t>
    </rPh>
    <rPh sb="3" eb="5">
      <t>ケイカク</t>
    </rPh>
    <rPh sb="5" eb="6">
      <t>ヒョウ</t>
    </rPh>
    <phoneticPr fontId="1"/>
  </si>
  <si>
    <t>※裏面　種類別計画表あり</t>
    <rPh sb="1" eb="3">
      <t>リメン</t>
    </rPh>
    <rPh sb="4" eb="6">
      <t>シュルイ</t>
    </rPh>
    <rPh sb="6" eb="7">
      <t>ベツ</t>
    </rPh>
    <rPh sb="7" eb="9">
      <t>ケイカク</t>
    </rPh>
    <rPh sb="9" eb="10">
      <t>ヒョウ</t>
    </rPh>
    <phoneticPr fontId="1"/>
  </si>
  <si>
    <t>延床面積</t>
    <rPh sb="0" eb="1">
      <t>ノ</t>
    </rPh>
    <rPh sb="1" eb="2">
      <t>ユカ</t>
    </rPh>
    <rPh sb="2" eb="4">
      <t>メンセキ</t>
    </rPh>
    <phoneticPr fontId="1"/>
  </si>
  <si>
    <t>事　　業　　者</t>
    <rPh sb="0" eb="1">
      <t>コト</t>
    </rPh>
    <rPh sb="3" eb="4">
      <t>ギョウ</t>
    </rPh>
    <rPh sb="6" eb="7">
      <t>シャ</t>
    </rPh>
    <phoneticPr fontId="1"/>
  </si>
  <si>
    <t>所 　 有 　 者</t>
    <rPh sb="0" eb="1">
      <t>トコロ</t>
    </rPh>
    <rPh sb="4" eb="5">
      <t>ユウ</t>
    </rPh>
    <rPh sb="8" eb="9">
      <t>シャ</t>
    </rPh>
    <phoneticPr fontId="1"/>
  </si>
  <si>
    <t>建築物の名称</t>
    <rPh sb="0" eb="3">
      <t>ケンチクブツ</t>
    </rPh>
    <rPh sb="4" eb="6">
      <t>メイショウ</t>
    </rPh>
    <phoneticPr fontId="1"/>
  </si>
  <si>
    <t>所　　在　　地</t>
    <rPh sb="0" eb="1">
      <t>トコロ</t>
    </rPh>
    <rPh sb="3" eb="4">
      <t>ザイ</t>
    </rPh>
    <rPh sb="6" eb="7">
      <t>チ</t>
    </rPh>
    <phoneticPr fontId="1"/>
  </si>
  <si>
    <t>連 絡 先</t>
    <rPh sb="0" eb="1">
      <t>レン</t>
    </rPh>
    <rPh sb="2" eb="3">
      <t>ラク</t>
    </rPh>
    <rPh sb="4" eb="5">
      <t>サキ</t>
    </rPh>
    <phoneticPr fontId="1"/>
  </si>
  <si>
    <t>●対象建築物及び事業者の概要</t>
    <rPh sb="1" eb="3">
      <t>タイショウ</t>
    </rPh>
    <rPh sb="3" eb="6">
      <t>ケンチクブツ</t>
    </rPh>
    <rPh sb="6" eb="7">
      <t>オヨ</t>
    </rPh>
    <rPh sb="8" eb="11">
      <t>ジギョウシャ</t>
    </rPh>
    <rPh sb="12" eb="14">
      <t>ガイヨウ</t>
    </rPh>
    <phoneticPr fontId="1"/>
  </si>
  <si>
    <t>か      ん</t>
    <phoneticPr fontId="1"/>
  </si>
  <si>
    <t>び      ん</t>
    <phoneticPr fontId="1"/>
  </si>
  <si>
    <t>ペットボトル</t>
    <phoneticPr fontId="1"/>
  </si>
  <si>
    <t>年</t>
    <rPh sb="0" eb="1">
      <t>ネン</t>
    </rPh>
    <phoneticPr fontId="1"/>
  </si>
  <si>
    <t>月</t>
    <rPh sb="0" eb="1">
      <t>ツキ</t>
    </rPh>
    <phoneticPr fontId="1"/>
  </si>
  <si>
    <t>日</t>
    <rPh sb="0" eb="1">
      <t>ニチ</t>
    </rPh>
    <phoneticPr fontId="1"/>
  </si>
  <si>
    <t>住　所</t>
    <phoneticPr fontId="1"/>
  </si>
  <si>
    <t>㎡</t>
    <phoneticPr fontId="1"/>
  </si>
  <si>
    <t xml:space="preserve"> 　つくば市長　　　　　　　　　　宛て</t>
  </si>
  <si>
    <t>　つくば市廃棄物の減量及び適正処理に関する条例等の規定に基づき、事業系一般廃棄物減量化等計画書を作成したので次のとおり提出します。</t>
    <rPh sb="23" eb="24">
      <t>トウ</t>
    </rPh>
    <rPh sb="25" eb="27">
      <t>キテイ</t>
    </rPh>
    <rPh sb="28" eb="29">
      <t>モト</t>
    </rPh>
    <phoneticPr fontId="1"/>
  </si>
  <si>
    <r>
      <t>●当該建築物を使用している事業者の名称　</t>
    </r>
    <r>
      <rPr>
        <sz val="9"/>
        <rFont val="ＭＳ Ｐゴシック"/>
        <family val="3"/>
        <charset val="128"/>
      </rPr>
      <t>（欄が足りない場合は、別紙にてお願いいたします）</t>
    </r>
    <rPh sb="1" eb="3">
      <t>トウガイ</t>
    </rPh>
    <rPh sb="3" eb="6">
      <t>ケンチクブツ</t>
    </rPh>
    <rPh sb="7" eb="9">
      <t>シヨウ</t>
    </rPh>
    <rPh sb="13" eb="16">
      <t>ジギョウシャ</t>
    </rPh>
    <rPh sb="17" eb="19">
      <t>メイショウ</t>
    </rPh>
    <rPh sb="21" eb="22">
      <t>ラン</t>
    </rPh>
    <rPh sb="23" eb="24">
      <t>タ</t>
    </rPh>
    <rPh sb="27" eb="29">
      <t>バアイ</t>
    </rPh>
    <rPh sb="31" eb="33">
      <t>ベッシ</t>
    </rPh>
    <rPh sb="36" eb="37">
      <t>ネガ</t>
    </rPh>
    <phoneticPr fontId="1"/>
  </si>
  <si>
    <t>令和</t>
    <rPh sb="0" eb="2">
      <t>レイワ</t>
    </rPh>
    <phoneticPr fontId="1"/>
  </si>
  <si>
    <t>前年度計画</t>
    <rPh sb="0" eb="3">
      <t>ゼンネンド</t>
    </rPh>
    <rPh sb="3" eb="5">
      <t>ケイカク</t>
    </rPh>
    <phoneticPr fontId="1"/>
  </si>
  <si>
    <t>発生量（トン）</t>
    <phoneticPr fontId="1"/>
  </si>
  <si>
    <t>資源化量（トン）</t>
    <phoneticPr fontId="1"/>
  </si>
  <si>
    <t>処分量（トン）</t>
    <phoneticPr fontId="1"/>
  </si>
  <si>
    <t>資源化率（％）</t>
    <phoneticPr fontId="1"/>
  </si>
  <si>
    <t>Ａ</t>
    <phoneticPr fontId="1"/>
  </si>
  <si>
    <t>Ｂ</t>
    <phoneticPr fontId="1"/>
  </si>
  <si>
    <t>Ａ÷Ｃ×100</t>
    <phoneticPr fontId="1"/>
  </si>
  <si>
    <t>※小数点第２以下は四捨五入</t>
    <rPh sb="1" eb="4">
      <t>ショウスウテン</t>
    </rPh>
    <rPh sb="4" eb="5">
      <t>ダイ</t>
    </rPh>
    <rPh sb="6" eb="8">
      <t>イカ</t>
    </rPh>
    <rPh sb="9" eb="13">
      <t>シシャゴニュウ</t>
    </rPh>
    <phoneticPr fontId="1"/>
  </si>
  <si>
    <t>燃やせるごみ
（生ごみ除く）</t>
    <rPh sb="0" eb="1">
      <t>モ</t>
    </rPh>
    <rPh sb="8" eb="9">
      <t>ナマ</t>
    </rPh>
    <rPh sb="11" eb="12">
      <t>ノゾ</t>
    </rPh>
    <phoneticPr fontId="1"/>
  </si>
  <si>
    <t>生ごみ</t>
    <rPh sb="0" eb="1">
      <t>ナマ</t>
    </rPh>
    <phoneticPr fontId="1"/>
  </si>
  <si>
    <t>目標設定チェック</t>
    <rPh sb="0" eb="2">
      <t>モクヒョウ</t>
    </rPh>
    <rPh sb="2" eb="4">
      <t>セッテイ</t>
    </rPh>
    <phoneticPr fontId="1"/>
  </si>
  <si>
    <t>(2) 資源化率</t>
    <rPh sb="4" eb="7">
      <t>シゲンカ</t>
    </rPh>
    <rPh sb="7" eb="8">
      <t>リツ</t>
    </rPh>
    <phoneticPr fontId="1"/>
  </si>
  <si>
    <t>＜</t>
    <phoneticPr fontId="1"/>
  </si>
  <si>
    <t>＞</t>
    <phoneticPr fontId="1"/>
  </si>
  <si>
    <t>前年度実績</t>
    <rPh sb="0" eb="3">
      <t>ゼンネンド</t>
    </rPh>
    <rPh sb="3" eb="5">
      <t>ジッセキ</t>
    </rPh>
    <phoneticPr fontId="1"/>
  </si>
  <si>
    <t>今年度目標</t>
    <rPh sb="0" eb="3">
      <t>コンネンド</t>
    </rPh>
    <rPh sb="3" eb="5">
      <t>モクヒョウ</t>
    </rPh>
    <phoneticPr fontId="1"/>
  </si>
  <si>
    <t>(1) 発生量（トン）</t>
    <rPh sb="4" eb="6">
      <t>ハッセイ</t>
    </rPh>
    <rPh sb="6" eb="7">
      <t>リョウ</t>
    </rPh>
    <phoneticPr fontId="1"/>
  </si>
  <si>
    <t>【前年度計画と比べて、発生量（実績）が増加した場合その理由と今後の対策を、減少した場合その理由をご記入ください】</t>
    <rPh sb="1" eb="4">
      <t>ゼンネンド</t>
    </rPh>
    <rPh sb="4" eb="6">
      <t>ケイカク</t>
    </rPh>
    <rPh sb="7" eb="8">
      <t>クラ</t>
    </rPh>
    <rPh sb="11" eb="13">
      <t>ハッセイ</t>
    </rPh>
    <rPh sb="13" eb="14">
      <t>リョウ</t>
    </rPh>
    <rPh sb="15" eb="17">
      <t>ジッセキ</t>
    </rPh>
    <rPh sb="19" eb="21">
      <t>ゾウカ</t>
    </rPh>
    <rPh sb="23" eb="25">
      <t>バアイ</t>
    </rPh>
    <rPh sb="27" eb="29">
      <t>リユウ</t>
    </rPh>
    <rPh sb="30" eb="32">
      <t>コンゴ</t>
    </rPh>
    <rPh sb="33" eb="35">
      <t>タイサク</t>
    </rPh>
    <rPh sb="37" eb="39">
      <t>ゲンショウ</t>
    </rPh>
    <rPh sb="41" eb="43">
      <t>バアイ</t>
    </rPh>
    <rPh sb="45" eb="47">
      <t>リユウ</t>
    </rPh>
    <rPh sb="49" eb="51">
      <t>キニュウ</t>
    </rPh>
    <phoneticPr fontId="1"/>
  </si>
  <si>
    <t>【前年度計画と比べて、資源化率（実績）が減少した場合その理由と対策を、増加した場合その理由をご記入ください】</t>
    <rPh sb="1" eb="4">
      <t>ゼンネンド</t>
    </rPh>
    <rPh sb="4" eb="6">
      <t>ケイカク</t>
    </rPh>
    <rPh sb="7" eb="8">
      <t>クラ</t>
    </rPh>
    <rPh sb="11" eb="14">
      <t>シゲンカ</t>
    </rPh>
    <rPh sb="14" eb="15">
      <t>リツ</t>
    </rPh>
    <rPh sb="16" eb="18">
      <t>ジッセキ</t>
    </rPh>
    <rPh sb="20" eb="22">
      <t>ゲンショウ</t>
    </rPh>
    <rPh sb="24" eb="26">
      <t>バアイ</t>
    </rPh>
    <rPh sb="28" eb="30">
      <t>リユウ</t>
    </rPh>
    <rPh sb="31" eb="33">
      <t>タイサク</t>
    </rPh>
    <rPh sb="35" eb="37">
      <t>ゾウカ</t>
    </rPh>
    <rPh sb="39" eb="41">
      <t>バアイ</t>
    </rPh>
    <rPh sb="43" eb="45">
      <t>リユウ</t>
    </rPh>
    <rPh sb="47" eb="49">
      <t>キニュウ</t>
    </rPh>
    <phoneticPr fontId="1"/>
  </si>
  <si>
    <r>
      <t>〔計画書全</t>
    </r>
    <r>
      <rPr>
        <u/>
        <sz val="9"/>
        <rFont val="ＭＳ Ｐゴシック"/>
        <family val="3"/>
        <charset val="128"/>
      </rPr>
      <t>　　　</t>
    </r>
    <r>
      <rPr>
        <sz val="9"/>
        <rFont val="ＭＳ Ｐゴシック"/>
        <family val="3"/>
        <charset val="128"/>
      </rPr>
      <t>枚のうち</t>
    </r>
    <r>
      <rPr>
        <u/>
        <sz val="9"/>
        <rFont val="ＭＳ Ｐゴシック"/>
        <family val="3"/>
        <charset val="128"/>
      </rPr>
      <t xml:space="preserve">　　 </t>
    </r>
    <r>
      <rPr>
        <sz val="9"/>
        <rFont val="ＭＳ Ｐゴシック"/>
        <family val="3"/>
        <charset val="128"/>
      </rPr>
      <t>枚目〕</t>
    </r>
    <rPh sb="1" eb="4">
      <t>ケイカクショ</t>
    </rPh>
    <rPh sb="4" eb="5">
      <t>ゼン</t>
    </rPh>
    <rPh sb="8" eb="9">
      <t>マイ</t>
    </rPh>
    <rPh sb="15" eb="17">
      <t>マイメ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</si>
</sst>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0&quot;％&quot;"/>
  </numFmts>
  <fonts count="21" x14ac:knownFonts="1">
    <font>
      <sz val="11"/>
      <name val="ＭＳ Ｐゴシック"/>
      <family val="3"/>
      <charset val="128"/>
    </font>
    <font>
      <sz val="6"/>
      <name val="ＭＳ Ｐゴシック"/>
      <family val="3"/>
      <charset val="128"/>
    </font>
    <font>
      <sz val="11"/>
      <name val="HG丸ｺﾞｼｯｸM-PRO"/>
      <family val="3"/>
      <charset val="128"/>
    </font>
    <font>
      <sz val="8"/>
      <name val="HG丸ｺﾞｼｯｸM-PRO"/>
      <family val="3"/>
      <charset val="128"/>
    </font>
    <font>
      <sz val="9"/>
      <name val="HG丸ｺﾞｼｯｸM-PRO"/>
      <family val="3"/>
      <charset val="128"/>
    </font>
    <font>
      <sz val="6"/>
      <name val="HG丸ｺﾞｼｯｸM-PRO"/>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u/>
      <sz val="9"/>
      <name val="ＭＳ Ｐゴシック"/>
      <family val="3"/>
      <charset val="128"/>
    </font>
    <font>
      <sz val="9"/>
      <name val="HGｺﾞｼｯｸM"/>
      <family val="3"/>
      <charset val="128"/>
    </font>
    <font>
      <sz val="11"/>
      <name val="HGｺﾞｼｯｸM"/>
      <family val="3"/>
      <charset val="128"/>
    </font>
    <font>
      <sz val="14"/>
      <name val="ＭＳ Ｐゴシック"/>
      <family val="3"/>
      <charset val="128"/>
    </font>
    <font>
      <sz val="9"/>
      <name val="ＭＳ Ｐゴシック"/>
      <family val="3"/>
      <charset val="128"/>
      <scheme val="major"/>
    </font>
    <font>
      <sz val="11"/>
      <name val="ＭＳ Ｐゴシック"/>
      <family val="3"/>
      <charset val="128"/>
      <scheme val="major"/>
    </font>
    <font>
      <sz val="10"/>
      <name val="ＭＳ Ｐゴシック"/>
      <family val="3"/>
      <charset val="128"/>
      <scheme val="major"/>
    </font>
    <font>
      <b/>
      <sz val="18"/>
      <color rgb="FFFF0000"/>
      <name val="ＭＳ Ｐゴシック"/>
      <family val="3"/>
      <charset val="128"/>
    </font>
    <font>
      <b/>
      <sz val="18"/>
      <name val="ＭＳ Ｐゴシック"/>
      <family val="3"/>
      <charset val="128"/>
    </font>
    <font>
      <b/>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s>
  <borders count="12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double">
        <color indexed="64"/>
      </right>
      <top style="hair">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double">
        <color indexed="64"/>
      </left>
      <right/>
      <top style="hair">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double">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double">
        <color indexed="64"/>
      </left>
      <right/>
      <top style="thin">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diagonalUp="1">
      <left/>
      <right/>
      <top style="double">
        <color indexed="64"/>
      </top>
      <bottom style="medium">
        <color indexed="64"/>
      </bottom>
      <diagonal style="thin">
        <color indexed="64"/>
      </diagonal>
    </border>
    <border>
      <left style="thin">
        <color auto="1"/>
      </left>
      <right style="thin">
        <color auto="1"/>
      </right>
      <top style="thin">
        <color auto="1"/>
      </top>
      <bottom/>
      <diagonal/>
    </border>
    <border>
      <left/>
      <right style="medium">
        <color indexed="64"/>
      </right>
      <top style="thin">
        <color indexed="64"/>
      </top>
      <bottom/>
      <diagonal/>
    </border>
    <border>
      <left/>
      <right style="medium">
        <color indexed="64"/>
      </right>
      <top/>
      <bottom style="double">
        <color indexed="64"/>
      </bottom>
      <diagonal/>
    </border>
    <border>
      <left/>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style="thin">
        <color theme="1"/>
      </left>
      <right/>
      <top/>
      <bottom/>
      <diagonal/>
    </border>
  </borders>
  <cellStyleXfs count="1">
    <xf numFmtId="0" fontId="0" fillId="0" borderId="0">
      <alignment vertical="center"/>
    </xf>
  </cellStyleXfs>
  <cellXfs count="314">
    <xf numFmtId="0" fontId="0" fillId="0" borderId="0" xfId="0">
      <alignment vertical="center"/>
    </xf>
    <xf numFmtId="0" fontId="3"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0" fillId="0" borderId="0" xfId="0" applyAlignment="1">
      <alignment vertical="center"/>
    </xf>
    <xf numFmtId="0" fontId="0" fillId="0" borderId="0" xfId="0" applyBorder="1">
      <alignment vertical="center"/>
    </xf>
    <xf numFmtId="0" fontId="9" fillId="0" borderId="0" xfId="0" applyFont="1" applyBorder="1" applyAlignment="1">
      <alignment horizontal="center" vertical="center" shrinkToFit="1"/>
    </xf>
    <xf numFmtId="0" fontId="12" fillId="0" borderId="0" xfId="0" applyFont="1" applyBorder="1" applyAlignment="1">
      <alignment horizontal="right" vertical="center" shrinkToFit="1"/>
    </xf>
    <xf numFmtId="0" fontId="9" fillId="0" borderId="0" xfId="0"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14" fillId="0" borderId="0" xfId="0" applyFont="1" applyBorder="1" applyAlignment="1">
      <alignment horizontal="center" vertical="center" shrinkToFit="1"/>
    </xf>
    <xf numFmtId="0" fontId="15"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2" fillId="3" borderId="1" xfId="0" applyFont="1" applyFill="1" applyBorder="1" applyAlignment="1" applyProtection="1">
      <alignment horizontal="right" vertical="center" shrinkToFit="1"/>
      <protection locked="0"/>
    </xf>
    <xf numFmtId="0" fontId="12" fillId="3" borderId="9" xfId="0" applyFont="1" applyFill="1" applyBorder="1" applyAlignment="1" applyProtection="1">
      <alignment horizontal="right" vertical="center" shrinkToFit="1"/>
      <protection locked="0"/>
    </xf>
    <xf numFmtId="0" fontId="12" fillId="3" borderId="10" xfId="0" applyFont="1" applyFill="1" applyBorder="1" applyAlignment="1" applyProtection="1">
      <alignment horizontal="right" vertical="center"/>
      <protection locked="0"/>
    </xf>
    <xf numFmtId="0" fontId="12" fillId="3" borderId="10" xfId="0" applyFont="1" applyFill="1" applyBorder="1" applyAlignment="1" applyProtection="1">
      <alignment horizontal="right" vertical="center" shrinkToFit="1"/>
      <protection locked="0"/>
    </xf>
    <xf numFmtId="0" fontId="12" fillId="3" borderId="11" xfId="0" applyFont="1" applyFill="1" applyBorder="1" applyAlignment="1" applyProtection="1">
      <alignment horizontal="right" vertical="center" shrinkToFit="1"/>
      <protection locked="0"/>
    </xf>
    <xf numFmtId="0" fontId="12" fillId="3" borderId="5" xfId="0" applyFont="1" applyFill="1" applyBorder="1" applyAlignment="1" applyProtection="1">
      <alignment horizontal="right" vertical="center" shrinkToFit="1"/>
      <protection locked="0"/>
    </xf>
    <xf numFmtId="0" fontId="12" fillId="3" borderId="12" xfId="0" applyFont="1" applyFill="1" applyBorder="1" applyAlignment="1" applyProtection="1">
      <alignment horizontal="right" vertical="center" shrinkToFit="1"/>
      <protection locked="0"/>
    </xf>
    <xf numFmtId="0" fontId="12" fillId="3" borderId="13" xfId="0" applyFont="1" applyFill="1" applyBorder="1" applyAlignment="1" applyProtection="1">
      <alignment horizontal="right" vertical="center" shrinkToFit="1"/>
      <protection locked="0"/>
    </xf>
    <xf numFmtId="0" fontId="12" fillId="3" borderId="14" xfId="0" applyFont="1" applyFill="1" applyBorder="1" applyAlignment="1" applyProtection="1">
      <alignment horizontal="right" vertical="center" shrinkToFit="1"/>
      <protection locked="0"/>
    </xf>
    <xf numFmtId="0" fontId="12" fillId="0" borderId="15" xfId="0" applyFont="1" applyBorder="1" applyAlignment="1" applyProtection="1">
      <alignment horizontal="right" vertical="center" shrinkToFit="1"/>
    </xf>
    <xf numFmtId="0" fontId="12" fillId="0" borderId="16" xfId="0" applyFont="1" applyBorder="1" applyAlignment="1" applyProtection="1">
      <alignment horizontal="right" vertical="center" shrinkToFit="1"/>
    </xf>
    <xf numFmtId="0" fontId="12" fillId="0" borderId="17" xfId="0" applyFont="1" applyBorder="1" applyAlignment="1" applyProtection="1">
      <alignment horizontal="right" vertical="center" shrinkToFit="1"/>
    </xf>
    <xf numFmtId="0" fontId="12" fillId="0" borderId="18" xfId="0" applyFont="1" applyBorder="1" applyAlignment="1" applyProtection="1">
      <alignment horizontal="right" vertical="center" shrinkToFit="1"/>
    </xf>
    <xf numFmtId="0" fontId="12" fillId="0" borderId="19" xfId="0" applyFont="1" applyBorder="1" applyAlignment="1" applyProtection="1">
      <alignment horizontal="right" vertical="center" shrinkToFit="1"/>
    </xf>
    <xf numFmtId="0" fontId="12" fillId="0" borderId="20" xfId="0" applyFont="1" applyBorder="1" applyAlignment="1" applyProtection="1">
      <alignment horizontal="right" vertical="center" shrinkToFit="1"/>
    </xf>
    <xf numFmtId="177" fontId="12" fillId="0" borderId="21" xfId="0" applyNumberFormat="1" applyFont="1" applyBorder="1" applyAlignment="1" applyProtection="1">
      <alignment horizontal="right" vertical="center" shrinkToFit="1"/>
    </xf>
    <xf numFmtId="176" fontId="12" fillId="0" borderId="22" xfId="0" applyNumberFormat="1" applyFont="1" applyBorder="1" applyAlignment="1" applyProtection="1">
      <alignment horizontal="right" vertical="center" shrinkToFit="1"/>
    </xf>
    <xf numFmtId="176" fontId="12" fillId="0" borderId="0" xfId="0" applyNumberFormat="1" applyFont="1" applyBorder="1" applyAlignment="1" applyProtection="1">
      <alignment horizontal="right" vertical="center" shrinkToFit="1"/>
    </xf>
    <xf numFmtId="176" fontId="12" fillId="0" borderId="23" xfId="0" applyNumberFormat="1" applyFont="1" applyBorder="1" applyAlignment="1" applyProtection="1">
      <alignment horizontal="right" vertical="center" shrinkToFit="1"/>
    </xf>
    <xf numFmtId="176" fontId="12" fillId="0" borderId="24" xfId="0" applyNumberFormat="1" applyFont="1" applyBorder="1" applyAlignment="1" applyProtection="1">
      <alignment horizontal="right" vertical="center" shrinkToFit="1"/>
    </xf>
    <xf numFmtId="0" fontId="17" fillId="0" borderId="0" xfId="0" applyFont="1" applyFill="1" applyBorder="1" applyAlignment="1" applyProtection="1">
      <alignment vertical="center" wrapText="1"/>
      <protection locked="0"/>
    </xf>
    <xf numFmtId="0" fontId="0" fillId="0" borderId="43" xfId="0" applyBorder="1" applyAlignment="1">
      <alignment vertical="top"/>
    </xf>
    <xf numFmtId="0" fontId="0" fillId="0" borderId="0" xfId="0" applyBorder="1" applyAlignment="1">
      <alignment vertical="top"/>
    </xf>
    <xf numFmtId="0" fontId="17" fillId="0" borderId="43" xfId="0" applyFont="1" applyFill="1" applyBorder="1" applyAlignment="1" applyProtection="1">
      <alignment vertical="center" wrapText="1"/>
      <protection locked="0"/>
    </xf>
    <xf numFmtId="0" fontId="18" fillId="4" borderId="0" xfId="0" applyFont="1" applyFill="1" applyBorder="1" applyAlignment="1" applyProtection="1">
      <alignment vertical="center" wrapText="1"/>
      <protection locked="0"/>
    </xf>
    <xf numFmtId="0" fontId="19" fillId="4" borderId="0" xfId="0" applyFont="1" applyFill="1" applyBorder="1" applyAlignment="1" applyProtection="1">
      <alignment vertical="center" wrapText="1"/>
      <protection locked="0"/>
    </xf>
    <xf numFmtId="0" fontId="0" fillId="4" borderId="0" xfId="0" applyFont="1" applyFill="1" applyBorder="1" applyAlignment="1">
      <alignment vertical="top"/>
    </xf>
    <xf numFmtId="0" fontId="6"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vertical="center" shrinkToFit="1"/>
    </xf>
    <xf numFmtId="0" fontId="0" fillId="0" borderId="3"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Alignment="1">
      <alignment vertical="center"/>
    </xf>
    <xf numFmtId="0" fontId="13" fillId="0" borderId="0" xfId="0" applyFont="1" applyBorder="1" applyAlignment="1">
      <alignment vertical="center"/>
    </xf>
    <xf numFmtId="0" fontId="0" fillId="0" borderId="0" xfId="0" applyFont="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0" fillId="0" borderId="3" xfId="0" applyFont="1" applyBorder="1" applyAlignment="1">
      <alignment horizontal="left" vertic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0" fillId="0" borderId="30" xfId="0" applyFont="1" applyBorder="1" applyAlignment="1">
      <alignment horizontal="left" vertical="center"/>
    </xf>
    <xf numFmtId="0" fontId="6" fillId="0" borderId="0" xfId="0" applyFont="1" applyBorder="1" applyAlignment="1">
      <alignment horizontal="right" vertical="center"/>
    </xf>
    <xf numFmtId="0" fontId="0" fillId="0" borderId="41" xfId="0" applyFont="1" applyBorder="1" applyAlignment="1">
      <alignment horizontal="left" vertical="center"/>
    </xf>
    <xf numFmtId="0" fontId="0" fillId="0" borderId="35" xfId="0" applyFont="1" applyBorder="1" applyAlignment="1">
      <alignment horizontal="left" vertical="center"/>
    </xf>
    <xf numFmtId="0" fontId="0" fillId="0" borderId="48" xfId="0" applyFont="1" applyBorder="1" applyAlignment="1">
      <alignment horizontal="left" vertical="center"/>
    </xf>
    <xf numFmtId="0" fontId="0" fillId="0" borderId="34" xfId="0" applyFont="1" applyBorder="1" applyAlignment="1">
      <alignment horizontal="left" vertical="center"/>
    </xf>
    <xf numFmtId="0" fontId="0" fillId="0" borderId="36" xfId="0" applyFont="1" applyBorder="1" applyAlignment="1">
      <alignment horizontal="left" vertical="center"/>
    </xf>
    <xf numFmtId="0" fontId="0" fillId="0" borderId="46" xfId="0" applyFont="1" applyBorder="1" applyAlignment="1">
      <alignment horizontal="left" vertical="center" shrinkToFit="1"/>
    </xf>
    <xf numFmtId="0" fontId="9" fillId="0" borderId="32"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4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3"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9" fillId="0" borderId="41"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42" xfId="0" applyFont="1" applyBorder="1" applyAlignment="1">
      <alignment horizontal="center" vertical="center" shrinkToFit="1"/>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9" fillId="0" borderId="4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0" xfId="0" applyFont="1" applyAlignment="1">
      <alignment horizontal="left" vertical="center" shrinkToFit="1"/>
    </xf>
    <xf numFmtId="0" fontId="6" fillId="0" borderId="0" xfId="0" applyFont="1" applyAlignment="1">
      <alignment horizontal="left" vertical="center" wrapTex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4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3" xfId="0" applyFont="1" applyBorder="1" applyAlignment="1">
      <alignment horizontal="center" vertical="center" shrinkToFit="1"/>
    </xf>
    <xf numFmtId="0" fontId="9" fillId="0" borderId="27" xfId="0" applyFont="1" applyBorder="1" applyAlignment="1">
      <alignment horizontal="left" vertical="center" shrinkToFit="1"/>
    </xf>
    <xf numFmtId="0" fontId="9" fillId="0" borderId="13" xfId="0" applyFont="1" applyBorder="1" applyAlignment="1">
      <alignment horizontal="left" vertical="center" shrinkToFit="1"/>
    </xf>
    <xf numFmtId="3" fontId="0" fillId="0" borderId="27" xfId="0" applyNumberFormat="1" applyFont="1" applyBorder="1" applyAlignment="1">
      <alignment horizontal="right" vertical="center" shrinkToFit="1"/>
    </xf>
    <xf numFmtId="0" fontId="0" fillId="0" borderId="26" xfId="0" applyFont="1" applyBorder="1" applyAlignment="1">
      <alignment horizontal="right" vertical="center" shrinkToFit="1"/>
    </xf>
    <xf numFmtId="0" fontId="0" fillId="0" borderId="0" xfId="0" applyFont="1" applyAlignment="1">
      <alignment horizontal="left" vertical="center" wrapText="1" shrinkToFit="1"/>
    </xf>
    <xf numFmtId="0" fontId="6" fillId="0" borderId="0" xfId="0" applyFont="1" applyAlignment="1">
      <alignment horizontal="right" vertical="center"/>
    </xf>
    <xf numFmtId="0" fontId="8" fillId="0" borderId="0" xfId="0" applyFont="1" applyAlignment="1">
      <alignment horizontal="center" vertical="center"/>
    </xf>
    <xf numFmtId="0" fontId="0" fillId="0" borderId="0" xfId="0" applyFont="1" applyAlignment="1">
      <alignment horizontal="right" vertical="center"/>
    </xf>
    <xf numFmtId="177" fontId="19" fillId="4" borderId="54" xfId="0" applyNumberFormat="1" applyFont="1" applyFill="1" applyBorder="1" applyAlignment="1" applyProtection="1">
      <alignment horizontal="center" vertical="center" wrapText="1"/>
      <protection locked="0"/>
    </xf>
    <xf numFmtId="0" fontId="19" fillId="4" borderId="31" xfId="0" applyFont="1" applyFill="1" applyBorder="1" applyAlignment="1" applyProtection="1">
      <alignment horizontal="center" vertical="center" wrapText="1"/>
      <protection locked="0"/>
    </xf>
    <xf numFmtId="0" fontId="9" fillId="0" borderId="10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115" xfId="0" applyFont="1" applyBorder="1" applyAlignment="1">
      <alignment horizontal="center" vertical="center" shrinkToFit="1"/>
    </xf>
    <xf numFmtId="0" fontId="2" fillId="2" borderId="97" xfId="0" applyFont="1" applyFill="1" applyBorder="1" applyAlignment="1" applyProtection="1">
      <alignment horizontal="center" vertical="center" wrapText="1" shrinkToFit="1"/>
      <protection locked="0"/>
    </xf>
    <xf numFmtId="0" fontId="2" fillId="2" borderId="79" xfId="0" applyFont="1" applyFill="1" applyBorder="1" applyAlignment="1" applyProtection="1">
      <alignment horizontal="center" vertical="center" wrapText="1" shrinkToFit="1"/>
      <protection locked="0"/>
    </xf>
    <xf numFmtId="0" fontId="2" fillId="2" borderId="38" xfId="0" applyFont="1" applyFill="1" applyBorder="1" applyAlignment="1" applyProtection="1">
      <alignment horizontal="center" vertical="center" wrapText="1" shrinkToFit="1"/>
      <protection locked="0"/>
    </xf>
    <xf numFmtId="0" fontId="2" fillId="2" borderId="26" xfId="0" applyFont="1" applyFill="1" applyBorder="1" applyAlignment="1" applyProtection="1">
      <alignment horizontal="center" vertical="center" wrapText="1" shrinkToFit="1"/>
      <protection locked="0"/>
    </xf>
    <xf numFmtId="0" fontId="2" fillId="2" borderId="81" xfId="0" applyFont="1" applyFill="1" applyBorder="1" applyAlignment="1" applyProtection="1">
      <alignment horizontal="center" vertical="center" wrapText="1" shrinkToFit="1"/>
      <protection locked="0"/>
    </xf>
    <xf numFmtId="0" fontId="2" fillId="2" borderId="88" xfId="0" applyFont="1" applyFill="1" applyBorder="1" applyAlignment="1" applyProtection="1">
      <alignment horizontal="center" vertical="center" wrapText="1" shrinkToFit="1"/>
      <protection locked="0"/>
    </xf>
    <xf numFmtId="0" fontId="2" fillId="2" borderId="82" xfId="0" applyFont="1" applyFill="1" applyBorder="1" applyAlignment="1" applyProtection="1">
      <alignment horizontal="center" vertical="center" wrapText="1" shrinkToFit="1"/>
      <protection locked="0"/>
    </xf>
    <xf numFmtId="0" fontId="2" fillId="2" borderId="73" xfId="0" applyFont="1" applyFill="1" applyBorder="1" applyAlignment="1" applyProtection="1">
      <alignment horizontal="center" vertical="center" wrapText="1" shrinkToFit="1"/>
      <protection locked="0"/>
    </xf>
    <xf numFmtId="0" fontId="20" fillId="4" borderId="122" xfId="0" applyFont="1" applyFill="1" applyBorder="1" applyAlignment="1" applyProtection="1">
      <alignment horizontal="center" vertical="center" wrapText="1"/>
      <protection locked="0"/>
    </xf>
    <xf numFmtId="0" fontId="19" fillId="4" borderId="54" xfId="0" applyNumberFormat="1" applyFont="1" applyFill="1" applyBorder="1" applyAlignment="1" applyProtection="1">
      <alignment horizontal="center" vertical="center" wrapText="1"/>
      <protection locked="0"/>
    </xf>
    <xf numFmtId="0" fontId="19" fillId="4" borderId="31" xfId="0" applyNumberFormat="1"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9" fillId="4" borderId="113" xfId="0" applyNumberFormat="1" applyFont="1" applyFill="1" applyBorder="1" applyAlignment="1" applyProtection="1">
      <alignment horizontal="center" vertical="center" wrapText="1"/>
      <protection locked="0"/>
    </xf>
    <xf numFmtId="0" fontId="19" fillId="4" borderId="2" xfId="0" applyNumberFormat="1" applyFont="1" applyFill="1" applyBorder="1" applyAlignment="1" applyProtection="1">
      <alignment horizontal="center" vertical="center" wrapText="1"/>
      <protection locked="0"/>
    </xf>
    <xf numFmtId="177" fontId="19" fillId="4" borderId="113" xfId="0" applyNumberFormat="1"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2" fillId="0" borderId="62" xfId="0" applyFont="1" applyBorder="1" applyAlignment="1">
      <alignment horizontal="right" vertical="center" shrinkToFit="1"/>
    </xf>
    <xf numFmtId="0" fontId="2" fillId="2" borderId="87" xfId="0" applyFont="1" applyFill="1" applyBorder="1" applyAlignment="1" applyProtection="1">
      <alignment horizontal="center" vertical="center" wrapText="1" shrinkToFit="1"/>
      <protection locked="0"/>
    </xf>
    <xf numFmtId="0" fontId="2" fillId="2" borderId="118" xfId="0" applyFont="1" applyFill="1" applyBorder="1" applyAlignment="1" applyProtection="1">
      <alignment horizontal="center" vertical="center" wrapText="1" shrinkToFit="1"/>
      <protection locked="0"/>
    </xf>
    <xf numFmtId="0" fontId="2" fillId="2" borderId="68" xfId="0" applyFont="1" applyFill="1" applyBorder="1" applyAlignment="1" applyProtection="1">
      <alignment horizontal="center" vertical="center" wrapText="1" shrinkToFit="1"/>
      <protection locked="0"/>
    </xf>
    <xf numFmtId="0" fontId="2" fillId="2" borderId="120" xfId="0" applyFont="1" applyFill="1" applyBorder="1" applyAlignment="1" applyProtection="1">
      <alignment horizontal="center" vertical="center" wrapText="1" shrinkToFit="1"/>
      <protection locked="0"/>
    </xf>
    <xf numFmtId="0" fontId="2" fillId="2" borderId="93" xfId="0" applyFont="1" applyFill="1" applyBorder="1" applyAlignment="1" applyProtection="1">
      <alignment horizontal="center" vertical="center" wrapText="1" shrinkToFit="1"/>
      <protection locked="0"/>
    </xf>
    <xf numFmtId="0" fontId="2" fillId="2" borderId="75" xfId="0" applyFont="1" applyFill="1" applyBorder="1" applyAlignment="1" applyProtection="1">
      <alignment horizontal="center" vertical="center" wrapText="1" shrinkToFit="1"/>
      <protection locked="0"/>
    </xf>
    <xf numFmtId="176" fontId="12" fillId="0" borderId="68" xfId="0" applyNumberFormat="1" applyFont="1" applyBorder="1" applyAlignment="1" applyProtection="1">
      <alignment horizontal="right" vertical="center" shrinkToFit="1"/>
    </xf>
    <xf numFmtId="176" fontId="12" fillId="0" borderId="69" xfId="0" applyNumberFormat="1" applyFont="1" applyBorder="1" applyAlignment="1" applyProtection="1">
      <alignment horizontal="right" vertical="center" shrinkToFit="1"/>
    </xf>
    <xf numFmtId="176" fontId="12" fillId="0" borderId="54" xfId="0" applyNumberFormat="1" applyFont="1" applyBorder="1" applyAlignment="1" applyProtection="1">
      <alignment horizontal="right" vertical="center" shrinkToFit="1"/>
    </xf>
    <xf numFmtId="176" fontId="12" fillId="0" borderId="55" xfId="0" applyNumberFormat="1" applyFont="1" applyBorder="1" applyAlignment="1" applyProtection="1">
      <alignment horizontal="right" vertical="center" shrinkToFit="1"/>
    </xf>
    <xf numFmtId="176" fontId="12" fillId="0" borderId="94" xfId="0" applyNumberFormat="1" applyFont="1" applyBorder="1" applyAlignment="1" applyProtection="1">
      <alignment horizontal="right" vertical="center" shrinkToFit="1"/>
    </xf>
    <xf numFmtId="176" fontId="12" fillId="0" borderId="95" xfId="0" applyNumberFormat="1" applyFont="1" applyBorder="1" applyAlignment="1" applyProtection="1">
      <alignment horizontal="right" vertical="center" shrinkToFit="1"/>
    </xf>
    <xf numFmtId="0" fontId="2" fillId="2" borderId="100" xfId="0" applyFont="1" applyFill="1" applyBorder="1" applyAlignment="1" applyProtection="1">
      <alignment horizontal="center" vertical="center" wrapText="1" shrinkToFit="1"/>
      <protection locked="0"/>
    </xf>
    <xf numFmtId="0" fontId="2" fillId="2" borderId="116" xfId="0" applyFont="1" applyFill="1" applyBorder="1" applyAlignment="1" applyProtection="1">
      <alignment horizontal="center" vertical="center" wrapText="1" shrinkToFit="1"/>
      <protection locked="0"/>
    </xf>
    <xf numFmtId="0" fontId="12" fillId="2" borderId="0" xfId="0" applyFont="1" applyFill="1" applyBorder="1" applyAlignment="1" applyProtection="1">
      <alignment vertical="center" shrinkToFit="1"/>
      <protection locked="0"/>
    </xf>
    <xf numFmtId="0" fontId="12" fillId="2" borderId="14" xfId="0" applyFont="1" applyFill="1" applyBorder="1" applyAlignment="1" applyProtection="1">
      <alignment vertical="center" shrinkToFit="1"/>
      <protection locked="0"/>
    </xf>
    <xf numFmtId="0" fontId="12" fillId="0" borderId="92" xfId="0" applyFont="1" applyBorder="1" applyAlignment="1" applyProtection="1">
      <alignment vertical="center" shrinkToFit="1"/>
    </xf>
    <xf numFmtId="177" fontId="12" fillId="0" borderId="105" xfId="0" applyNumberFormat="1" applyFont="1" applyFill="1" applyBorder="1" applyAlignment="1" applyProtection="1">
      <alignment horizontal="right" vertical="center" shrinkToFit="1"/>
    </xf>
    <xf numFmtId="177" fontId="12" fillId="0" borderId="47" xfId="0" applyNumberFormat="1" applyFont="1" applyFill="1" applyBorder="1" applyAlignment="1" applyProtection="1">
      <alignment horizontal="right" vertical="center" shrinkToFit="1"/>
    </xf>
    <xf numFmtId="0" fontId="12" fillId="2" borderId="68" xfId="0" applyFont="1" applyFill="1" applyBorder="1" applyAlignment="1" applyProtection="1">
      <alignment vertical="center" shrinkToFit="1"/>
      <protection locked="0"/>
    </xf>
    <xf numFmtId="0" fontId="12" fillId="2" borderId="12" xfId="0" applyFont="1" applyFill="1" applyBorder="1" applyAlignment="1" applyProtection="1">
      <alignment vertical="center" shrinkToFit="1"/>
      <protection locked="0"/>
    </xf>
    <xf numFmtId="0" fontId="12" fillId="2" borderId="75" xfId="0" applyFont="1" applyFill="1" applyBorder="1" applyAlignment="1" applyProtection="1">
      <alignment vertical="center" shrinkToFit="1"/>
      <protection locked="0"/>
    </xf>
    <xf numFmtId="0" fontId="12" fillId="2" borderId="54" xfId="0" applyFont="1" applyFill="1" applyBorder="1" applyAlignment="1" applyProtection="1">
      <alignment vertical="center" shrinkToFit="1"/>
      <protection locked="0"/>
    </xf>
    <xf numFmtId="0" fontId="12" fillId="2" borderId="5" xfId="0" applyFont="1" applyFill="1" applyBorder="1" applyAlignment="1" applyProtection="1">
      <alignment vertical="center" shrinkToFit="1"/>
      <protection locked="0"/>
    </xf>
    <xf numFmtId="0" fontId="12" fillId="2" borderId="87" xfId="0" applyFont="1" applyFill="1" applyBorder="1" applyAlignment="1" applyProtection="1">
      <alignment vertical="center" shrinkToFit="1"/>
      <protection locked="0"/>
    </xf>
    <xf numFmtId="0" fontId="12" fillId="2" borderId="9" xfId="0" applyFont="1" applyFill="1" applyBorder="1" applyAlignment="1" applyProtection="1">
      <alignment vertical="center" shrinkToFit="1"/>
      <protection locked="0"/>
    </xf>
    <xf numFmtId="0" fontId="12" fillId="2" borderId="88" xfId="0" applyFont="1" applyFill="1" applyBorder="1" applyAlignment="1" applyProtection="1">
      <alignment vertical="center" shrinkToFit="1"/>
      <protection locked="0"/>
    </xf>
    <xf numFmtId="0" fontId="2" fillId="2" borderId="27" xfId="0" applyFont="1" applyFill="1" applyBorder="1" applyAlignment="1" applyProtection="1">
      <alignment horizontal="center" vertical="center" wrapText="1" shrinkToFit="1"/>
      <protection locked="0"/>
    </xf>
    <xf numFmtId="0" fontId="2" fillId="2" borderId="3" xfId="0" applyFont="1" applyFill="1" applyBorder="1" applyAlignment="1" applyProtection="1">
      <alignment horizontal="center" vertical="center" wrapText="1" shrinkToFit="1"/>
      <protection locked="0"/>
    </xf>
    <xf numFmtId="0" fontId="2" fillId="2" borderId="94" xfId="0" applyFont="1" applyFill="1" applyBorder="1" applyAlignment="1" applyProtection="1">
      <alignment horizontal="center" vertical="center" wrapText="1" shrinkToFit="1"/>
      <protection locked="0"/>
    </xf>
    <xf numFmtId="0" fontId="2" fillId="2" borderId="121" xfId="0" applyFont="1" applyFill="1" applyBorder="1" applyAlignment="1" applyProtection="1">
      <alignment horizontal="center" vertical="center" wrapText="1" shrinkToFit="1"/>
      <protection locked="0"/>
    </xf>
    <xf numFmtId="0" fontId="12" fillId="2" borderId="27" xfId="0" applyFont="1" applyFill="1" applyBorder="1" applyAlignment="1" applyProtection="1">
      <alignment vertical="center" shrinkToFit="1"/>
      <protection locked="0"/>
    </xf>
    <xf numFmtId="0" fontId="12" fillId="2" borderId="13" xfId="0" applyFont="1" applyFill="1" applyBorder="1" applyAlignment="1" applyProtection="1">
      <alignment vertical="center" shrinkToFit="1"/>
      <protection locked="0"/>
    </xf>
    <xf numFmtId="0" fontId="12" fillId="2" borderId="96" xfId="0" applyFont="1" applyFill="1" applyBorder="1" applyAlignment="1" applyProtection="1">
      <alignment vertical="center" shrinkToFit="1"/>
      <protection locked="0"/>
    </xf>
    <xf numFmtId="0" fontId="12" fillId="2" borderId="91" xfId="0" applyFont="1" applyFill="1" applyBorder="1" applyAlignment="1" applyProtection="1">
      <alignment vertical="center" shrinkToFit="1"/>
      <protection locked="0"/>
    </xf>
    <xf numFmtId="0" fontId="2" fillId="2" borderId="72" xfId="0" applyFont="1" applyFill="1" applyBorder="1" applyAlignment="1" applyProtection="1">
      <alignment horizontal="center" vertical="center" wrapText="1" shrinkToFit="1"/>
      <protection locked="0"/>
    </xf>
    <xf numFmtId="0" fontId="2" fillId="2" borderId="119" xfId="0" applyFont="1" applyFill="1" applyBorder="1" applyAlignment="1" applyProtection="1">
      <alignment horizontal="center" vertical="center" wrapText="1" shrinkToFit="1"/>
      <protection locked="0"/>
    </xf>
    <xf numFmtId="0" fontId="2" fillId="2" borderId="58" xfId="0" applyFont="1" applyFill="1" applyBorder="1" applyAlignment="1" applyProtection="1">
      <alignment horizontal="center" vertical="center" wrapText="1" shrinkToFit="1"/>
      <protection locked="0"/>
    </xf>
    <xf numFmtId="0" fontId="2" fillId="2" borderId="117" xfId="0" applyFont="1" applyFill="1" applyBorder="1" applyAlignment="1" applyProtection="1">
      <alignment horizontal="center" vertical="center" wrapText="1" shrinkToFit="1"/>
      <protection locked="0"/>
    </xf>
    <xf numFmtId="0" fontId="9" fillId="0" borderId="37" xfId="0" applyFont="1" applyBorder="1" applyAlignment="1">
      <alignment horizontal="center" vertical="center"/>
    </xf>
    <xf numFmtId="0" fontId="9" fillId="0" borderId="35" xfId="0" applyFont="1" applyBorder="1" applyAlignment="1">
      <alignment horizontal="center" vertical="center"/>
    </xf>
    <xf numFmtId="176" fontId="12" fillId="0" borderId="66" xfId="0" applyNumberFormat="1" applyFont="1" applyBorder="1" applyAlignment="1" applyProtection="1">
      <alignment horizontal="right" vertical="center" shrinkToFit="1"/>
    </xf>
    <xf numFmtId="176" fontId="12" fillId="0" borderId="67" xfId="0" applyNumberFormat="1" applyFont="1" applyBorder="1" applyAlignment="1" applyProtection="1">
      <alignment horizontal="right"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6" xfId="0" applyFont="1" applyBorder="1" applyAlignment="1">
      <alignment horizontal="center" vertical="center" shrinkToFit="1"/>
    </xf>
    <xf numFmtId="0" fontId="12" fillId="0" borderId="38" xfId="0" applyFont="1" applyBorder="1" applyAlignment="1" applyProtection="1">
      <alignment horizontal="right" vertical="center" shrinkToFit="1"/>
    </xf>
    <xf numFmtId="0" fontId="12" fillId="0" borderId="13" xfId="0" applyFont="1" applyBorder="1" applyAlignment="1" applyProtection="1">
      <alignment horizontal="right" vertical="center" shrinkToFit="1"/>
    </xf>
    <xf numFmtId="0" fontId="6" fillId="0" borderId="56" xfId="0" applyFont="1" applyBorder="1" applyAlignment="1">
      <alignment horizontal="center" vertical="center" shrinkToFit="1"/>
    </xf>
    <xf numFmtId="0" fontId="6" fillId="0" borderId="4" xfId="0" applyFont="1" applyBorder="1" applyAlignment="1">
      <alignment horizontal="center" vertical="center" shrinkToFit="1"/>
    </xf>
    <xf numFmtId="176" fontId="12" fillId="0" borderId="58" xfId="0" applyNumberFormat="1" applyFont="1" applyFill="1" applyBorder="1" applyAlignment="1" applyProtection="1">
      <alignment horizontal="right" vertical="center" shrinkToFit="1"/>
    </xf>
    <xf numFmtId="176" fontId="12" fillId="0" borderId="79" xfId="0" applyNumberFormat="1" applyFont="1" applyFill="1" applyBorder="1" applyAlignment="1" applyProtection="1">
      <alignment horizontal="right" vertical="center" shrinkToFit="1"/>
    </xf>
    <xf numFmtId="0" fontId="12" fillId="2" borderId="73" xfId="0" applyFont="1" applyFill="1" applyBorder="1" applyAlignment="1" applyProtection="1">
      <alignment vertical="center" shrinkToFit="1"/>
      <protection locked="0"/>
    </xf>
    <xf numFmtId="0" fontId="12" fillId="2" borderId="10" xfId="0" applyFont="1" applyFill="1" applyBorder="1" applyAlignment="1" applyProtection="1">
      <alignment vertical="center" shrinkToFit="1"/>
      <protection locked="0"/>
    </xf>
    <xf numFmtId="0" fontId="12" fillId="0" borderId="98" xfId="0" applyFont="1" applyBorder="1" applyAlignment="1" applyProtection="1">
      <alignment horizontal="right" vertical="center" shrinkToFit="1"/>
    </xf>
    <xf numFmtId="0" fontId="12" fillId="0" borderId="99" xfId="0" applyFont="1" applyBorder="1" applyAlignment="1" applyProtection="1">
      <alignment horizontal="right" vertical="center" shrinkToFit="1"/>
    </xf>
    <xf numFmtId="0" fontId="12" fillId="0" borderId="82"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2" borderId="72" xfId="0" applyFont="1" applyFill="1" applyBorder="1" applyAlignment="1" applyProtection="1">
      <alignment vertical="center" shrinkToFit="1"/>
      <protection locked="0"/>
    </xf>
    <xf numFmtId="0" fontId="12" fillId="2" borderId="58" xfId="0" applyFont="1" applyFill="1" applyBorder="1" applyAlignment="1" applyProtection="1">
      <alignment vertical="center" shrinkToFit="1"/>
      <protection locked="0"/>
    </xf>
    <xf numFmtId="0" fontId="12" fillId="2" borderId="59" xfId="0" applyFont="1" applyFill="1" applyBorder="1" applyAlignment="1" applyProtection="1">
      <alignment vertical="center" shrinkToFit="1"/>
      <protection locked="0"/>
    </xf>
    <xf numFmtId="0" fontId="12" fillId="0" borderId="97" xfId="0" applyFont="1" applyBorder="1" applyAlignment="1" applyProtection="1">
      <alignment horizontal="right" vertical="center" shrinkToFit="1"/>
    </xf>
    <xf numFmtId="0" fontId="12" fillId="0" borderId="59" xfId="0" applyFont="1" applyBorder="1" applyAlignment="1" applyProtection="1">
      <alignment horizontal="right" vertical="center" shrinkToFit="1"/>
    </xf>
    <xf numFmtId="0" fontId="12" fillId="2" borderId="22" xfId="0" applyFont="1" applyFill="1" applyBorder="1" applyAlignment="1" applyProtection="1">
      <alignment vertical="center" shrinkToFit="1"/>
      <protection locked="0"/>
    </xf>
    <xf numFmtId="0" fontId="12" fillId="2" borderId="1" xfId="0" applyFont="1" applyFill="1" applyBorder="1" applyAlignment="1" applyProtection="1">
      <alignment vertical="center" shrinkToFit="1"/>
      <protection locked="0"/>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6" xfId="0" applyFont="1" applyBorder="1" applyAlignment="1">
      <alignment horizontal="center" vertical="center" textRotation="255" shrinkToFit="1"/>
    </xf>
    <xf numFmtId="0" fontId="12" fillId="0" borderId="57" xfId="0" applyFont="1" applyBorder="1" applyAlignment="1" applyProtection="1">
      <alignment vertical="center" shrinkToFit="1"/>
    </xf>
    <xf numFmtId="0" fontId="12" fillId="0" borderId="1" xfId="0" applyFont="1" applyBorder="1" applyAlignment="1" applyProtection="1">
      <alignment vertical="center" shrinkToFit="1"/>
    </xf>
    <xf numFmtId="0" fontId="12" fillId="2" borderId="66" xfId="0" applyFont="1" applyFill="1" applyBorder="1" applyAlignment="1" applyProtection="1">
      <alignment vertical="center" shrinkToFit="1"/>
      <protection locked="0"/>
    </xf>
    <xf numFmtId="0" fontId="12" fillId="2" borderId="11" xfId="0" applyFont="1" applyFill="1" applyBorder="1" applyAlignment="1" applyProtection="1">
      <alignment vertical="center" shrinkToFit="1"/>
      <protection locked="0"/>
    </xf>
    <xf numFmtId="176" fontId="12" fillId="0" borderId="72" xfId="0" applyNumberFormat="1" applyFont="1" applyBorder="1" applyAlignment="1" applyProtection="1">
      <alignment horizontal="right" vertical="center" shrinkToFit="1"/>
    </xf>
    <xf numFmtId="176" fontId="12" fillId="0" borderId="74" xfId="0" applyNumberFormat="1" applyFont="1" applyBorder="1" applyAlignment="1" applyProtection="1">
      <alignment horizontal="right" vertical="center" shrinkToFit="1"/>
    </xf>
    <xf numFmtId="176" fontId="12" fillId="0" borderId="77" xfId="0" applyNumberFormat="1" applyFont="1" applyBorder="1" applyAlignment="1" applyProtection="1">
      <alignment horizontal="right" vertical="center" shrinkToFit="1"/>
    </xf>
    <xf numFmtId="176" fontId="12" fillId="0" borderId="0" xfId="0" applyNumberFormat="1" applyFont="1" applyBorder="1" applyAlignment="1" applyProtection="1">
      <alignment horizontal="right"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shrinkToFit="1"/>
    </xf>
    <xf numFmtId="0" fontId="6" fillId="0" borderId="77" xfId="0" applyFont="1" applyBorder="1" applyAlignment="1">
      <alignment horizontal="center" vertical="center" shrinkToFit="1"/>
    </xf>
    <xf numFmtId="0" fontId="12" fillId="0" borderId="82" xfId="0" applyFont="1" applyBorder="1" applyAlignment="1" applyProtection="1">
      <alignment vertical="center" shrinkToFit="1"/>
    </xf>
    <xf numFmtId="0" fontId="12" fillId="0" borderId="10" xfId="0" applyFont="1" applyBorder="1" applyAlignment="1" applyProtection="1">
      <alignment vertical="center" shrinkToFit="1"/>
    </xf>
    <xf numFmtId="0" fontId="4" fillId="0" borderId="8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64" xfId="0" applyFont="1" applyBorder="1" applyAlignment="1">
      <alignment horizontal="center" vertical="center"/>
    </xf>
    <xf numFmtId="0" fontId="2" fillId="0" borderId="4" xfId="0" applyFont="1" applyBorder="1" applyAlignment="1">
      <alignment horizontal="center" vertical="center"/>
    </xf>
    <xf numFmtId="0" fontId="2" fillId="0" borderId="65" xfId="0" applyFont="1" applyBorder="1" applyAlignment="1">
      <alignment horizontal="center" vertical="center"/>
    </xf>
    <xf numFmtId="0" fontId="16" fillId="0" borderId="37" xfId="0" applyFont="1" applyBorder="1" applyAlignment="1">
      <alignment horizontal="center" vertical="center"/>
    </xf>
    <xf numFmtId="0" fontId="16" fillId="0" borderId="35" xfId="0" applyFont="1" applyBorder="1" applyAlignment="1">
      <alignment horizontal="center" vertical="center"/>
    </xf>
    <xf numFmtId="0" fontId="16" fillId="0" borderId="42" xfId="0" applyFont="1" applyBorder="1" applyAlignment="1">
      <alignment horizontal="center" vertical="center"/>
    </xf>
    <xf numFmtId="0" fontId="4" fillId="0" borderId="84"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4" fillId="0" borderId="84" xfId="0" applyFont="1" applyBorder="1" applyAlignment="1">
      <alignment horizontal="center" vertical="center" wrapText="1" shrinkToFit="1"/>
    </xf>
    <xf numFmtId="0" fontId="4" fillId="0" borderId="55"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12" fillId="0" borderId="90" xfId="0" applyFont="1" applyBorder="1" applyAlignment="1" applyProtection="1">
      <alignment vertical="center" shrinkToFit="1"/>
    </xf>
    <xf numFmtId="0" fontId="12" fillId="0" borderId="91" xfId="0" applyFont="1" applyBorder="1" applyAlignment="1" applyProtection="1">
      <alignment vertical="center" shrinkToFit="1"/>
    </xf>
    <xf numFmtId="0" fontId="12" fillId="0" borderId="19" xfId="0" applyFont="1" applyFill="1" applyBorder="1" applyAlignment="1" applyProtection="1">
      <alignment vertical="center" shrinkToFit="1"/>
    </xf>
    <xf numFmtId="0" fontId="12" fillId="0" borderId="92" xfId="0" applyFont="1" applyFill="1" applyBorder="1" applyAlignment="1" applyProtection="1">
      <alignment vertical="center" shrinkToFit="1"/>
    </xf>
    <xf numFmtId="0" fontId="12" fillId="0" borderId="93" xfId="0" applyFont="1" applyBorder="1" applyAlignment="1" applyProtection="1">
      <alignment vertical="center" shrinkToFit="1"/>
    </xf>
    <xf numFmtId="0" fontId="12" fillId="0" borderId="12" xfId="0" applyFont="1" applyBorder="1" applyAlignment="1" applyProtection="1">
      <alignment vertical="center" shrinkToFit="1"/>
    </xf>
    <xf numFmtId="0" fontId="12" fillId="0" borderId="38" xfId="0" applyFont="1" applyBorder="1" applyAlignment="1" applyProtection="1">
      <alignment vertical="center" shrinkToFit="1"/>
    </xf>
    <xf numFmtId="0" fontId="12" fillId="0" borderId="13" xfId="0" applyFont="1" applyBorder="1" applyAlignment="1" applyProtection="1">
      <alignment vertical="center" shrinkToFit="1"/>
    </xf>
    <xf numFmtId="0" fontId="12" fillId="0" borderId="81" xfId="0" applyFont="1" applyBorder="1" applyAlignment="1" applyProtection="1">
      <alignment vertical="center" shrinkToFit="1"/>
    </xf>
    <xf numFmtId="0" fontId="12" fillId="0" borderId="9" xfId="0" applyFont="1" applyBorder="1" applyAlignment="1" applyProtection="1">
      <alignment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12" fillId="0" borderId="60" xfId="0" applyFont="1" applyBorder="1" applyAlignment="1" applyProtection="1">
      <alignment vertical="center" shrinkToFit="1"/>
    </xf>
    <xf numFmtId="0" fontId="12" fillId="0" borderId="11" xfId="0" applyFont="1" applyBorder="1" applyAlignment="1" applyProtection="1">
      <alignment vertical="center" shrinkToFit="1"/>
    </xf>
    <xf numFmtId="176" fontId="12" fillId="0" borderId="68" xfId="0" applyNumberFormat="1" applyFont="1" applyFill="1" applyBorder="1" applyAlignment="1" applyProtection="1">
      <alignment horizontal="right" vertical="center" shrinkToFit="1"/>
    </xf>
    <xf numFmtId="176" fontId="12" fillId="0" borderId="75" xfId="0" applyNumberFormat="1" applyFont="1" applyFill="1" applyBorder="1" applyAlignment="1" applyProtection="1">
      <alignment horizontal="right" vertical="center" shrinkToFit="1"/>
    </xf>
    <xf numFmtId="176" fontId="12" fillId="0" borderId="27" xfId="0" applyNumberFormat="1" applyFont="1" applyFill="1" applyBorder="1" applyAlignment="1" applyProtection="1">
      <alignment horizontal="right" vertical="center" shrinkToFit="1"/>
    </xf>
    <xf numFmtId="176" fontId="12" fillId="0" borderId="26" xfId="0" applyNumberFormat="1" applyFont="1" applyFill="1" applyBorder="1" applyAlignment="1" applyProtection="1">
      <alignment horizontal="right" vertical="center" shrinkToFit="1"/>
    </xf>
    <xf numFmtId="0" fontId="12" fillId="0" borderId="81" xfId="0" applyFont="1" applyBorder="1" applyAlignment="1" applyProtection="1">
      <alignment horizontal="right" vertical="center" shrinkToFit="1"/>
    </xf>
    <xf numFmtId="0" fontId="12" fillId="0" borderId="9" xfId="0" applyFont="1" applyBorder="1" applyAlignment="1" applyProtection="1">
      <alignment horizontal="right" vertical="center" shrinkToFit="1"/>
    </xf>
    <xf numFmtId="0" fontId="12" fillId="0" borderId="93" xfId="0" applyFont="1" applyBorder="1" applyAlignment="1" applyProtection="1">
      <alignment horizontal="right" vertical="center" shrinkToFit="1"/>
    </xf>
    <xf numFmtId="0" fontId="12" fillId="0" borderId="12" xfId="0" applyFont="1" applyBorder="1" applyAlignment="1" applyProtection="1">
      <alignment horizontal="right" vertical="center" shrinkToFit="1"/>
    </xf>
    <xf numFmtId="0" fontId="0" fillId="3" borderId="107" xfId="0" applyFont="1" applyFill="1" applyBorder="1" applyAlignment="1" applyProtection="1">
      <alignment horizontal="left" vertical="center" wrapText="1"/>
      <protection locked="0"/>
    </xf>
    <xf numFmtId="0" fontId="0" fillId="3" borderId="108" xfId="0" applyFont="1" applyFill="1" applyBorder="1" applyAlignment="1" applyProtection="1">
      <alignment horizontal="left" vertical="center" wrapText="1"/>
      <protection locked="0"/>
    </xf>
    <xf numFmtId="0" fontId="0" fillId="3" borderId="109" xfId="0" applyFont="1" applyFill="1" applyBorder="1" applyAlignment="1" applyProtection="1">
      <alignment horizontal="left" vertical="center" wrapText="1"/>
      <protection locked="0"/>
    </xf>
    <xf numFmtId="0" fontId="0" fillId="3" borderId="43"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106"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0" fontId="0" fillId="3" borderId="46" xfId="0" applyFont="1" applyFill="1" applyBorder="1" applyAlignment="1" applyProtection="1">
      <alignment horizontal="left" vertical="center" wrapText="1"/>
      <protection locked="0"/>
    </xf>
    <xf numFmtId="0" fontId="0" fillId="3" borderId="110" xfId="0" applyFont="1" applyFill="1" applyBorder="1" applyAlignment="1" applyProtection="1">
      <alignment horizontal="left" vertical="center" wrapText="1"/>
      <protection locked="0"/>
    </xf>
    <xf numFmtId="0" fontId="13" fillId="0" borderId="46" xfId="0" applyFont="1" applyBorder="1" applyAlignment="1">
      <alignment horizontal="center" vertical="center"/>
    </xf>
    <xf numFmtId="0" fontId="9" fillId="0" borderId="36" xfId="0" applyFont="1" applyBorder="1" applyAlignment="1">
      <alignment horizontal="center" vertical="center"/>
    </xf>
    <xf numFmtId="0" fontId="11" fillId="0" borderId="0" xfId="0" applyFont="1" applyBorder="1" applyAlignment="1">
      <alignment horizontal="right" vertical="center" shrinkToFit="1"/>
    </xf>
    <xf numFmtId="0" fontId="11" fillId="0" borderId="62" xfId="0" applyFont="1" applyBorder="1" applyAlignment="1">
      <alignment horizontal="right" vertical="center" shrinkToFit="1"/>
    </xf>
    <xf numFmtId="176" fontId="12" fillId="0" borderId="94" xfId="0" applyNumberFormat="1" applyFont="1" applyFill="1" applyBorder="1" applyAlignment="1" applyProtection="1">
      <alignment horizontal="right" vertical="center" shrinkToFit="1"/>
    </xf>
    <xf numFmtId="176" fontId="12" fillId="0" borderId="95" xfId="0" applyNumberFormat="1" applyFont="1" applyFill="1" applyBorder="1" applyAlignment="1" applyProtection="1">
      <alignment horizontal="right" vertical="center" shrinkToFit="1"/>
    </xf>
    <xf numFmtId="0" fontId="19" fillId="4" borderId="0" xfId="0" applyFont="1" applyFill="1" applyBorder="1" applyAlignment="1" applyProtection="1">
      <alignment horizontal="left" vertical="center" wrapText="1"/>
      <protection locked="0"/>
    </xf>
    <xf numFmtId="0" fontId="0" fillId="0" borderId="0" xfId="0" applyBorder="1" applyAlignment="1">
      <alignment horizontal="center" vertical="center"/>
    </xf>
    <xf numFmtId="0" fontId="9" fillId="0" borderId="102" xfId="0" applyFont="1" applyBorder="1" applyAlignment="1">
      <alignment horizontal="center" vertical="center" shrinkToFit="1"/>
    </xf>
    <xf numFmtId="0" fontId="9" fillId="0" borderId="112" xfId="0" applyFont="1" applyBorder="1" applyAlignment="1">
      <alignment horizontal="center" vertical="center" shrinkToFit="1"/>
    </xf>
    <xf numFmtId="0" fontId="9" fillId="0" borderId="103" xfId="0" applyFont="1" applyBorder="1" applyAlignment="1">
      <alignment horizontal="center" vertical="center" shrinkToFit="1"/>
    </xf>
    <xf numFmtId="0" fontId="12" fillId="0" borderId="60" xfId="0" applyFont="1" applyBorder="1" applyAlignment="1" applyProtection="1">
      <alignment horizontal="right" vertical="center" shrinkToFit="1"/>
    </xf>
    <xf numFmtId="0" fontId="12" fillId="0" borderId="11" xfId="0" applyFont="1" applyBorder="1" applyAlignment="1" applyProtection="1">
      <alignment horizontal="right" vertical="center" shrinkToFit="1"/>
    </xf>
    <xf numFmtId="0" fontId="12" fillId="0" borderId="100" xfId="0" applyFont="1" applyBorder="1" applyAlignment="1" applyProtection="1">
      <alignment horizontal="right" vertical="center" shrinkToFit="1"/>
    </xf>
    <xf numFmtId="0" fontId="12" fillId="0" borderId="101" xfId="0" applyFont="1" applyBorder="1" applyAlignment="1" applyProtection="1">
      <alignment horizontal="right" vertical="center" shrinkToFit="1"/>
    </xf>
    <xf numFmtId="0" fontId="0" fillId="0" borderId="51" xfId="0" applyBorder="1" applyAlignment="1">
      <alignment horizontal="left" vertical="top"/>
    </xf>
    <xf numFmtId="0" fontId="0" fillId="0" borderId="52" xfId="0" applyBorder="1" applyAlignment="1">
      <alignment horizontal="left" vertical="top"/>
    </xf>
    <xf numFmtId="0" fontId="0" fillId="0" borderId="53" xfId="0" applyBorder="1" applyAlignment="1">
      <alignment horizontal="left" vertical="top"/>
    </xf>
    <xf numFmtId="176" fontId="12" fillId="0" borderId="87" xfId="0" applyNumberFormat="1" applyFont="1" applyFill="1" applyBorder="1" applyAlignment="1" applyProtection="1">
      <alignment horizontal="right" vertical="center" shrinkToFit="1"/>
    </xf>
    <xf numFmtId="176" fontId="12" fillId="0" borderId="89" xfId="0" applyNumberFormat="1" applyFont="1" applyFill="1" applyBorder="1" applyAlignment="1" applyProtection="1">
      <alignment horizontal="right" vertical="center" shrinkToFit="1"/>
    </xf>
    <xf numFmtId="176" fontId="12" fillId="0" borderId="72" xfId="0" applyNumberFormat="1" applyFont="1" applyFill="1" applyBorder="1" applyAlignment="1" applyProtection="1">
      <alignment horizontal="right" vertical="center" shrinkToFit="1"/>
    </xf>
    <xf numFmtId="176" fontId="12" fillId="0" borderId="74" xfId="0" applyNumberFormat="1" applyFont="1" applyFill="1" applyBorder="1" applyAlignment="1" applyProtection="1">
      <alignment horizontal="right" vertical="center" shrinkToFit="1"/>
    </xf>
    <xf numFmtId="177" fontId="12" fillId="0" borderId="111" xfId="0" applyNumberFormat="1" applyFont="1" applyFill="1" applyBorder="1" applyAlignment="1" applyProtection="1">
      <alignment horizontal="right" vertical="center" shrinkToFit="1"/>
    </xf>
    <xf numFmtId="177" fontId="12" fillId="0" borderId="86" xfId="0" applyNumberFormat="1" applyFont="1" applyFill="1" applyBorder="1" applyAlignment="1" applyProtection="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571500</xdr:colOff>
      <xdr:row>16</xdr:row>
      <xdr:rowOff>276329</xdr:rowOff>
    </xdr:from>
    <xdr:to>
      <xdr:col>8</xdr:col>
      <xdr:colOff>192594</xdr:colOff>
      <xdr:row>17</xdr:row>
      <xdr:rowOff>226087</xdr:rowOff>
    </xdr:to>
    <xdr:sp macro="" textlink="">
      <xdr:nvSpPr>
        <xdr:cNvPr id="6" name="テキスト ボックス 5">
          <a:extLst>
            <a:ext uri="{FF2B5EF4-FFF2-40B4-BE49-F238E27FC236}">
              <a16:creationId xmlns:a16="http://schemas.microsoft.com/office/drawing/2014/main" id="{BF426ACB-611C-4063-B7B8-84C1CC90B037}"/>
            </a:ext>
          </a:extLst>
        </xdr:cNvPr>
        <xdr:cNvSpPr txBox="1"/>
      </xdr:nvSpPr>
      <xdr:spPr>
        <a:xfrm>
          <a:off x="3656135" y="5390521"/>
          <a:ext cx="258536"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15</xdr:col>
      <xdr:colOff>274759</xdr:colOff>
      <xdr:row>16</xdr:row>
      <xdr:rowOff>277690</xdr:rowOff>
    </xdr:from>
    <xdr:to>
      <xdr:col>16</xdr:col>
      <xdr:colOff>190395</xdr:colOff>
      <xdr:row>17</xdr:row>
      <xdr:rowOff>227448</xdr:rowOff>
    </xdr:to>
    <xdr:sp macro="" textlink="">
      <xdr:nvSpPr>
        <xdr:cNvPr id="7" name="テキスト ボックス 6">
          <a:extLst>
            <a:ext uri="{FF2B5EF4-FFF2-40B4-BE49-F238E27FC236}">
              <a16:creationId xmlns:a16="http://schemas.microsoft.com/office/drawing/2014/main" id="{5AF19445-C5D2-403D-B907-FE46DDA019C8}"/>
            </a:ext>
          </a:extLst>
        </xdr:cNvPr>
        <xdr:cNvSpPr txBox="1"/>
      </xdr:nvSpPr>
      <xdr:spPr>
        <a:xfrm>
          <a:off x="6407394" y="5391882"/>
          <a:ext cx="260001"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13</xdr:col>
      <xdr:colOff>268898</xdr:colOff>
      <xdr:row>16</xdr:row>
      <xdr:rowOff>275492</xdr:rowOff>
    </xdr:from>
    <xdr:to>
      <xdr:col>14</xdr:col>
      <xdr:colOff>184534</xdr:colOff>
      <xdr:row>17</xdr:row>
      <xdr:rowOff>225250</xdr:rowOff>
    </xdr:to>
    <xdr:sp macro="" textlink="">
      <xdr:nvSpPr>
        <xdr:cNvPr id="8" name="テキスト ボックス 7">
          <a:extLst>
            <a:ext uri="{FF2B5EF4-FFF2-40B4-BE49-F238E27FC236}">
              <a16:creationId xmlns:a16="http://schemas.microsoft.com/office/drawing/2014/main" id="{7847587E-94FB-4B3D-B27C-347CF926DE58}"/>
            </a:ext>
          </a:extLst>
        </xdr:cNvPr>
        <xdr:cNvSpPr txBox="1"/>
      </xdr:nvSpPr>
      <xdr:spPr>
        <a:xfrm>
          <a:off x="5712802" y="5389684"/>
          <a:ext cx="260001"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21</xdr:col>
      <xdr:colOff>265862</xdr:colOff>
      <xdr:row>16</xdr:row>
      <xdr:rowOff>276330</xdr:rowOff>
    </xdr:from>
    <xdr:to>
      <xdr:col>22</xdr:col>
      <xdr:colOff>184220</xdr:colOff>
      <xdr:row>17</xdr:row>
      <xdr:rowOff>226088</xdr:rowOff>
    </xdr:to>
    <xdr:sp macro="" textlink="">
      <xdr:nvSpPr>
        <xdr:cNvPr id="9" name="テキスト ボックス 8">
          <a:extLst>
            <a:ext uri="{FF2B5EF4-FFF2-40B4-BE49-F238E27FC236}">
              <a16:creationId xmlns:a16="http://schemas.microsoft.com/office/drawing/2014/main" id="{50E22190-8049-4477-A586-9D65BBDB3626}"/>
            </a:ext>
          </a:extLst>
        </xdr:cNvPr>
        <xdr:cNvSpPr txBox="1"/>
      </xdr:nvSpPr>
      <xdr:spPr>
        <a:xfrm>
          <a:off x="8464689" y="5390522"/>
          <a:ext cx="26272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23</xdr:col>
      <xdr:colOff>291353</xdr:colOff>
      <xdr:row>24</xdr:row>
      <xdr:rowOff>134471</xdr:rowOff>
    </xdr:from>
    <xdr:to>
      <xdr:col>24</xdr:col>
      <xdr:colOff>202506</xdr:colOff>
      <xdr:row>26</xdr:row>
      <xdr:rowOff>48026</xdr:rowOff>
    </xdr:to>
    <xdr:sp macro="" textlink="">
      <xdr:nvSpPr>
        <xdr:cNvPr id="10" name="テキスト ボックス 9">
          <a:extLst>
            <a:ext uri="{FF2B5EF4-FFF2-40B4-BE49-F238E27FC236}">
              <a16:creationId xmlns:a16="http://schemas.microsoft.com/office/drawing/2014/main" id="{AEC2E792-6737-4821-B393-149D74E4190F}"/>
            </a:ext>
          </a:extLst>
        </xdr:cNvPr>
        <xdr:cNvSpPr txBox="1"/>
      </xdr:nvSpPr>
      <xdr:spPr>
        <a:xfrm>
          <a:off x="9222441" y="6970059"/>
          <a:ext cx="258536"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25</xdr:col>
      <xdr:colOff>313765</xdr:colOff>
      <xdr:row>24</xdr:row>
      <xdr:rowOff>132790</xdr:rowOff>
    </xdr:from>
    <xdr:to>
      <xdr:col>26</xdr:col>
      <xdr:colOff>206990</xdr:colOff>
      <xdr:row>26</xdr:row>
      <xdr:rowOff>46345</xdr:rowOff>
    </xdr:to>
    <xdr:sp macro="" textlink="">
      <xdr:nvSpPr>
        <xdr:cNvPr id="11" name="テキスト ボックス 10">
          <a:extLst>
            <a:ext uri="{FF2B5EF4-FFF2-40B4-BE49-F238E27FC236}">
              <a16:creationId xmlns:a16="http://schemas.microsoft.com/office/drawing/2014/main" id="{1BBE1F22-AAC9-4F6B-8BE4-C34D64C3870E}"/>
            </a:ext>
          </a:extLst>
        </xdr:cNvPr>
        <xdr:cNvSpPr txBox="1"/>
      </xdr:nvSpPr>
      <xdr:spPr>
        <a:xfrm>
          <a:off x="10476940" y="6952690"/>
          <a:ext cx="264700" cy="27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23</xdr:col>
      <xdr:colOff>285750</xdr:colOff>
      <xdr:row>28</xdr:row>
      <xdr:rowOff>123825</xdr:rowOff>
    </xdr:from>
    <xdr:to>
      <xdr:col>24</xdr:col>
      <xdr:colOff>201386</xdr:colOff>
      <xdr:row>30</xdr:row>
      <xdr:rowOff>53068</xdr:rowOff>
    </xdr:to>
    <xdr:sp macro="" textlink="">
      <xdr:nvSpPr>
        <xdr:cNvPr id="12" name="テキスト ボックス 11">
          <a:extLst>
            <a:ext uri="{FF2B5EF4-FFF2-40B4-BE49-F238E27FC236}">
              <a16:creationId xmlns:a16="http://schemas.microsoft.com/office/drawing/2014/main" id="{F4DD6DA9-6925-4076-AE3F-2893D49B6EED}"/>
            </a:ext>
          </a:extLst>
        </xdr:cNvPr>
        <xdr:cNvSpPr txBox="1"/>
      </xdr:nvSpPr>
      <xdr:spPr>
        <a:xfrm>
          <a:off x="9163050" y="7696200"/>
          <a:ext cx="258536"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25</xdr:col>
      <xdr:colOff>314325</xdr:colOff>
      <xdr:row>28</xdr:row>
      <xdr:rowOff>123825</xdr:rowOff>
    </xdr:from>
    <xdr:to>
      <xdr:col>26</xdr:col>
      <xdr:colOff>204108</xdr:colOff>
      <xdr:row>30</xdr:row>
      <xdr:rowOff>53068</xdr:rowOff>
    </xdr:to>
    <xdr:sp macro="" textlink="">
      <xdr:nvSpPr>
        <xdr:cNvPr id="13" name="テキスト ボックス 12">
          <a:extLst>
            <a:ext uri="{FF2B5EF4-FFF2-40B4-BE49-F238E27FC236}">
              <a16:creationId xmlns:a16="http://schemas.microsoft.com/office/drawing/2014/main" id="{706AB385-4833-425D-81D0-7462388BD102}"/>
            </a:ext>
          </a:extLst>
        </xdr:cNvPr>
        <xdr:cNvSpPr txBox="1"/>
      </xdr:nvSpPr>
      <xdr:spPr>
        <a:xfrm>
          <a:off x="10477500" y="7696200"/>
          <a:ext cx="261258"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EE0E-8390-4A4B-B75D-C6CD067D25B3}">
  <dimension ref="A1:U38"/>
  <sheetViews>
    <sheetView tabSelected="1" zoomScale="85" zoomScaleNormal="85" zoomScaleSheetLayoutView="85" workbookViewId="0">
      <selection activeCell="AF14" sqref="AF14"/>
    </sheetView>
  </sheetViews>
  <sheetFormatPr defaultRowHeight="13.5" x14ac:dyDescent="0.15"/>
  <cols>
    <col min="1" max="4" width="2.875" style="46" customWidth="1"/>
    <col min="5" max="10" width="3.75" style="46" customWidth="1"/>
    <col min="11" max="11" width="1.875" style="46" customWidth="1"/>
    <col min="12" max="12" width="2.25" style="46" customWidth="1"/>
    <col min="13" max="21" width="3.75" style="46" customWidth="1"/>
    <col min="22" max="33" width="2.875" style="46" customWidth="1"/>
    <col min="34" max="51" width="3.125" style="46" customWidth="1"/>
    <col min="52" max="256" width="9" style="46"/>
    <col min="257" max="260" width="2.875" style="46" customWidth="1"/>
    <col min="261" max="266" width="3.75" style="46" customWidth="1"/>
    <col min="267" max="267" width="1.875" style="46" customWidth="1"/>
    <col min="268" max="268" width="2.25" style="46" customWidth="1"/>
    <col min="269" max="277" width="3.75" style="46" customWidth="1"/>
    <col min="278" max="289" width="2.875" style="46" customWidth="1"/>
    <col min="290" max="307" width="3.125" style="46" customWidth="1"/>
    <col min="308" max="512" width="9" style="46"/>
    <col min="513" max="516" width="2.875" style="46" customWidth="1"/>
    <col min="517" max="522" width="3.75" style="46" customWidth="1"/>
    <col min="523" max="523" width="1.875" style="46" customWidth="1"/>
    <col min="524" max="524" width="2.25" style="46" customWidth="1"/>
    <col min="525" max="533" width="3.75" style="46" customWidth="1"/>
    <col min="534" max="545" width="2.875" style="46" customWidth="1"/>
    <col min="546" max="563" width="3.125" style="46" customWidth="1"/>
    <col min="564" max="768" width="9" style="46"/>
    <col min="769" max="772" width="2.875" style="46" customWidth="1"/>
    <col min="773" max="778" width="3.75" style="46" customWidth="1"/>
    <col min="779" max="779" width="1.875" style="46" customWidth="1"/>
    <col min="780" max="780" width="2.25" style="46" customWidth="1"/>
    <col min="781" max="789" width="3.75" style="46" customWidth="1"/>
    <col min="790" max="801" width="2.875" style="46" customWidth="1"/>
    <col min="802" max="819" width="3.125" style="46" customWidth="1"/>
    <col min="820" max="1024" width="9" style="46"/>
    <col min="1025" max="1028" width="2.875" style="46" customWidth="1"/>
    <col min="1029" max="1034" width="3.75" style="46" customWidth="1"/>
    <col min="1035" max="1035" width="1.875" style="46" customWidth="1"/>
    <col min="1036" max="1036" width="2.25" style="46" customWidth="1"/>
    <col min="1037" max="1045" width="3.75" style="46" customWidth="1"/>
    <col min="1046" max="1057" width="2.875" style="46" customWidth="1"/>
    <col min="1058" max="1075" width="3.125" style="46" customWidth="1"/>
    <col min="1076" max="1280" width="9" style="46"/>
    <col min="1281" max="1284" width="2.875" style="46" customWidth="1"/>
    <col min="1285" max="1290" width="3.75" style="46" customWidth="1"/>
    <col min="1291" max="1291" width="1.875" style="46" customWidth="1"/>
    <col min="1292" max="1292" width="2.25" style="46" customWidth="1"/>
    <col min="1293" max="1301" width="3.75" style="46" customWidth="1"/>
    <col min="1302" max="1313" width="2.875" style="46" customWidth="1"/>
    <col min="1314" max="1331" width="3.125" style="46" customWidth="1"/>
    <col min="1332" max="1536" width="9" style="46"/>
    <col min="1537" max="1540" width="2.875" style="46" customWidth="1"/>
    <col min="1541" max="1546" width="3.75" style="46" customWidth="1"/>
    <col min="1547" max="1547" width="1.875" style="46" customWidth="1"/>
    <col min="1548" max="1548" width="2.25" style="46" customWidth="1"/>
    <col min="1549" max="1557" width="3.75" style="46" customWidth="1"/>
    <col min="1558" max="1569" width="2.875" style="46" customWidth="1"/>
    <col min="1570" max="1587" width="3.125" style="46" customWidth="1"/>
    <col min="1588" max="1792" width="9" style="46"/>
    <col min="1793" max="1796" width="2.875" style="46" customWidth="1"/>
    <col min="1797" max="1802" width="3.75" style="46" customWidth="1"/>
    <col min="1803" max="1803" width="1.875" style="46" customWidth="1"/>
    <col min="1804" max="1804" width="2.25" style="46" customWidth="1"/>
    <col min="1805" max="1813" width="3.75" style="46" customWidth="1"/>
    <col min="1814" max="1825" width="2.875" style="46" customWidth="1"/>
    <col min="1826" max="1843" width="3.125" style="46" customWidth="1"/>
    <col min="1844" max="2048" width="9" style="46"/>
    <col min="2049" max="2052" width="2.875" style="46" customWidth="1"/>
    <col min="2053" max="2058" width="3.75" style="46" customWidth="1"/>
    <col min="2059" max="2059" width="1.875" style="46" customWidth="1"/>
    <col min="2060" max="2060" width="2.25" style="46" customWidth="1"/>
    <col min="2061" max="2069" width="3.75" style="46" customWidth="1"/>
    <col min="2070" max="2081" width="2.875" style="46" customWidth="1"/>
    <col min="2082" max="2099" width="3.125" style="46" customWidth="1"/>
    <col min="2100" max="2304" width="9" style="46"/>
    <col min="2305" max="2308" width="2.875" style="46" customWidth="1"/>
    <col min="2309" max="2314" width="3.75" style="46" customWidth="1"/>
    <col min="2315" max="2315" width="1.875" style="46" customWidth="1"/>
    <col min="2316" max="2316" width="2.25" style="46" customWidth="1"/>
    <col min="2317" max="2325" width="3.75" style="46" customWidth="1"/>
    <col min="2326" max="2337" width="2.875" style="46" customWidth="1"/>
    <col min="2338" max="2355" width="3.125" style="46" customWidth="1"/>
    <col min="2356" max="2560" width="9" style="46"/>
    <col min="2561" max="2564" width="2.875" style="46" customWidth="1"/>
    <col min="2565" max="2570" width="3.75" style="46" customWidth="1"/>
    <col min="2571" max="2571" width="1.875" style="46" customWidth="1"/>
    <col min="2572" max="2572" width="2.25" style="46" customWidth="1"/>
    <col min="2573" max="2581" width="3.75" style="46" customWidth="1"/>
    <col min="2582" max="2593" width="2.875" style="46" customWidth="1"/>
    <col min="2594" max="2611" width="3.125" style="46" customWidth="1"/>
    <col min="2612" max="2816" width="9" style="46"/>
    <col min="2817" max="2820" width="2.875" style="46" customWidth="1"/>
    <col min="2821" max="2826" width="3.75" style="46" customWidth="1"/>
    <col min="2827" max="2827" width="1.875" style="46" customWidth="1"/>
    <col min="2828" max="2828" width="2.25" style="46" customWidth="1"/>
    <col min="2829" max="2837" width="3.75" style="46" customWidth="1"/>
    <col min="2838" max="2849" width="2.875" style="46" customWidth="1"/>
    <col min="2850" max="2867" width="3.125" style="46" customWidth="1"/>
    <col min="2868" max="3072" width="9" style="46"/>
    <col min="3073" max="3076" width="2.875" style="46" customWidth="1"/>
    <col min="3077" max="3082" width="3.75" style="46" customWidth="1"/>
    <col min="3083" max="3083" width="1.875" style="46" customWidth="1"/>
    <col min="3084" max="3084" width="2.25" style="46" customWidth="1"/>
    <col min="3085" max="3093" width="3.75" style="46" customWidth="1"/>
    <col min="3094" max="3105" width="2.875" style="46" customWidth="1"/>
    <col min="3106" max="3123" width="3.125" style="46" customWidth="1"/>
    <col min="3124" max="3328" width="9" style="46"/>
    <col min="3329" max="3332" width="2.875" style="46" customWidth="1"/>
    <col min="3333" max="3338" width="3.75" style="46" customWidth="1"/>
    <col min="3339" max="3339" width="1.875" style="46" customWidth="1"/>
    <col min="3340" max="3340" width="2.25" style="46" customWidth="1"/>
    <col min="3341" max="3349" width="3.75" style="46" customWidth="1"/>
    <col min="3350" max="3361" width="2.875" style="46" customWidth="1"/>
    <col min="3362" max="3379" width="3.125" style="46" customWidth="1"/>
    <col min="3380" max="3584" width="9" style="46"/>
    <col min="3585" max="3588" width="2.875" style="46" customWidth="1"/>
    <col min="3589" max="3594" width="3.75" style="46" customWidth="1"/>
    <col min="3595" max="3595" width="1.875" style="46" customWidth="1"/>
    <col min="3596" max="3596" width="2.25" style="46" customWidth="1"/>
    <col min="3597" max="3605" width="3.75" style="46" customWidth="1"/>
    <col min="3606" max="3617" width="2.875" style="46" customWidth="1"/>
    <col min="3618" max="3635" width="3.125" style="46" customWidth="1"/>
    <col min="3636" max="3840" width="9" style="46"/>
    <col min="3841" max="3844" width="2.875" style="46" customWidth="1"/>
    <col min="3845" max="3850" width="3.75" style="46" customWidth="1"/>
    <col min="3851" max="3851" width="1.875" style="46" customWidth="1"/>
    <col min="3852" max="3852" width="2.25" style="46" customWidth="1"/>
    <col min="3853" max="3861" width="3.75" style="46" customWidth="1"/>
    <col min="3862" max="3873" width="2.875" style="46" customWidth="1"/>
    <col min="3874" max="3891" width="3.125" style="46" customWidth="1"/>
    <col min="3892" max="4096" width="9" style="46"/>
    <col min="4097" max="4100" width="2.875" style="46" customWidth="1"/>
    <col min="4101" max="4106" width="3.75" style="46" customWidth="1"/>
    <col min="4107" max="4107" width="1.875" style="46" customWidth="1"/>
    <col min="4108" max="4108" width="2.25" style="46" customWidth="1"/>
    <col min="4109" max="4117" width="3.75" style="46" customWidth="1"/>
    <col min="4118" max="4129" width="2.875" style="46" customWidth="1"/>
    <col min="4130" max="4147" width="3.125" style="46" customWidth="1"/>
    <col min="4148" max="4352" width="9" style="46"/>
    <col min="4353" max="4356" width="2.875" style="46" customWidth="1"/>
    <col min="4357" max="4362" width="3.75" style="46" customWidth="1"/>
    <col min="4363" max="4363" width="1.875" style="46" customWidth="1"/>
    <col min="4364" max="4364" width="2.25" style="46" customWidth="1"/>
    <col min="4365" max="4373" width="3.75" style="46" customWidth="1"/>
    <col min="4374" max="4385" width="2.875" style="46" customWidth="1"/>
    <col min="4386" max="4403" width="3.125" style="46" customWidth="1"/>
    <col min="4404" max="4608" width="9" style="46"/>
    <col min="4609" max="4612" width="2.875" style="46" customWidth="1"/>
    <col min="4613" max="4618" width="3.75" style="46" customWidth="1"/>
    <col min="4619" max="4619" width="1.875" style="46" customWidth="1"/>
    <col min="4620" max="4620" width="2.25" style="46" customWidth="1"/>
    <col min="4621" max="4629" width="3.75" style="46" customWidth="1"/>
    <col min="4630" max="4641" width="2.875" style="46" customWidth="1"/>
    <col min="4642" max="4659" width="3.125" style="46" customWidth="1"/>
    <col min="4660" max="4864" width="9" style="46"/>
    <col min="4865" max="4868" width="2.875" style="46" customWidth="1"/>
    <col min="4869" max="4874" width="3.75" style="46" customWidth="1"/>
    <col min="4875" max="4875" width="1.875" style="46" customWidth="1"/>
    <col min="4876" max="4876" width="2.25" style="46" customWidth="1"/>
    <col min="4877" max="4885" width="3.75" style="46" customWidth="1"/>
    <col min="4886" max="4897" width="2.875" style="46" customWidth="1"/>
    <col min="4898" max="4915" width="3.125" style="46" customWidth="1"/>
    <col min="4916" max="5120" width="9" style="46"/>
    <col min="5121" max="5124" width="2.875" style="46" customWidth="1"/>
    <col min="5125" max="5130" width="3.75" style="46" customWidth="1"/>
    <col min="5131" max="5131" width="1.875" style="46" customWidth="1"/>
    <col min="5132" max="5132" width="2.25" style="46" customWidth="1"/>
    <col min="5133" max="5141" width="3.75" style="46" customWidth="1"/>
    <col min="5142" max="5153" width="2.875" style="46" customWidth="1"/>
    <col min="5154" max="5171" width="3.125" style="46" customWidth="1"/>
    <col min="5172" max="5376" width="9" style="46"/>
    <col min="5377" max="5380" width="2.875" style="46" customWidth="1"/>
    <col min="5381" max="5386" width="3.75" style="46" customWidth="1"/>
    <col min="5387" max="5387" width="1.875" style="46" customWidth="1"/>
    <col min="5388" max="5388" width="2.25" style="46" customWidth="1"/>
    <col min="5389" max="5397" width="3.75" style="46" customWidth="1"/>
    <col min="5398" max="5409" width="2.875" style="46" customWidth="1"/>
    <col min="5410" max="5427" width="3.125" style="46" customWidth="1"/>
    <col min="5428" max="5632" width="9" style="46"/>
    <col min="5633" max="5636" width="2.875" style="46" customWidth="1"/>
    <col min="5637" max="5642" width="3.75" style="46" customWidth="1"/>
    <col min="5643" max="5643" width="1.875" style="46" customWidth="1"/>
    <col min="5644" max="5644" width="2.25" style="46" customWidth="1"/>
    <col min="5645" max="5653" width="3.75" style="46" customWidth="1"/>
    <col min="5654" max="5665" width="2.875" style="46" customWidth="1"/>
    <col min="5666" max="5683" width="3.125" style="46" customWidth="1"/>
    <col min="5684" max="5888" width="9" style="46"/>
    <col min="5889" max="5892" width="2.875" style="46" customWidth="1"/>
    <col min="5893" max="5898" width="3.75" style="46" customWidth="1"/>
    <col min="5899" max="5899" width="1.875" style="46" customWidth="1"/>
    <col min="5900" max="5900" width="2.25" style="46" customWidth="1"/>
    <col min="5901" max="5909" width="3.75" style="46" customWidth="1"/>
    <col min="5910" max="5921" width="2.875" style="46" customWidth="1"/>
    <col min="5922" max="5939" width="3.125" style="46" customWidth="1"/>
    <col min="5940" max="6144" width="9" style="46"/>
    <col min="6145" max="6148" width="2.875" style="46" customWidth="1"/>
    <col min="6149" max="6154" width="3.75" style="46" customWidth="1"/>
    <col min="6155" max="6155" width="1.875" style="46" customWidth="1"/>
    <col min="6156" max="6156" width="2.25" style="46" customWidth="1"/>
    <col min="6157" max="6165" width="3.75" style="46" customWidth="1"/>
    <col min="6166" max="6177" width="2.875" style="46" customWidth="1"/>
    <col min="6178" max="6195" width="3.125" style="46" customWidth="1"/>
    <col min="6196" max="6400" width="9" style="46"/>
    <col min="6401" max="6404" width="2.875" style="46" customWidth="1"/>
    <col min="6405" max="6410" width="3.75" style="46" customWidth="1"/>
    <col min="6411" max="6411" width="1.875" style="46" customWidth="1"/>
    <col min="6412" max="6412" width="2.25" style="46" customWidth="1"/>
    <col min="6413" max="6421" width="3.75" style="46" customWidth="1"/>
    <col min="6422" max="6433" width="2.875" style="46" customWidth="1"/>
    <col min="6434" max="6451" width="3.125" style="46" customWidth="1"/>
    <col min="6452" max="6656" width="9" style="46"/>
    <col min="6657" max="6660" width="2.875" style="46" customWidth="1"/>
    <col min="6661" max="6666" width="3.75" style="46" customWidth="1"/>
    <col min="6667" max="6667" width="1.875" style="46" customWidth="1"/>
    <col min="6668" max="6668" width="2.25" style="46" customWidth="1"/>
    <col min="6669" max="6677" width="3.75" style="46" customWidth="1"/>
    <col min="6678" max="6689" width="2.875" style="46" customWidth="1"/>
    <col min="6690" max="6707" width="3.125" style="46" customWidth="1"/>
    <col min="6708" max="6912" width="9" style="46"/>
    <col min="6913" max="6916" width="2.875" style="46" customWidth="1"/>
    <col min="6917" max="6922" width="3.75" style="46" customWidth="1"/>
    <col min="6923" max="6923" width="1.875" style="46" customWidth="1"/>
    <col min="6924" max="6924" width="2.25" style="46" customWidth="1"/>
    <col min="6925" max="6933" width="3.75" style="46" customWidth="1"/>
    <col min="6934" max="6945" width="2.875" style="46" customWidth="1"/>
    <col min="6946" max="6963" width="3.125" style="46" customWidth="1"/>
    <col min="6964" max="7168" width="9" style="46"/>
    <col min="7169" max="7172" width="2.875" style="46" customWidth="1"/>
    <col min="7173" max="7178" width="3.75" style="46" customWidth="1"/>
    <col min="7179" max="7179" width="1.875" style="46" customWidth="1"/>
    <col min="7180" max="7180" width="2.25" style="46" customWidth="1"/>
    <col min="7181" max="7189" width="3.75" style="46" customWidth="1"/>
    <col min="7190" max="7201" width="2.875" style="46" customWidth="1"/>
    <col min="7202" max="7219" width="3.125" style="46" customWidth="1"/>
    <col min="7220" max="7424" width="9" style="46"/>
    <col min="7425" max="7428" width="2.875" style="46" customWidth="1"/>
    <col min="7429" max="7434" width="3.75" style="46" customWidth="1"/>
    <col min="7435" max="7435" width="1.875" style="46" customWidth="1"/>
    <col min="7436" max="7436" width="2.25" style="46" customWidth="1"/>
    <col min="7437" max="7445" width="3.75" style="46" customWidth="1"/>
    <col min="7446" max="7457" width="2.875" style="46" customWidth="1"/>
    <col min="7458" max="7475" width="3.125" style="46" customWidth="1"/>
    <col min="7476" max="7680" width="9" style="46"/>
    <col min="7681" max="7684" width="2.875" style="46" customWidth="1"/>
    <col min="7685" max="7690" width="3.75" style="46" customWidth="1"/>
    <col min="7691" max="7691" width="1.875" style="46" customWidth="1"/>
    <col min="7692" max="7692" width="2.25" style="46" customWidth="1"/>
    <col min="7693" max="7701" width="3.75" style="46" customWidth="1"/>
    <col min="7702" max="7713" width="2.875" style="46" customWidth="1"/>
    <col min="7714" max="7731" width="3.125" style="46" customWidth="1"/>
    <col min="7732" max="7936" width="9" style="46"/>
    <col min="7937" max="7940" width="2.875" style="46" customWidth="1"/>
    <col min="7941" max="7946" width="3.75" style="46" customWidth="1"/>
    <col min="7947" max="7947" width="1.875" style="46" customWidth="1"/>
    <col min="7948" max="7948" width="2.25" style="46" customWidth="1"/>
    <col min="7949" max="7957" width="3.75" style="46" customWidth="1"/>
    <col min="7958" max="7969" width="2.875" style="46" customWidth="1"/>
    <col min="7970" max="7987" width="3.125" style="46" customWidth="1"/>
    <col min="7988" max="8192" width="9" style="46"/>
    <col min="8193" max="8196" width="2.875" style="46" customWidth="1"/>
    <col min="8197" max="8202" width="3.75" style="46" customWidth="1"/>
    <col min="8203" max="8203" width="1.875" style="46" customWidth="1"/>
    <col min="8204" max="8204" width="2.25" style="46" customWidth="1"/>
    <col min="8205" max="8213" width="3.75" style="46" customWidth="1"/>
    <col min="8214" max="8225" width="2.875" style="46" customWidth="1"/>
    <col min="8226" max="8243" width="3.125" style="46" customWidth="1"/>
    <col min="8244" max="8448" width="9" style="46"/>
    <col min="8449" max="8452" width="2.875" style="46" customWidth="1"/>
    <col min="8453" max="8458" width="3.75" style="46" customWidth="1"/>
    <col min="8459" max="8459" width="1.875" style="46" customWidth="1"/>
    <col min="8460" max="8460" width="2.25" style="46" customWidth="1"/>
    <col min="8461" max="8469" width="3.75" style="46" customWidth="1"/>
    <col min="8470" max="8481" width="2.875" style="46" customWidth="1"/>
    <col min="8482" max="8499" width="3.125" style="46" customWidth="1"/>
    <col min="8500" max="8704" width="9" style="46"/>
    <col min="8705" max="8708" width="2.875" style="46" customWidth="1"/>
    <col min="8709" max="8714" width="3.75" style="46" customWidth="1"/>
    <col min="8715" max="8715" width="1.875" style="46" customWidth="1"/>
    <col min="8716" max="8716" width="2.25" style="46" customWidth="1"/>
    <col min="8717" max="8725" width="3.75" style="46" customWidth="1"/>
    <col min="8726" max="8737" width="2.875" style="46" customWidth="1"/>
    <col min="8738" max="8755" width="3.125" style="46" customWidth="1"/>
    <col min="8756" max="8960" width="9" style="46"/>
    <col min="8961" max="8964" width="2.875" style="46" customWidth="1"/>
    <col min="8965" max="8970" width="3.75" style="46" customWidth="1"/>
    <col min="8971" max="8971" width="1.875" style="46" customWidth="1"/>
    <col min="8972" max="8972" width="2.25" style="46" customWidth="1"/>
    <col min="8973" max="8981" width="3.75" style="46" customWidth="1"/>
    <col min="8982" max="8993" width="2.875" style="46" customWidth="1"/>
    <col min="8994" max="9011" width="3.125" style="46" customWidth="1"/>
    <col min="9012" max="9216" width="9" style="46"/>
    <col min="9217" max="9220" width="2.875" style="46" customWidth="1"/>
    <col min="9221" max="9226" width="3.75" style="46" customWidth="1"/>
    <col min="9227" max="9227" width="1.875" style="46" customWidth="1"/>
    <col min="9228" max="9228" width="2.25" style="46" customWidth="1"/>
    <col min="9229" max="9237" width="3.75" style="46" customWidth="1"/>
    <col min="9238" max="9249" width="2.875" style="46" customWidth="1"/>
    <col min="9250" max="9267" width="3.125" style="46" customWidth="1"/>
    <col min="9268" max="9472" width="9" style="46"/>
    <col min="9473" max="9476" width="2.875" style="46" customWidth="1"/>
    <col min="9477" max="9482" width="3.75" style="46" customWidth="1"/>
    <col min="9483" max="9483" width="1.875" style="46" customWidth="1"/>
    <col min="9484" max="9484" width="2.25" style="46" customWidth="1"/>
    <col min="9485" max="9493" width="3.75" style="46" customWidth="1"/>
    <col min="9494" max="9505" width="2.875" style="46" customWidth="1"/>
    <col min="9506" max="9523" width="3.125" style="46" customWidth="1"/>
    <col min="9524" max="9728" width="9" style="46"/>
    <col min="9729" max="9732" width="2.875" style="46" customWidth="1"/>
    <col min="9733" max="9738" width="3.75" style="46" customWidth="1"/>
    <col min="9739" max="9739" width="1.875" style="46" customWidth="1"/>
    <col min="9740" max="9740" width="2.25" style="46" customWidth="1"/>
    <col min="9741" max="9749" width="3.75" style="46" customWidth="1"/>
    <col min="9750" max="9761" width="2.875" style="46" customWidth="1"/>
    <col min="9762" max="9779" width="3.125" style="46" customWidth="1"/>
    <col min="9780" max="9984" width="9" style="46"/>
    <col min="9985" max="9988" width="2.875" style="46" customWidth="1"/>
    <col min="9989" max="9994" width="3.75" style="46" customWidth="1"/>
    <col min="9995" max="9995" width="1.875" style="46" customWidth="1"/>
    <col min="9996" max="9996" width="2.25" style="46" customWidth="1"/>
    <col min="9997" max="10005" width="3.75" style="46" customWidth="1"/>
    <col min="10006" max="10017" width="2.875" style="46" customWidth="1"/>
    <col min="10018" max="10035" width="3.125" style="46" customWidth="1"/>
    <col min="10036" max="10240" width="9" style="46"/>
    <col min="10241" max="10244" width="2.875" style="46" customWidth="1"/>
    <col min="10245" max="10250" width="3.75" style="46" customWidth="1"/>
    <col min="10251" max="10251" width="1.875" style="46" customWidth="1"/>
    <col min="10252" max="10252" width="2.25" style="46" customWidth="1"/>
    <col min="10253" max="10261" width="3.75" style="46" customWidth="1"/>
    <col min="10262" max="10273" width="2.875" style="46" customWidth="1"/>
    <col min="10274" max="10291" width="3.125" style="46" customWidth="1"/>
    <col min="10292" max="10496" width="9" style="46"/>
    <col min="10497" max="10500" width="2.875" style="46" customWidth="1"/>
    <col min="10501" max="10506" width="3.75" style="46" customWidth="1"/>
    <col min="10507" max="10507" width="1.875" style="46" customWidth="1"/>
    <col min="10508" max="10508" width="2.25" style="46" customWidth="1"/>
    <col min="10509" max="10517" width="3.75" style="46" customWidth="1"/>
    <col min="10518" max="10529" width="2.875" style="46" customWidth="1"/>
    <col min="10530" max="10547" width="3.125" style="46" customWidth="1"/>
    <col min="10548" max="10752" width="9" style="46"/>
    <col min="10753" max="10756" width="2.875" style="46" customWidth="1"/>
    <col min="10757" max="10762" width="3.75" style="46" customWidth="1"/>
    <col min="10763" max="10763" width="1.875" style="46" customWidth="1"/>
    <col min="10764" max="10764" width="2.25" style="46" customWidth="1"/>
    <col min="10765" max="10773" width="3.75" style="46" customWidth="1"/>
    <col min="10774" max="10785" width="2.875" style="46" customWidth="1"/>
    <col min="10786" max="10803" width="3.125" style="46" customWidth="1"/>
    <col min="10804" max="11008" width="9" style="46"/>
    <col min="11009" max="11012" width="2.875" style="46" customWidth="1"/>
    <col min="11013" max="11018" width="3.75" style="46" customWidth="1"/>
    <col min="11019" max="11019" width="1.875" style="46" customWidth="1"/>
    <col min="11020" max="11020" width="2.25" style="46" customWidth="1"/>
    <col min="11021" max="11029" width="3.75" style="46" customWidth="1"/>
    <col min="11030" max="11041" width="2.875" style="46" customWidth="1"/>
    <col min="11042" max="11059" width="3.125" style="46" customWidth="1"/>
    <col min="11060" max="11264" width="9" style="46"/>
    <col min="11265" max="11268" width="2.875" style="46" customWidth="1"/>
    <col min="11269" max="11274" width="3.75" style="46" customWidth="1"/>
    <col min="11275" max="11275" width="1.875" style="46" customWidth="1"/>
    <col min="11276" max="11276" width="2.25" style="46" customWidth="1"/>
    <col min="11277" max="11285" width="3.75" style="46" customWidth="1"/>
    <col min="11286" max="11297" width="2.875" style="46" customWidth="1"/>
    <col min="11298" max="11315" width="3.125" style="46" customWidth="1"/>
    <col min="11316" max="11520" width="9" style="46"/>
    <col min="11521" max="11524" width="2.875" style="46" customWidth="1"/>
    <col min="11525" max="11530" width="3.75" style="46" customWidth="1"/>
    <col min="11531" max="11531" width="1.875" style="46" customWidth="1"/>
    <col min="11532" max="11532" width="2.25" style="46" customWidth="1"/>
    <col min="11533" max="11541" width="3.75" style="46" customWidth="1"/>
    <col min="11542" max="11553" width="2.875" style="46" customWidth="1"/>
    <col min="11554" max="11571" width="3.125" style="46" customWidth="1"/>
    <col min="11572" max="11776" width="9" style="46"/>
    <col min="11777" max="11780" width="2.875" style="46" customWidth="1"/>
    <col min="11781" max="11786" width="3.75" style="46" customWidth="1"/>
    <col min="11787" max="11787" width="1.875" style="46" customWidth="1"/>
    <col min="11788" max="11788" width="2.25" style="46" customWidth="1"/>
    <col min="11789" max="11797" width="3.75" style="46" customWidth="1"/>
    <col min="11798" max="11809" width="2.875" style="46" customWidth="1"/>
    <col min="11810" max="11827" width="3.125" style="46" customWidth="1"/>
    <col min="11828" max="12032" width="9" style="46"/>
    <col min="12033" max="12036" width="2.875" style="46" customWidth="1"/>
    <col min="12037" max="12042" width="3.75" style="46" customWidth="1"/>
    <col min="12043" max="12043" width="1.875" style="46" customWidth="1"/>
    <col min="12044" max="12044" width="2.25" style="46" customWidth="1"/>
    <col min="12045" max="12053" width="3.75" style="46" customWidth="1"/>
    <col min="12054" max="12065" width="2.875" style="46" customWidth="1"/>
    <col min="12066" max="12083" width="3.125" style="46" customWidth="1"/>
    <col min="12084" max="12288" width="9" style="46"/>
    <col min="12289" max="12292" width="2.875" style="46" customWidth="1"/>
    <col min="12293" max="12298" width="3.75" style="46" customWidth="1"/>
    <col min="12299" max="12299" width="1.875" style="46" customWidth="1"/>
    <col min="12300" max="12300" width="2.25" style="46" customWidth="1"/>
    <col min="12301" max="12309" width="3.75" style="46" customWidth="1"/>
    <col min="12310" max="12321" width="2.875" style="46" customWidth="1"/>
    <col min="12322" max="12339" width="3.125" style="46" customWidth="1"/>
    <col min="12340" max="12544" width="9" style="46"/>
    <col min="12545" max="12548" width="2.875" style="46" customWidth="1"/>
    <col min="12549" max="12554" width="3.75" style="46" customWidth="1"/>
    <col min="12555" max="12555" width="1.875" style="46" customWidth="1"/>
    <col min="12556" max="12556" width="2.25" style="46" customWidth="1"/>
    <col min="12557" max="12565" width="3.75" style="46" customWidth="1"/>
    <col min="12566" max="12577" width="2.875" style="46" customWidth="1"/>
    <col min="12578" max="12595" width="3.125" style="46" customWidth="1"/>
    <col min="12596" max="12800" width="9" style="46"/>
    <col min="12801" max="12804" width="2.875" style="46" customWidth="1"/>
    <col min="12805" max="12810" width="3.75" style="46" customWidth="1"/>
    <col min="12811" max="12811" width="1.875" style="46" customWidth="1"/>
    <col min="12812" max="12812" width="2.25" style="46" customWidth="1"/>
    <col min="12813" max="12821" width="3.75" style="46" customWidth="1"/>
    <col min="12822" max="12833" width="2.875" style="46" customWidth="1"/>
    <col min="12834" max="12851" width="3.125" style="46" customWidth="1"/>
    <col min="12852" max="13056" width="9" style="46"/>
    <col min="13057" max="13060" width="2.875" style="46" customWidth="1"/>
    <col min="13061" max="13066" width="3.75" style="46" customWidth="1"/>
    <col min="13067" max="13067" width="1.875" style="46" customWidth="1"/>
    <col min="13068" max="13068" width="2.25" style="46" customWidth="1"/>
    <col min="13069" max="13077" width="3.75" style="46" customWidth="1"/>
    <col min="13078" max="13089" width="2.875" style="46" customWidth="1"/>
    <col min="13090" max="13107" width="3.125" style="46" customWidth="1"/>
    <col min="13108" max="13312" width="9" style="46"/>
    <col min="13313" max="13316" width="2.875" style="46" customWidth="1"/>
    <col min="13317" max="13322" width="3.75" style="46" customWidth="1"/>
    <col min="13323" max="13323" width="1.875" style="46" customWidth="1"/>
    <col min="13324" max="13324" width="2.25" style="46" customWidth="1"/>
    <col min="13325" max="13333" width="3.75" style="46" customWidth="1"/>
    <col min="13334" max="13345" width="2.875" style="46" customWidth="1"/>
    <col min="13346" max="13363" width="3.125" style="46" customWidth="1"/>
    <col min="13364" max="13568" width="9" style="46"/>
    <col min="13569" max="13572" width="2.875" style="46" customWidth="1"/>
    <col min="13573" max="13578" width="3.75" style="46" customWidth="1"/>
    <col min="13579" max="13579" width="1.875" style="46" customWidth="1"/>
    <col min="13580" max="13580" width="2.25" style="46" customWidth="1"/>
    <col min="13581" max="13589" width="3.75" style="46" customWidth="1"/>
    <col min="13590" max="13601" width="2.875" style="46" customWidth="1"/>
    <col min="13602" max="13619" width="3.125" style="46" customWidth="1"/>
    <col min="13620" max="13824" width="9" style="46"/>
    <col min="13825" max="13828" width="2.875" style="46" customWidth="1"/>
    <col min="13829" max="13834" width="3.75" style="46" customWidth="1"/>
    <col min="13835" max="13835" width="1.875" style="46" customWidth="1"/>
    <col min="13836" max="13836" width="2.25" style="46" customWidth="1"/>
    <col min="13837" max="13845" width="3.75" style="46" customWidth="1"/>
    <col min="13846" max="13857" width="2.875" style="46" customWidth="1"/>
    <col min="13858" max="13875" width="3.125" style="46" customWidth="1"/>
    <col min="13876" max="14080" width="9" style="46"/>
    <col min="14081" max="14084" width="2.875" style="46" customWidth="1"/>
    <col min="14085" max="14090" width="3.75" style="46" customWidth="1"/>
    <col min="14091" max="14091" width="1.875" style="46" customWidth="1"/>
    <col min="14092" max="14092" width="2.25" style="46" customWidth="1"/>
    <col min="14093" max="14101" width="3.75" style="46" customWidth="1"/>
    <col min="14102" max="14113" width="2.875" style="46" customWidth="1"/>
    <col min="14114" max="14131" width="3.125" style="46" customWidth="1"/>
    <col min="14132" max="14336" width="9" style="46"/>
    <col min="14337" max="14340" width="2.875" style="46" customWidth="1"/>
    <col min="14341" max="14346" width="3.75" style="46" customWidth="1"/>
    <col min="14347" max="14347" width="1.875" style="46" customWidth="1"/>
    <col min="14348" max="14348" width="2.25" style="46" customWidth="1"/>
    <col min="14349" max="14357" width="3.75" style="46" customWidth="1"/>
    <col min="14358" max="14369" width="2.875" style="46" customWidth="1"/>
    <col min="14370" max="14387" width="3.125" style="46" customWidth="1"/>
    <col min="14388" max="14592" width="9" style="46"/>
    <col min="14593" max="14596" width="2.875" style="46" customWidth="1"/>
    <col min="14597" max="14602" width="3.75" style="46" customWidth="1"/>
    <col min="14603" max="14603" width="1.875" style="46" customWidth="1"/>
    <col min="14604" max="14604" width="2.25" style="46" customWidth="1"/>
    <col min="14605" max="14613" width="3.75" style="46" customWidth="1"/>
    <col min="14614" max="14625" width="2.875" style="46" customWidth="1"/>
    <col min="14626" max="14643" width="3.125" style="46" customWidth="1"/>
    <col min="14644" max="14848" width="9" style="46"/>
    <col min="14849" max="14852" width="2.875" style="46" customWidth="1"/>
    <col min="14853" max="14858" width="3.75" style="46" customWidth="1"/>
    <col min="14859" max="14859" width="1.875" style="46" customWidth="1"/>
    <col min="14860" max="14860" width="2.25" style="46" customWidth="1"/>
    <col min="14861" max="14869" width="3.75" style="46" customWidth="1"/>
    <col min="14870" max="14881" width="2.875" style="46" customWidth="1"/>
    <col min="14882" max="14899" width="3.125" style="46" customWidth="1"/>
    <col min="14900" max="15104" width="9" style="46"/>
    <col min="15105" max="15108" width="2.875" style="46" customWidth="1"/>
    <col min="15109" max="15114" width="3.75" style="46" customWidth="1"/>
    <col min="15115" max="15115" width="1.875" style="46" customWidth="1"/>
    <col min="15116" max="15116" width="2.25" style="46" customWidth="1"/>
    <col min="15117" max="15125" width="3.75" style="46" customWidth="1"/>
    <col min="15126" max="15137" width="2.875" style="46" customWidth="1"/>
    <col min="15138" max="15155" width="3.125" style="46" customWidth="1"/>
    <col min="15156" max="15360" width="9" style="46"/>
    <col min="15361" max="15364" width="2.875" style="46" customWidth="1"/>
    <col min="15365" max="15370" width="3.75" style="46" customWidth="1"/>
    <col min="15371" max="15371" width="1.875" style="46" customWidth="1"/>
    <col min="15372" max="15372" width="2.25" style="46" customWidth="1"/>
    <col min="15373" max="15381" width="3.75" style="46" customWidth="1"/>
    <col min="15382" max="15393" width="2.875" style="46" customWidth="1"/>
    <col min="15394" max="15411" width="3.125" style="46" customWidth="1"/>
    <col min="15412" max="15616" width="9" style="46"/>
    <col min="15617" max="15620" width="2.875" style="46" customWidth="1"/>
    <col min="15621" max="15626" width="3.75" style="46" customWidth="1"/>
    <col min="15627" max="15627" width="1.875" style="46" customWidth="1"/>
    <col min="15628" max="15628" width="2.25" style="46" customWidth="1"/>
    <col min="15629" max="15637" width="3.75" style="46" customWidth="1"/>
    <col min="15638" max="15649" width="2.875" style="46" customWidth="1"/>
    <col min="15650" max="15667" width="3.125" style="46" customWidth="1"/>
    <col min="15668" max="15872" width="9" style="46"/>
    <col min="15873" max="15876" width="2.875" style="46" customWidth="1"/>
    <col min="15877" max="15882" width="3.75" style="46" customWidth="1"/>
    <col min="15883" max="15883" width="1.875" style="46" customWidth="1"/>
    <col min="15884" max="15884" width="2.25" style="46" customWidth="1"/>
    <col min="15885" max="15893" width="3.75" style="46" customWidth="1"/>
    <col min="15894" max="15905" width="2.875" style="46" customWidth="1"/>
    <col min="15906" max="15923" width="3.125" style="46" customWidth="1"/>
    <col min="15924" max="16128" width="9" style="46"/>
    <col min="16129" max="16132" width="2.875" style="46" customWidth="1"/>
    <col min="16133" max="16138" width="3.75" style="46" customWidth="1"/>
    <col min="16139" max="16139" width="1.875" style="46" customWidth="1"/>
    <col min="16140" max="16140" width="2.25" style="46" customWidth="1"/>
    <col min="16141" max="16149" width="3.75" style="46" customWidth="1"/>
    <col min="16150" max="16161" width="2.875" style="46" customWidth="1"/>
    <col min="16162" max="16179" width="3.125" style="46" customWidth="1"/>
    <col min="16180" max="16384" width="9" style="46"/>
  </cols>
  <sheetData>
    <row r="1" spans="1:21" ht="13.5" customHeight="1" x14ac:dyDescent="0.15">
      <c r="A1" s="53"/>
      <c r="B1" s="53"/>
      <c r="C1" s="53"/>
      <c r="D1" s="53"/>
      <c r="N1" s="112" t="s">
        <v>70</v>
      </c>
      <c r="O1" s="112"/>
      <c r="P1" s="112"/>
      <c r="Q1" s="112"/>
      <c r="R1" s="112"/>
      <c r="S1" s="112"/>
      <c r="T1" s="112"/>
      <c r="U1" s="112"/>
    </row>
    <row r="2" spans="1:21" ht="13.5" customHeight="1" x14ac:dyDescent="0.15">
      <c r="A2" s="53"/>
      <c r="B2" s="53"/>
      <c r="C2" s="53"/>
      <c r="D2" s="53"/>
    </row>
    <row r="3" spans="1:21" ht="14.25" x14ac:dyDescent="0.15">
      <c r="A3" s="113" t="s">
        <v>18</v>
      </c>
      <c r="B3" s="113"/>
      <c r="C3" s="113"/>
      <c r="D3" s="113"/>
      <c r="E3" s="113"/>
      <c r="F3" s="113"/>
      <c r="G3" s="113"/>
      <c r="H3" s="113"/>
      <c r="I3" s="113"/>
      <c r="J3" s="113"/>
      <c r="K3" s="113"/>
      <c r="L3" s="113"/>
      <c r="M3" s="113"/>
      <c r="N3" s="113"/>
      <c r="O3" s="113"/>
      <c r="P3" s="113"/>
      <c r="Q3" s="113"/>
      <c r="R3" s="113"/>
      <c r="S3" s="113"/>
      <c r="T3" s="113"/>
      <c r="U3" s="113"/>
    </row>
    <row r="4" spans="1:21" ht="9" customHeight="1" x14ac:dyDescent="0.15"/>
    <row r="5" spans="1:21" x14ac:dyDescent="0.15">
      <c r="N5" s="114" t="s">
        <v>49</v>
      </c>
      <c r="O5" s="114"/>
      <c r="P5" s="54"/>
      <c r="Q5" s="47" t="s">
        <v>41</v>
      </c>
      <c r="R5" s="54"/>
      <c r="S5" s="47" t="s">
        <v>42</v>
      </c>
      <c r="T5" s="54"/>
      <c r="U5" s="47" t="s">
        <v>43</v>
      </c>
    </row>
    <row r="6" spans="1:21" ht="9.75" customHeight="1" x14ac:dyDescent="0.15"/>
    <row r="7" spans="1:21" x14ac:dyDescent="0.15">
      <c r="A7" s="46" t="s">
        <v>46</v>
      </c>
    </row>
    <row r="8" spans="1:21" ht="8.25" customHeight="1" x14ac:dyDescent="0.15"/>
    <row r="9" spans="1:21" x14ac:dyDescent="0.15">
      <c r="M9" s="46" t="s">
        <v>44</v>
      </c>
    </row>
    <row r="10" spans="1:21" ht="27" customHeight="1" x14ac:dyDescent="0.15">
      <c r="M10" s="99"/>
      <c r="N10" s="99"/>
      <c r="O10" s="99"/>
      <c r="P10" s="99"/>
      <c r="Q10" s="99"/>
      <c r="R10" s="99"/>
      <c r="S10" s="99"/>
      <c r="T10" s="99"/>
      <c r="U10" s="99"/>
    </row>
    <row r="11" spans="1:21" x14ac:dyDescent="0.15">
      <c r="M11" s="46" t="s">
        <v>16</v>
      </c>
    </row>
    <row r="12" spans="1:21" ht="27" customHeight="1" x14ac:dyDescent="0.15">
      <c r="M12" s="111"/>
      <c r="N12" s="99"/>
      <c r="O12" s="99"/>
      <c r="P12" s="99"/>
      <c r="Q12" s="99"/>
      <c r="R12" s="99"/>
      <c r="S12" s="99"/>
      <c r="T12" s="99"/>
      <c r="U12" s="99"/>
    </row>
    <row r="13" spans="1:21" x14ac:dyDescent="0.15">
      <c r="M13" s="46" t="s">
        <v>1</v>
      </c>
    </row>
    <row r="14" spans="1:21" ht="27" customHeight="1" x14ac:dyDescent="0.15">
      <c r="M14" s="99"/>
      <c r="N14" s="99"/>
      <c r="O14" s="99"/>
      <c r="P14" s="99"/>
      <c r="Q14" s="99"/>
      <c r="R14" s="99"/>
      <c r="S14" s="99"/>
      <c r="T14" s="99"/>
      <c r="U14" s="99"/>
    </row>
    <row r="15" spans="1:21" ht="10.5" customHeight="1" x14ac:dyDescent="0.15">
      <c r="A15" s="100" t="s">
        <v>47</v>
      </c>
      <c r="B15" s="100"/>
      <c r="C15" s="100"/>
      <c r="D15" s="100"/>
      <c r="E15" s="100"/>
      <c r="F15" s="100"/>
      <c r="G15" s="100"/>
      <c r="H15" s="100"/>
      <c r="I15" s="100"/>
      <c r="J15" s="100"/>
      <c r="K15" s="100"/>
      <c r="L15" s="100"/>
      <c r="M15" s="100"/>
      <c r="N15" s="100"/>
      <c r="O15" s="100"/>
      <c r="P15" s="100"/>
      <c r="Q15" s="100"/>
      <c r="R15" s="100"/>
      <c r="S15" s="100"/>
      <c r="T15" s="100"/>
      <c r="U15" s="100"/>
    </row>
    <row r="16" spans="1:21" ht="10.5" customHeight="1" x14ac:dyDescent="0.15">
      <c r="A16" s="100"/>
      <c r="B16" s="100"/>
      <c r="C16" s="100"/>
      <c r="D16" s="100"/>
      <c r="E16" s="100"/>
      <c r="F16" s="100"/>
      <c r="G16" s="100"/>
      <c r="H16" s="100"/>
      <c r="I16" s="100"/>
      <c r="J16" s="100"/>
      <c r="K16" s="100"/>
      <c r="L16" s="100"/>
      <c r="M16" s="100"/>
      <c r="N16" s="100"/>
      <c r="O16" s="100"/>
      <c r="P16" s="100"/>
      <c r="Q16" s="100"/>
      <c r="R16" s="100"/>
      <c r="S16" s="100"/>
      <c r="T16" s="100"/>
      <c r="U16" s="100"/>
    </row>
    <row r="17" spans="1:21" ht="10.5"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row>
    <row r="18" spans="1:21" ht="9" customHeight="1" x14ac:dyDescent="0.15">
      <c r="A18" s="45"/>
      <c r="B18" s="45"/>
      <c r="C18" s="45"/>
      <c r="D18" s="45"/>
      <c r="E18" s="45"/>
      <c r="F18" s="45"/>
      <c r="G18" s="45"/>
      <c r="H18" s="45"/>
      <c r="I18" s="45"/>
      <c r="J18" s="45"/>
      <c r="K18" s="45"/>
      <c r="L18" s="45"/>
      <c r="M18" s="45"/>
      <c r="N18" s="45"/>
      <c r="O18" s="45"/>
      <c r="P18" s="45"/>
      <c r="Q18" s="45"/>
      <c r="R18" s="45"/>
      <c r="S18" s="45"/>
      <c r="T18" s="45"/>
      <c r="U18" s="45"/>
    </row>
    <row r="19" spans="1:21" ht="14.25" thickBot="1" x14ac:dyDescent="0.2">
      <c r="A19" s="46" t="s">
        <v>37</v>
      </c>
    </row>
    <row r="20" spans="1:21" s="48" customFormat="1" ht="20.25" customHeight="1" x14ac:dyDescent="0.15">
      <c r="A20" s="83" t="s">
        <v>35</v>
      </c>
      <c r="B20" s="84"/>
      <c r="C20" s="84"/>
      <c r="D20" s="84"/>
      <c r="E20" s="85"/>
      <c r="F20" s="86"/>
      <c r="G20" s="87"/>
      <c r="H20" s="87"/>
      <c r="I20" s="87"/>
      <c r="J20" s="87"/>
      <c r="K20" s="87"/>
      <c r="L20" s="87"/>
      <c r="M20" s="87"/>
      <c r="N20" s="87"/>
      <c r="O20" s="87"/>
      <c r="P20" s="87"/>
      <c r="Q20" s="87"/>
      <c r="R20" s="87"/>
      <c r="S20" s="87"/>
      <c r="T20" s="87"/>
      <c r="U20" s="88"/>
    </row>
    <row r="21" spans="1:21" s="48" customFormat="1" ht="20.25" customHeight="1" x14ac:dyDescent="0.15">
      <c r="A21" s="101" t="s">
        <v>34</v>
      </c>
      <c r="B21" s="102"/>
      <c r="C21" s="102"/>
      <c r="D21" s="102"/>
      <c r="E21" s="103"/>
      <c r="F21" s="104"/>
      <c r="G21" s="105"/>
      <c r="H21" s="105"/>
      <c r="I21" s="105"/>
      <c r="J21" s="105"/>
      <c r="K21" s="105"/>
      <c r="L21" s="105"/>
      <c r="M21" s="106"/>
      <c r="N21" s="107" t="s">
        <v>31</v>
      </c>
      <c r="O21" s="108"/>
      <c r="P21" s="109"/>
      <c r="Q21" s="110"/>
      <c r="R21" s="110"/>
      <c r="S21" s="110"/>
      <c r="T21" s="110"/>
      <c r="U21" s="49" t="s">
        <v>45</v>
      </c>
    </row>
    <row r="22" spans="1:21" s="48" customFormat="1" ht="20.25" customHeight="1" thickBot="1" x14ac:dyDescent="0.2">
      <c r="A22" s="72" t="s">
        <v>33</v>
      </c>
      <c r="B22" s="73"/>
      <c r="C22" s="73"/>
      <c r="D22" s="73"/>
      <c r="E22" s="74"/>
      <c r="F22" s="75"/>
      <c r="G22" s="76"/>
      <c r="H22" s="76"/>
      <c r="I22" s="76"/>
      <c r="J22" s="76"/>
      <c r="K22" s="76"/>
      <c r="L22" s="76"/>
      <c r="M22" s="77"/>
      <c r="N22" s="78" t="s">
        <v>36</v>
      </c>
      <c r="O22" s="79"/>
      <c r="P22" s="80"/>
      <c r="Q22" s="81"/>
      <c r="R22" s="81"/>
      <c r="S22" s="81"/>
      <c r="T22" s="81"/>
      <c r="U22" s="82"/>
    </row>
    <row r="23" spans="1:21" ht="9" customHeight="1" thickBot="1" x14ac:dyDescent="0.2">
      <c r="A23" s="45"/>
      <c r="B23" s="45"/>
      <c r="C23" s="45"/>
      <c r="D23" s="45"/>
      <c r="E23" s="45"/>
      <c r="F23" s="45"/>
      <c r="G23" s="45"/>
      <c r="H23" s="45"/>
      <c r="I23" s="45"/>
      <c r="J23" s="45"/>
      <c r="K23" s="45"/>
      <c r="L23" s="45"/>
      <c r="M23" s="45"/>
      <c r="N23" s="45"/>
      <c r="O23" s="45"/>
      <c r="P23" s="45"/>
      <c r="Q23" s="45"/>
      <c r="R23" s="45"/>
      <c r="S23" s="45"/>
      <c r="T23" s="45"/>
      <c r="U23" s="45"/>
    </row>
    <row r="24" spans="1:21" s="48" customFormat="1" ht="20.25" customHeight="1" x14ac:dyDescent="0.15">
      <c r="A24" s="83" t="s">
        <v>32</v>
      </c>
      <c r="B24" s="84"/>
      <c r="C24" s="84"/>
      <c r="D24" s="84"/>
      <c r="E24" s="85"/>
      <c r="F24" s="86"/>
      <c r="G24" s="87"/>
      <c r="H24" s="87"/>
      <c r="I24" s="87"/>
      <c r="J24" s="87"/>
      <c r="K24" s="87"/>
      <c r="L24" s="87"/>
      <c r="M24" s="87"/>
      <c r="N24" s="87"/>
      <c r="O24" s="87"/>
      <c r="P24" s="87"/>
      <c r="Q24" s="87"/>
      <c r="R24" s="87"/>
      <c r="S24" s="87"/>
      <c r="T24" s="87"/>
      <c r="U24" s="88"/>
    </row>
    <row r="25" spans="1:21" s="48" customFormat="1" ht="20.25" customHeight="1" x14ac:dyDescent="0.15">
      <c r="A25" s="89" t="s">
        <v>10</v>
      </c>
      <c r="B25" s="90"/>
      <c r="C25" s="90"/>
      <c r="D25" s="90"/>
      <c r="E25" s="91"/>
      <c r="F25" s="10" t="s">
        <v>13</v>
      </c>
      <c r="G25" s="95"/>
      <c r="H25" s="96"/>
      <c r="I25" s="96"/>
      <c r="J25" s="96"/>
      <c r="K25" s="96"/>
      <c r="L25" s="96"/>
      <c r="M25" s="97"/>
      <c r="N25" s="11" t="s">
        <v>0</v>
      </c>
      <c r="O25" s="95"/>
      <c r="P25" s="96"/>
      <c r="Q25" s="96"/>
      <c r="R25" s="96"/>
      <c r="S25" s="96"/>
      <c r="T25" s="96"/>
      <c r="U25" s="98"/>
    </row>
    <row r="26" spans="1:21" s="48" customFormat="1" ht="20.25" customHeight="1" thickBot="1" x14ac:dyDescent="0.2">
      <c r="A26" s="92"/>
      <c r="B26" s="93"/>
      <c r="C26" s="93"/>
      <c r="D26" s="93"/>
      <c r="E26" s="94"/>
      <c r="F26" s="73" t="s">
        <v>14</v>
      </c>
      <c r="G26" s="73"/>
      <c r="H26" s="79"/>
      <c r="I26" s="80"/>
      <c r="J26" s="81"/>
      <c r="K26" s="81"/>
      <c r="L26" s="81"/>
      <c r="M26" s="81"/>
      <c r="N26" s="81"/>
      <c r="O26" s="81"/>
      <c r="P26" s="81"/>
      <c r="Q26" s="81"/>
      <c r="R26" s="81"/>
      <c r="S26" s="81"/>
      <c r="T26" s="81"/>
      <c r="U26" s="82"/>
    </row>
    <row r="27" spans="1:21" ht="10.5" customHeight="1" x14ac:dyDescent="0.15">
      <c r="A27" s="50"/>
      <c r="B27" s="50"/>
      <c r="C27" s="50"/>
      <c r="D27" s="50"/>
      <c r="E27" s="50"/>
      <c r="F27" s="51"/>
      <c r="G27" s="51"/>
      <c r="H27" s="51"/>
      <c r="I27" s="51"/>
      <c r="J27" s="51"/>
      <c r="K27" s="51"/>
      <c r="L27" s="51"/>
      <c r="M27" s="51"/>
      <c r="N27" s="51"/>
      <c r="O27" s="51"/>
      <c r="P27" s="51"/>
      <c r="Q27" s="51"/>
      <c r="R27" s="51"/>
      <c r="S27" s="51"/>
      <c r="T27" s="51"/>
      <c r="U27" s="51"/>
    </row>
    <row r="28" spans="1:21" s="52" customFormat="1" ht="14.25" thickBot="1" x14ac:dyDescent="0.2">
      <c r="A28" s="71" t="s">
        <v>48</v>
      </c>
      <c r="B28" s="71"/>
      <c r="C28" s="71"/>
      <c r="D28" s="71"/>
      <c r="E28" s="71"/>
      <c r="F28" s="71"/>
      <c r="G28" s="71"/>
      <c r="H28" s="71"/>
      <c r="I28" s="71"/>
      <c r="J28" s="71"/>
      <c r="K28" s="71"/>
      <c r="L28" s="71"/>
      <c r="M28" s="71"/>
      <c r="N28" s="71"/>
      <c r="O28" s="71"/>
      <c r="P28" s="71"/>
      <c r="Q28" s="71"/>
      <c r="R28" s="71"/>
      <c r="S28" s="71"/>
      <c r="T28" s="71"/>
      <c r="U28" s="71"/>
    </row>
    <row r="29" spans="1:21" s="52" customFormat="1" ht="21.75" customHeight="1" x14ac:dyDescent="0.15">
      <c r="A29" s="66"/>
      <c r="B29" s="67"/>
      <c r="C29" s="67"/>
      <c r="D29" s="67"/>
      <c r="E29" s="67"/>
      <c r="F29" s="67"/>
      <c r="G29" s="67"/>
      <c r="H29" s="67"/>
      <c r="I29" s="67"/>
      <c r="J29" s="67"/>
      <c r="K29" s="68"/>
      <c r="L29" s="69"/>
      <c r="M29" s="67"/>
      <c r="N29" s="67"/>
      <c r="O29" s="67"/>
      <c r="P29" s="67"/>
      <c r="Q29" s="67"/>
      <c r="R29" s="67"/>
      <c r="S29" s="67"/>
      <c r="T29" s="67"/>
      <c r="U29" s="70"/>
    </row>
    <row r="30" spans="1:21" s="52" customFormat="1" ht="21.75" customHeight="1" x14ac:dyDescent="0.15">
      <c r="A30" s="55"/>
      <c r="B30" s="56"/>
      <c r="C30" s="56"/>
      <c r="D30" s="56"/>
      <c r="E30" s="56"/>
      <c r="F30" s="56"/>
      <c r="G30" s="56"/>
      <c r="H30" s="56"/>
      <c r="I30" s="56"/>
      <c r="J30" s="56"/>
      <c r="K30" s="57"/>
      <c r="L30" s="58"/>
      <c r="M30" s="56"/>
      <c r="N30" s="56"/>
      <c r="O30" s="56"/>
      <c r="P30" s="56"/>
      <c r="Q30" s="56"/>
      <c r="R30" s="56"/>
      <c r="S30" s="56"/>
      <c r="T30" s="56"/>
      <c r="U30" s="59"/>
    </row>
    <row r="31" spans="1:21" s="52" customFormat="1" ht="21.75" customHeight="1" x14ac:dyDescent="0.15">
      <c r="A31" s="55"/>
      <c r="B31" s="56"/>
      <c r="C31" s="56"/>
      <c r="D31" s="56"/>
      <c r="E31" s="56"/>
      <c r="F31" s="56"/>
      <c r="G31" s="56"/>
      <c r="H31" s="56"/>
      <c r="I31" s="56"/>
      <c r="J31" s="56"/>
      <c r="K31" s="57"/>
      <c r="L31" s="58"/>
      <c r="M31" s="56"/>
      <c r="N31" s="56"/>
      <c r="O31" s="56"/>
      <c r="P31" s="56"/>
      <c r="Q31" s="56"/>
      <c r="R31" s="56"/>
      <c r="S31" s="56"/>
      <c r="T31" s="56"/>
      <c r="U31" s="59"/>
    </row>
    <row r="32" spans="1:21" s="52" customFormat="1" ht="21.75" customHeight="1" x14ac:dyDescent="0.15">
      <c r="A32" s="55"/>
      <c r="B32" s="56"/>
      <c r="C32" s="56"/>
      <c r="D32" s="56"/>
      <c r="E32" s="56"/>
      <c r="F32" s="56"/>
      <c r="G32" s="56"/>
      <c r="H32" s="56"/>
      <c r="I32" s="56"/>
      <c r="J32" s="56"/>
      <c r="K32" s="57"/>
      <c r="L32" s="58"/>
      <c r="M32" s="56"/>
      <c r="N32" s="56"/>
      <c r="O32" s="56"/>
      <c r="P32" s="56"/>
      <c r="Q32" s="56"/>
      <c r="R32" s="56"/>
      <c r="S32" s="56"/>
      <c r="T32" s="56"/>
      <c r="U32" s="59"/>
    </row>
    <row r="33" spans="1:21" s="52" customFormat="1" ht="21.75" customHeight="1" x14ac:dyDescent="0.15">
      <c r="A33" s="55"/>
      <c r="B33" s="56"/>
      <c r="C33" s="56"/>
      <c r="D33" s="56"/>
      <c r="E33" s="56"/>
      <c r="F33" s="56"/>
      <c r="G33" s="56"/>
      <c r="H33" s="56"/>
      <c r="I33" s="56"/>
      <c r="J33" s="56"/>
      <c r="K33" s="57"/>
      <c r="L33" s="58"/>
      <c r="M33" s="56"/>
      <c r="N33" s="56"/>
      <c r="O33" s="56"/>
      <c r="P33" s="56"/>
      <c r="Q33" s="56"/>
      <c r="R33" s="56"/>
      <c r="S33" s="56"/>
      <c r="T33" s="56"/>
      <c r="U33" s="59"/>
    </row>
    <row r="34" spans="1:21" s="52" customFormat="1" ht="21.75" customHeight="1" x14ac:dyDescent="0.15">
      <c r="A34" s="55"/>
      <c r="B34" s="56"/>
      <c r="C34" s="56"/>
      <c r="D34" s="56"/>
      <c r="E34" s="56"/>
      <c r="F34" s="56"/>
      <c r="G34" s="56"/>
      <c r="H34" s="56"/>
      <c r="I34" s="56"/>
      <c r="J34" s="56"/>
      <c r="K34" s="57"/>
      <c r="L34" s="58"/>
      <c r="M34" s="56"/>
      <c r="N34" s="56"/>
      <c r="O34" s="56"/>
      <c r="P34" s="56"/>
      <c r="Q34" s="56"/>
      <c r="R34" s="56"/>
      <c r="S34" s="56"/>
      <c r="T34" s="56"/>
      <c r="U34" s="59"/>
    </row>
    <row r="35" spans="1:21" s="52" customFormat="1" ht="21.75" customHeight="1" x14ac:dyDescent="0.15">
      <c r="A35" s="55"/>
      <c r="B35" s="56"/>
      <c r="C35" s="56"/>
      <c r="D35" s="56"/>
      <c r="E35" s="56"/>
      <c r="F35" s="56"/>
      <c r="G35" s="56"/>
      <c r="H35" s="56"/>
      <c r="I35" s="56"/>
      <c r="J35" s="56"/>
      <c r="K35" s="57"/>
      <c r="L35" s="58"/>
      <c r="M35" s="56"/>
      <c r="N35" s="56"/>
      <c r="O35" s="56"/>
      <c r="P35" s="56"/>
      <c r="Q35" s="56"/>
      <c r="R35" s="56"/>
      <c r="S35" s="56"/>
      <c r="T35" s="56"/>
      <c r="U35" s="59"/>
    </row>
    <row r="36" spans="1:21" s="52" customFormat="1" ht="21.75" customHeight="1" thickBot="1" x14ac:dyDescent="0.2">
      <c r="A36" s="60"/>
      <c r="B36" s="61"/>
      <c r="C36" s="61"/>
      <c r="D36" s="61"/>
      <c r="E36" s="61"/>
      <c r="F36" s="61"/>
      <c r="G36" s="61"/>
      <c r="H36" s="61"/>
      <c r="I36" s="61"/>
      <c r="J36" s="61"/>
      <c r="K36" s="62"/>
      <c r="L36" s="63"/>
      <c r="M36" s="61"/>
      <c r="N36" s="61"/>
      <c r="O36" s="61"/>
      <c r="P36" s="61"/>
      <c r="Q36" s="61"/>
      <c r="R36" s="61"/>
      <c r="S36" s="61"/>
      <c r="T36" s="61"/>
      <c r="U36" s="64"/>
    </row>
    <row r="37" spans="1:21" s="52" customFormat="1" ht="18" customHeight="1" x14ac:dyDescent="0.15">
      <c r="A37" s="50"/>
      <c r="B37" s="50"/>
      <c r="C37" s="50"/>
      <c r="D37" s="50"/>
      <c r="E37" s="50"/>
      <c r="F37" s="50"/>
      <c r="G37" s="50"/>
      <c r="H37" s="50"/>
      <c r="I37" s="50"/>
      <c r="J37" s="50"/>
      <c r="K37" s="50"/>
      <c r="L37" s="65" t="s">
        <v>30</v>
      </c>
      <c r="M37" s="65"/>
      <c r="N37" s="65"/>
      <c r="O37" s="65"/>
      <c r="P37" s="65"/>
      <c r="Q37" s="65"/>
      <c r="R37" s="65"/>
      <c r="S37" s="65"/>
      <c r="T37" s="65"/>
      <c r="U37" s="65"/>
    </row>
    <row r="38" spans="1:21" s="52" customFormat="1" ht="18" customHeight="1" x14ac:dyDescent="0.15">
      <c r="A38" s="50"/>
      <c r="B38" s="50"/>
      <c r="C38" s="50"/>
      <c r="D38" s="50"/>
      <c r="E38" s="50"/>
      <c r="F38" s="50"/>
      <c r="G38" s="50"/>
      <c r="H38" s="50"/>
      <c r="I38" s="50"/>
      <c r="J38" s="50"/>
      <c r="K38" s="50"/>
      <c r="L38" s="50"/>
      <c r="M38" s="50"/>
      <c r="N38" s="50"/>
      <c r="O38" s="50"/>
      <c r="P38" s="50"/>
      <c r="Q38" s="50"/>
      <c r="R38" s="50"/>
      <c r="S38" s="50"/>
      <c r="T38" s="50"/>
      <c r="U38" s="50"/>
    </row>
  </sheetData>
  <sheetProtection selectLockedCells="1" selectUnlockedCells="1"/>
  <protectedRanges>
    <protectedRange sqref="F20:U20 F21:M22 P21:T21 P22:U22 F24:U24 G25:M25 O25:U25 I26:U26 A29:U36" name="範囲4"/>
    <protectedRange sqref="P5" name="範囲2"/>
    <protectedRange sqref="N1:U1" name="範囲1"/>
    <protectedRange sqref="R5 T5 M10:U10 M12:U12 M14:U14" name="範囲3"/>
  </protectedRanges>
  <mergeCells count="42">
    <mergeCell ref="M12:U12"/>
    <mergeCell ref="N1:U1"/>
    <mergeCell ref="A3:U3"/>
    <mergeCell ref="N5:O5"/>
    <mergeCell ref="M10:U10"/>
    <mergeCell ref="M14:U14"/>
    <mergeCell ref="A15:U17"/>
    <mergeCell ref="A20:E20"/>
    <mergeCell ref="F20:U20"/>
    <mergeCell ref="A21:E21"/>
    <mergeCell ref="F21:M21"/>
    <mergeCell ref="N21:O21"/>
    <mergeCell ref="P21:T21"/>
    <mergeCell ref="A28:U28"/>
    <mergeCell ref="A22:E22"/>
    <mergeCell ref="F22:M22"/>
    <mergeCell ref="N22:O22"/>
    <mergeCell ref="P22:U22"/>
    <mergeCell ref="A24:E24"/>
    <mergeCell ref="F24:U24"/>
    <mergeCell ref="A25:E26"/>
    <mergeCell ref="G25:M25"/>
    <mergeCell ref="O25:U25"/>
    <mergeCell ref="F26:H26"/>
    <mergeCell ref="I26:U26"/>
    <mergeCell ref="A29:K29"/>
    <mergeCell ref="L29:U29"/>
    <mergeCell ref="A30:K30"/>
    <mergeCell ref="L30:U30"/>
    <mergeCell ref="A31:K31"/>
    <mergeCell ref="L31:U31"/>
    <mergeCell ref="A32:K32"/>
    <mergeCell ref="L32:U32"/>
    <mergeCell ref="A33:K33"/>
    <mergeCell ref="L33:U33"/>
    <mergeCell ref="A34:K34"/>
    <mergeCell ref="L34:U34"/>
    <mergeCell ref="A35:K35"/>
    <mergeCell ref="L35:U35"/>
    <mergeCell ref="A36:K36"/>
    <mergeCell ref="L36:U36"/>
    <mergeCell ref="L37:U37"/>
  </mergeCells>
  <phoneticPr fontId="1"/>
  <printOptions horizontalCentered="1" verticalCentered="1"/>
  <pageMargins left="0.59055118110236227" right="0.59055118110236227" top="0.47" bottom="0.39370078740157483" header="0.47" footer="0.37"/>
  <pageSetup paperSize="9" scale="116" orientation="portrait" r:id="rId1"/>
  <headerFooter alignWithMargins="0"/>
  <colBreaks count="2" manualBreakCount="2">
    <brk id="22" max="1048575" man="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2"/>
  <sheetViews>
    <sheetView view="pageBreakPreview" zoomScale="70" zoomScaleNormal="70" zoomScaleSheetLayoutView="70" workbookViewId="0">
      <selection activeCell="E16" sqref="E16"/>
    </sheetView>
  </sheetViews>
  <sheetFormatPr defaultRowHeight="13.5" x14ac:dyDescent="0.15"/>
  <cols>
    <col min="1" max="4" width="3.875" customWidth="1"/>
    <col min="5" max="8" width="8.375" customWidth="1"/>
    <col min="9" max="24" width="4.5" customWidth="1"/>
    <col min="25" max="25" width="12.375" customWidth="1"/>
    <col min="26" max="26" width="4.875" customWidth="1"/>
    <col min="27" max="27" width="12.375" customWidth="1"/>
    <col min="28" max="28" width="5" customWidth="1"/>
    <col min="29" max="29" width="10.625" customWidth="1"/>
    <col min="30" max="30" width="5.5" customWidth="1"/>
  </cols>
  <sheetData>
    <row r="1" spans="1:37" s="5" customFormat="1" ht="30.75" customHeight="1" thickBot="1" x14ac:dyDescent="0.2">
      <c r="A1" s="290" t="s">
        <v>29</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row>
    <row r="2" spans="1:37" ht="22.5" customHeight="1" x14ac:dyDescent="0.15">
      <c r="A2" s="235" t="s">
        <v>12</v>
      </c>
      <c r="B2" s="236"/>
      <c r="C2" s="236"/>
      <c r="D2" s="237"/>
      <c r="E2" s="244" t="s">
        <v>50</v>
      </c>
      <c r="F2" s="245"/>
      <c r="G2" s="245"/>
      <c r="H2" s="246"/>
      <c r="I2" s="181" t="s">
        <v>11</v>
      </c>
      <c r="J2" s="182"/>
      <c r="K2" s="182"/>
      <c r="L2" s="182"/>
      <c r="M2" s="182"/>
      <c r="N2" s="182"/>
      <c r="O2" s="182"/>
      <c r="P2" s="182"/>
      <c r="Q2" s="181" t="s">
        <v>17</v>
      </c>
      <c r="R2" s="182"/>
      <c r="S2" s="182"/>
      <c r="T2" s="182"/>
      <c r="U2" s="182"/>
      <c r="V2" s="182"/>
      <c r="W2" s="182"/>
      <c r="X2" s="182"/>
      <c r="Y2" s="181" t="s">
        <v>25</v>
      </c>
      <c r="Z2" s="182"/>
      <c r="AA2" s="182"/>
      <c r="AB2" s="291"/>
      <c r="AC2" s="297"/>
    </row>
    <row r="3" spans="1:37" ht="22.5" customHeight="1" x14ac:dyDescent="0.15">
      <c r="A3" s="238"/>
      <c r="B3" s="239"/>
      <c r="C3" s="239"/>
      <c r="D3" s="240"/>
      <c r="E3" s="16" t="s">
        <v>51</v>
      </c>
      <c r="F3" s="14" t="s">
        <v>52</v>
      </c>
      <c r="G3" s="14" t="s">
        <v>53</v>
      </c>
      <c r="H3" s="12" t="s">
        <v>54</v>
      </c>
      <c r="I3" s="187" t="s">
        <v>20</v>
      </c>
      <c r="J3" s="188"/>
      <c r="K3" s="228" t="s">
        <v>21</v>
      </c>
      <c r="L3" s="188"/>
      <c r="M3" s="228" t="s">
        <v>22</v>
      </c>
      <c r="N3" s="188"/>
      <c r="O3" s="185" t="s">
        <v>24</v>
      </c>
      <c r="P3" s="186"/>
      <c r="Q3" s="187" t="s">
        <v>20</v>
      </c>
      <c r="R3" s="188"/>
      <c r="S3" s="228" t="s">
        <v>21</v>
      </c>
      <c r="T3" s="188"/>
      <c r="U3" s="228" t="s">
        <v>22</v>
      </c>
      <c r="V3" s="188"/>
      <c r="W3" s="185" t="s">
        <v>24</v>
      </c>
      <c r="X3" s="186"/>
      <c r="Y3" s="117" t="s">
        <v>23</v>
      </c>
      <c r="Z3" s="118"/>
      <c r="AA3" s="121" t="s">
        <v>26</v>
      </c>
      <c r="AB3" s="122"/>
      <c r="AC3" s="297"/>
      <c r="AD3" s="1"/>
      <c r="AE3" s="1"/>
      <c r="AF3" s="1"/>
      <c r="AG3" s="1"/>
      <c r="AH3" s="5"/>
      <c r="AI3" s="5"/>
      <c r="AJ3" s="5"/>
      <c r="AK3" s="5"/>
    </row>
    <row r="4" spans="1:37" ht="22.5" customHeight="1" thickBot="1" x14ac:dyDescent="0.2">
      <c r="A4" s="241"/>
      <c r="B4" s="242"/>
      <c r="C4" s="242"/>
      <c r="D4" s="243"/>
      <c r="E4" s="17" t="s">
        <v>27</v>
      </c>
      <c r="F4" s="15" t="s">
        <v>55</v>
      </c>
      <c r="G4" s="15" t="s">
        <v>56</v>
      </c>
      <c r="H4" s="13" t="s">
        <v>57</v>
      </c>
      <c r="I4" s="189" t="s">
        <v>27</v>
      </c>
      <c r="J4" s="190"/>
      <c r="K4" s="193" t="s">
        <v>55</v>
      </c>
      <c r="L4" s="190"/>
      <c r="M4" s="193" t="s">
        <v>56</v>
      </c>
      <c r="N4" s="190"/>
      <c r="O4" s="193" t="s">
        <v>57</v>
      </c>
      <c r="P4" s="194"/>
      <c r="Q4" s="189" t="s">
        <v>27</v>
      </c>
      <c r="R4" s="190"/>
      <c r="S4" s="193" t="s">
        <v>7</v>
      </c>
      <c r="T4" s="190"/>
      <c r="U4" s="193" t="s">
        <v>8</v>
      </c>
      <c r="V4" s="190"/>
      <c r="W4" s="193" t="s">
        <v>9</v>
      </c>
      <c r="X4" s="194"/>
      <c r="Y4" s="119"/>
      <c r="Z4" s="120"/>
      <c r="AA4" s="123"/>
      <c r="AB4" s="124"/>
      <c r="AC4" s="297"/>
      <c r="AD4" s="4"/>
      <c r="AE4" s="4"/>
      <c r="AF4" s="1"/>
      <c r="AG4" s="1"/>
      <c r="AH4" s="5"/>
      <c r="AI4" s="5"/>
      <c r="AJ4" s="5"/>
      <c r="AK4" s="5"/>
    </row>
    <row r="5" spans="1:37" ht="25.5" customHeight="1" thickTop="1" x14ac:dyDescent="0.15">
      <c r="A5" s="225" t="s">
        <v>38</v>
      </c>
      <c r="B5" s="226"/>
      <c r="C5" s="226"/>
      <c r="D5" s="227"/>
      <c r="E5" s="27" t="str">
        <f>IF(F5+G5,F5+G5," ")</f>
        <v xml:space="preserve"> </v>
      </c>
      <c r="F5" s="18"/>
      <c r="G5" s="18"/>
      <c r="H5" s="34" t="str">
        <f>IFERROR(F5/E5*100,"")</f>
        <v/>
      </c>
      <c r="I5" s="217" t="str">
        <f>IF(K5+M5,K5+M5," ")</f>
        <v xml:space="preserve"> </v>
      </c>
      <c r="J5" s="218"/>
      <c r="K5" s="204"/>
      <c r="L5" s="205"/>
      <c r="M5" s="204"/>
      <c r="N5" s="205"/>
      <c r="O5" s="150" t="str">
        <f>IFERROR(K5/I5*100,"")</f>
        <v/>
      </c>
      <c r="P5" s="151"/>
      <c r="Q5" s="206" t="str">
        <f t="shared" ref="Q5:Q17" si="0">IF(S5+U5,S5+U5," ")</f>
        <v xml:space="preserve"> </v>
      </c>
      <c r="R5" s="207"/>
      <c r="S5" s="208"/>
      <c r="T5" s="209"/>
      <c r="U5" s="204"/>
      <c r="V5" s="205"/>
      <c r="W5" s="195" t="str">
        <f>IFERROR(S5/Q5*100,"")</f>
        <v/>
      </c>
      <c r="X5" s="196"/>
      <c r="Y5" s="125"/>
      <c r="Z5" s="126"/>
      <c r="AA5" s="179"/>
      <c r="AB5" s="180"/>
      <c r="AC5" s="3"/>
      <c r="AD5" s="3"/>
      <c r="AE5" s="3"/>
      <c r="AF5" s="2"/>
      <c r="AG5" s="2"/>
    </row>
    <row r="6" spans="1:37" ht="25.5" customHeight="1" x14ac:dyDescent="0.15">
      <c r="A6" s="232" t="s">
        <v>39</v>
      </c>
      <c r="B6" s="233"/>
      <c r="C6" s="233"/>
      <c r="D6" s="234"/>
      <c r="E6" s="27" t="str">
        <f t="shared" ref="E6:E17" si="1">IF(F6+G6,F6+G6," ")</f>
        <v xml:space="preserve"> </v>
      </c>
      <c r="F6" s="18"/>
      <c r="G6" s="18"/>
      <c r="H6" s="34" t="str">
        <f t="shared" ref="H6:H17" si="2">IFERROR(F6/E6*100,"")</f>
        <v/>
      </c>
      <c r="I6" s="217" t="str">
        <f t="shared" ref="I6:I17" si="3">IF(K6+M6,K6+M6," ")</f>
        <v xml:space="preserve"> </v>
      </c>
      <c r="J6" s="218"/>
      <c r="K6" s="173"/>
      <c r="L6" s="174"/>
      <c r="M6" s="173"/>
      <c r="N6" s="174"/>
      <c r="O6" s="150" t="str">
        <f t="shared" ref="O6:O17" si="4">IFERROR(K6/I6*100,"")</f>
        <v/>
      </c>
      <c r="P6" s="151"/>
      <c r="Q6" s="191" t="str">
        <f t="shared" si="0"/>
        <v xml:space="preserve"> </v>
      </c>
      <c r="R6" s="192"/>
      <c r="S6" s="208"/>
      <c r="T6" s="209"/>
      <c r="U6" s="173"/>
      <c r="V6" s="174"/>
      <c r="W6" s="275" t="str">
        <f t="shared" ref="W6:W17" si="5">IFERROR(S6/Q6*100,"")</f>
        <v/>
      </c>
      <c r="X6" s="276"/>
      <c r="Y6" s="127"/>
      <c r="Z6" s="128"/>
      <c r="AA6" s="169"/>
      <c r="AB6" s="170"/>
      <c r="AC6" s="3"/>
      <c r="AD6" s="3"/>
      <c r="AE6" s="3"/>
      <c r="AF6" s="2"/>
      <c r="AG6" s="2"/>
    </row>
    <row r="7" spans="1:37" ht="25.5" customHeight="1" x14ac:dyDescent="0.15">
      <c r="A7" s="232" t="s">
        <v>40</v>
      </c>
      <c r="B7" s="233"/>
      <c r="C7" s="233"/>
      <c r="D7" s="234"/>
      <c r="E7" s="27" t="str">
        <f t="shared" si="1"/>
        <v xml:space="preserve"> </v>
      </c>
      <c r="F7" s="18"/>
      <c r="G7" s="18"/>
      <c r="H7" s="34" t="str">
        <f t="shared" si="2"/>
        <v/>
      </c>
      <c r="I7" s="217" t="str">
        <f t="shared" si="3"/>
        <v xml:space="preserve"> </v>
      </c>
      <c r="J7" s="218"/>
      <c r="K7" s="173"/>
      <c r="L7" s="174"/>
      <c r="M7" s="173"/>
      <c r="N7" s="174"/>
      <c r="O7" s="150" t="str">
        <f t="shared" si="4"/>
        <v/>
      </c>
      <c r="P7" s="151"/>
      <c r="Q7" s="191" t="str">
        <f t="shared" si="0"/>
        <v xml:space="preserve"> </v>
      </c>
      <c r="R7" s="192"/>
      <c r="S7" s="208"/>
      <c r="T7" s="209"/>
      <c r="U7" s="173"/>
      <c r="V7" s="174"/>
      <c r="W7" s="275" t="str">
        <f t="shared" si="5"/>
        <v/>
      </c>
      <c r="X7" s="276"/>
      <c r="Y7" s="127"/>
      <c r="Z7" s="128"/>
      <c r="AA7" s="169"/>
      <c r="AB7" s="170"/>
      <c r="AC7" s="3"/>
      <c r="AD7" s="3"/>
      <c r="AE7" s="3"/>
      <c r="AF7" s="2"/>
      <c r="AG7" s="2"/>
    </row>
    <row r="8" spans="1:37" ht="25.5" customHeight="1" x14ac:dyDescent="0.15">
      <c r="A8" s="216" t="s">
        <v>2</v>
      </c>
      <c r="B8" s="253" t="s">
        <v>28</v>
      </c>
      <c r="C8" s="254"/>
      <c r="D8" s="255"/>
      <c r="E8" s="28" t="str">
        <f>IF(F8+G8,F8+G8," ")</f>
        <v xml:space="preserve"> </v>
      </c>
      <c r="F8" s="19"/>
      <c r="G8" s="19"/>
      <c r="H8" s="35" t="str">
        <f t="shared" si="2"/>
        <v/>
      </c>
      <c r="I8" s="267" t="str">
        <f t="shared" si="3"/>
        <v xml:space="preserve"> </v>
      </c>
      <c r="J8" s="268"/>
      <c r="K8" s="166"/>
      <c r="L8" s="167"/>
      <c r="M8" s="166"/>
      <c r="N8" s="167"/>
      <c r="O8" s="150" t="str">
        <f t="shared" si="4"/>
        <v/>
      </c>
      <c r="P8" s="151"/>
      <c r="Q8" s="199" t="str">
        <f t="shared" si="0"/>
        <v xml:space="preserve"> </v>
      </c>
      <c r="R8" s="200"/>
      <c r="S8" s="168"/>
      <c r="T8" s="167"/>
      <c r="U8" s="166"/>
      <c r="V8" s="167"/>
      <c r="W8" s="308" t="str">
        <f t="shared" si="5"/>
        <v/>
      </c>
      <c r="X8" s="309"/>
      <c r="Y8" s="129"/>
      <c r="Z8" s="130"/>
      <c r="AA8" s="142"/>
      <c r="AB8" s="143"/>
      <c r="AC8" s="3"/>
      <c r="AD8" s="3"/>
      <c r="AE8" s="3"/>
      <c r="AF8" s="2"/>
      <c r="AG8" s="2"/>
    </row>
    <row r="9" spans="1:37" ht="25.5" customHeight="1" x14ac:dyDescent="0.15">
      <c r="A9" s="216"/>
      <c r="B9" s="256" t="s">
        <v>15</v>
      </c>
      <c r="C9" s="257"/>
      <c r="D9" s="258"/>
      <c r="E9" s="29" t="str">
        <f t="shared" si="1"/>
        <v xml:space="preserve"> </v>
      </c>
      <c r="F9" s="20"/>
      <c r="G9" s="20"/>
      <c r="H9" s="36" t="str">
        <f t="shared" si="2"/>
        <v/>
      </c>
      <c r="I9" s="229" t="str">
        <f t="shared" si="3"/>
        <v xml:space="preserve"> </v>
      </c>
      <c r="J9" s="230"/>
      <c r="K9" s="203"/>
      <c r="L9" s="198"/>
      <c r="M9" s="203"/>
      <c r="N9" s="198"/>
      <c r="O9" s="221" t="str">
        <f t="shared" si="4"/>
        <v/>
      </c>
      <c r="P9" s="222"/>
      <c r="Q9" s="201" t="str">
        <f t="shared" si="0"/>
        <v xml:space="preserve"> </v>
      </c>
      <c r="R9" s="202"/>
      <c r="S9" s="197"/>
      <c r="T9" s="198"/>
      <c r="U9" s="203"/>
      <c r="V9" s="198"/>
      <c r="W9" s="310" t="str">
        <f t="shared" si="5"/>
        <v/>
      </c>
      <c r="X9" s="311"/>
      <c r="Y9" s="131"/>
      <c r="Z9" s="132"/>
      <c r="AA9" s="177"/>
      <c r="AB9" s="178"/>
      <c r="AC9" s="3"/>
      <c r="AD9" s="3"/>
      <c r="AE9" s="3"/>
      <c r="AF9" s="2"/>
      <c r="AG9" s="2"/>
    </row>
    <row r="10" spans="1:37" ht="25.5" customHeight="1" x14ac:dyDescent="0.15">
      <c r="A10" s="216"/>
      <c r="B10" s="210" t="s">
        <v>3</v>
      </c>
      <c r="C10" s="211"/>
      <c r="D10" s="212"/>
      <c r="E10" s="29" t="str">
        <f t="shared" si="1"/>
        <v xml:space="preserve"> </v>
      </c>
      <c r="F10" s="21"/>
      <c r="G10" s="21"/>
      <c r="H10" s="35" t="str">
        <f t="shared" si="2"/>
        <v/>
      </c>
      <c r="I10" s="229" t="str">
        <f t="shared" si="3"/>
        <v xml:space="preserve"> </v>
      </c>
      <c r="J10" s="230"/>
      <c r="K10" s="203"/>
      <c r="L10" s="198"/>
      <c r="M10" s="203"/>
      <c r="N10" s="198"/>
      <c r="O10" s="223" t="str">
        <f t="shared" si="4"/>
        <v/>
      </c>
      <c r="P10" s="224"/>
      <c r="Q10" s="201" t="str">
        <f t="shared" si="0"/>
        <v xml:space="preserve"> </v>
      </c>
      <c r="R10" s="202"/>
      <c r="S10" s="197"/>
      <c r="T10" s="198"/>
      <c r="U10" s="203"/>
      <c r="V10" s="198"/>
      <c r="W10" s="310" t="str">
        <f t="shared" si="5"/>
        <v/>
      </c>
      <c r="X10" s="311"/>
      <c r="Y10" s="131"/>
      <c r="Z10" s="132"/>
      <c r="AA10" s="177"/>
      <c r="AB10" s="178"/>
      <c r="AC10" s="3"/>
      <c r="AD10" s="3"/>
      <c r="AE10" s="3"/>
      <c r="AF10" s="2"/>
      <c r="AG10" s="2"/>
    </row>
    <row r="11" spans="1:37" ht="25.5" customHeight="1" x14ac:dyDescent="0.15">
      <c r="A11" s="216"/>
      <c r="B11" s="210" t="s">
        <v>4</v>
      </c>
      <c r="C11" s="211"/>
      <c r="D11" s="212"/>
      <c r="E11" s="28" t="str">
        <f t="shared" si="1"/>
        <v xml:space="preserve"> </v>
      </c>
      <c r="F11" s="21"/>
      <c r="G11" s="21"/>
      <c r="H11" s="36" t="str">
        <f t="shared" si="2"/>
        <v/>
      </c>
      <c r="I11" s="229" t="str">
        <f t="shared" si="3"/>
        <v xml:space="preserve"> </v>
      </c>
      <c r="J11" s="230"/>
      <c r="K11" s="203"/>
      <c r="L11" s="198"/>
      <c r="M11" s="203"/>
      <c r="N11" s="198"/>
      <c r="O11" s="183" t="str">
        <f t="shared" si="4"/>
        <v/>
      </c>
      <c r="P11" s="184"/>
      <c r="Q11" s="201" t="str">
        <f t="shared" si="0"/>
        <v xml:space="preserve"> </v>
      </c>
      <c r="R11" s="202"/>
      <c r="S11" s="197"/>
      <c r="T11" s="198"/>
      <c r="U11" s="203"/>
      <c r="V11" s="198"/>
      <c r="W11" s="310" t="str">
        <f t="shared" si="5"/>
        <v/>
      </c>
      <c r="X11" s="311"/>
      <c r="Y11" s="131"/>
      <c r="Z11" s="132"/>
      <c r="AA11" s="177"/>
      <c r="AB11" s="178"/>
      <c r="AC11" s="3"/>
      <c r="AD11" s="3"/>
      <c r="AE11" s="3"/>
      <c r="AF11" s="2"/>
      <c r="AG11" s="2"/>
    </row>
    <row r="12" spans="1:37" ht="25.5" customHeight="1" x14ac:dyDescent="0.15">
      <c r="A12" s="216"/>
      <c r="B12" s="213" t="s">
        <v>5</v>
      </c>
      <c r="C12" s="214"/>
      <c r="D12" s="215"/>
      <c r="E12" s="30" t="str">
        <f t="shared" si="1"/>
        <v xml:space="preserve"> </v>
      </c>
      <c r="F12" s="22"/>
      <c r="G12" s="22"/>
      <c r="H12" s="34" t="str">
        <f t="shared" si="2"/>
        <v/>
      </c>
      <c r="I12" s="271" t="str">
        <f t="shared" si="3"/>
        <v xml:space="preserve"> </v>
      </c>
      <c r="J12" s="272"/>
      <c r="K12" s="219"/>
      <c r="L12" s="220"/>
      <c r="M12" s="219"/>
      <c r="N12" s="220"/>
      <c r="O12" s="148" t="str">
        <f t="shared" si="4"/>
        <v/>
      </c>
      <c r="P12" s="149"/>
      <c r="Q12" s="301" t="str">
        <f t="shared" si="0"/>
        <v xml:space="preserve"> </v>
      </c>
      <c r="R12" s="302"/>
      <c r="S12" s="163"/>
      <c r="T12" s="162"/>
      <c r="U12" s="161"/>
      <c r="V12" s="162"/>
      <c r="W12" s="273" t="str">
        <f t="shared" si="5"/>
        <v/>
      </c>
      <c r="X12" s="274"/>
      <c r="Y12" s="146"/>
      <c r="Z12" s="147"/>
      <c r="AA12" s="144"/>
      <c r="AB12" s="145"/>
      <c r="AC12" s="3"/>
      <c r="AD12" s="3"/>
      <c r="AE12" s="3"/>
      <c r="AF12" s="2"/>
      <c r="AG12" s="2"/>
    </row>
    <row r="13" spans="1:37" ht="25.5" customHeight="1" x14ac:dyDescent="0.15">
      <c r="A13" s="251" t="s">
        <v>59</v>
      </c>
      <c r="B13" s="252"/>
      <c r="C13" s="252"/>
      <c r="D13" s="252"/>
      <c r="E13" s="28" t="str">
        <f>IF(F13+G13,F13+G13," ")</f>
        <v xml:space="preserve"> </v>
      </c>
      <c r="F13" s="23"/>
      <c r="G13" s="23"/>
      <c r="H13" s="35" t="str">
        <f t="shared" si="2"/>
        <v/>
      </c>
      <c r="I13" s="267" t="str">
        <f t="shared" si="3"/>
        <v xml:space="preserve"> </v>
      </c>
      <c r="J13" s="268"/>
      <c r="K13" s="166"/>
      <c r="L13" s="167"/>
      <c r="M13" s="166"/>
      <c r="N13" s="167"/>
      <c r="O13" s="150" t="str">
        <f t="shared" si="4"/>
        <v/>
      </c>
      <c r="P13" s="151"/>
      <c r="Q13" s="277" t="str">
        <f t="shared" si="0"/>
        <v xml:space="preserve"> </v>
      </c>
      <c r="R13" s="278"/>
      <c r="S13" s="168"/>
      <c r="T13" s="167"/>
      <c r="U13" s="164"/>
      <c r="V13" s="165"/>
      <c r="W13" s="308" t="str">
        <f t="shared" si="5"/>
        <v/>
      </c>
      <c r="X13" s="309"/>
      <c r="Y13" s="129"/>
      <c r="Z13" s="130"/>
      <c r="AA13" s="142"/>
      <c r="AB13" s="143"/>
      <c r="AC13" s="3"/>
      <c r="AD13" s="3"/>
      <c r="AE13" s="3"/>
      <c r="AF13" s="2"/>
      <c r="AG13" s="2"/>
    </row>
    <row r="14" spans="1:37" ht="25.5" customHeight="1" x14ac:dyDescent="0.15">
      <c r="A14" s="231" t="s">
        <v>60</v>
      </c>
      <c r="B14" s="214"/>
      <c r="C14" s="214"/>
      <c r="D14" s="215"/>
      <c r="E14" s="30" t="str">
        <f>IF(F14+G14,F14+G14," ")</f>
        <v xml:space="preserve"> </v>
      </c>
      <c r="F14" s="24"/>
      <c r="G14" s="24"/>
      <c r="H14" s="37" t="str">
        <f t="shared" si="2"/>
        <v/>
      </c>
      <c r="I14" s="263" t="str">
        <f t="shared" si="3"/>
        <v xml:space="preserve"> </v>
      </c>
      <c r="J14" s="264"/>
      <c r="K14" s="161"/>
      <c r="L14" s="162"/>
      <c r="M14" s="161"/>
      <c r="N14" s="162"/>
      <c r="O14" s="148" t="str">
        <f t="shared" si="4"/>
        <v/>
      </c>
      <c r="P14" s="149"/>
      <c r="Q14" s="279" t="str">
        <f t="shared" si="0"/>
        <v xml:space="preserve"> </v>
      </c>
      <c r="R14" s="280"/>
      <c r="S14" s="163"/>
      <c r="T14" s="162"/>
      <c r="U14" s="161"/>
      <c r="V14" s="162"/>
      <c r="W14" s="273" t="str">
        <f t="shared" si="5"/>
        <v/>
      </c>
      <c r="X14" s="274"/>
      <c r="Y14" s="146"/>
      <c r="Z14" s="147"/>
      <c r="AA14" s="144"/>
      <c r="AB14" s="145"/>
      <c r="AC14" s="3"/>
      <c r="AD14" s="3"/>
      <c r="AE14" s="3"/>
      <c r="AF14" s="2"/>
      <c r="AG14" s="2"/>
    </row>
    <row r="15" spans="1:37" ht="25.5" customHeight="1" x14ac:dyDescent="0.15">
      <c r="A15" s="232" t="s">
        <v>6</v>
      </c>
      <c r="B15" s="233"/>
      <c r="C15" s="233"/>
      <c r="D15" s="234"/>
      <c r="E15" s="27" t="str">
        <f t="shared" si="1"/>
        <v xml:space="preserve"> </v>
      </c>
      <c r="F15" s="25"/>
      <c r="G15" s="25"/>
      <c r="H15" s="34" t="str">
        <f t="shared" si="2"/>
        <v/>
      </c>
      <c r="I15" s="265" t="str">
        <f>IF(K15+M15,K15+M15," ")</f>
        <v xml:space="preserve"> </v>
      </c>
      <c r="J15" s="266"/>
      <c r="K15" s="173"/>
      <c r="L15" s="174"/>
      <c r="M15" s="173"/>
      <c r="N15" s="174"/>
      <c r="O15" s="150" t="str">
        <f>IFERROR(K15/I15*100,"")</f>
        <v/>
      </c>
      <c r="P15" s="151"/>
      <c r="Q15" s="191" t="str">
        <f t="shared" si="0"/>
        <v xml:space="preserve"> </v>
      </c>
      <c r="R15" s="192"/>
      <c r="S15" s="208"/>
      <c r="T15" s="209"/>
      <c r="U15" s="173"/>
      <c r="V15" s="174"/>
      <c r="W15" s="275" t="str">
        <f t="shared" si="5"/>
        <v/>
      </c>
      <c r="X15" s="276"/>
      <c r="Y15" s="127"/>
      <c r="Z15" s="128"/>
      <c r="AA15" s="169"/>
      <c r="AB15" s="170"/>
      <c r="AC15" s="3"/>
      <c r="AD15" s="3"/>
      <c r="AE15" s="3"/>
      <c r="AF15" s="2"/>
      <c r="AG15" s="2"/>
    </row>
    <row r="16" spans="1:37" ht="25.5" customHeight="1" x14ac:dyDescent="0.15">
      <c r="A16" s="269"/>
      <c r="B16" s="270"/>
      <c r="C16" s="270"/>
      <c r="D16" s="270"/>
      <c r="E16" s="27" t="str">
        <f t="shared" si="1"/>
        <v xml:space="preserve"> </v>
      </c>
      <c r="F16" s="18"/>
      <c r="G16" s="18"/>
      <c r="H16" s="34" t="str">
        <f t="shared" si="2"/>
        <v/>
      </c>
      <c r="I16" s="263" t="str">
        <f t="shared" si="3"/>
        <v xml:space="preserve"> </v>
      </c>
      <c r="J16" s="264"/>
      <c r="K16" s="161"/>
      <c r="L16" s="162"/>
      <c r="M16" s="161"/>
      <c r="N16" s="162"/>
      <c r="O16" s="150" t="str">
        <f t="shared" si="4"/>
        <v/>
      </c>
      <c r="P16" s="151"/>
      <c r="Q16" s="191" t="str">
        <f t="shared" si="0"/>
        <v xml:space="preserve"> </v>
      </c>
      <c r="R16" s="192"/>
      <c r="S16" s="208"/>
      <c r="T16" s="209"/>
      <c r="U16" s="173"/>
      <c r="V16" s="174"/>
      <c r="W16" s="275" t="str">
        <f t="shared" si="5"/>
        <v/>
      </c>
      <c r="X16" s="276"/>
      <c r="Y16" s="127"/>
      <c r="Z16" s="128"/>
      <c r="AA16" s="169"/>
      <c r="AB16" s="170"/>
      <c r="AC16" s="3"/>
      <c r="AD16" s="3"/>
      <c r="AE16" s="3"/>
      <c r="AF16" s="2"/>
      <c r="AG16" s="2"/>
    </row>
    <row r="17" spans="1:33" ht="25.5" customHeight="1" thickBot="1" x14ac:dyDescent="0.2">
      <c r="A17" s="247"/>
      <c r="B17" s="248"/>
      <c r="C17" s="248"/>
      <c r="D17" s="248"/>
      <c r="E17" s="28" t="str">
        <f t="shared" si="1"/>
        <v xml:space="preserve"> </v>
      </c>
      <c r="F17" s="26"/>
      <c r="G17" s="26"/>
      <c r="H17" s="35" t="str">
        <f t="shared" si="2"/>
        <v/>
      </c>
      <c r="I17" s="259" t="str">
        <f t="shared" si="3"/>
        <v xml:space="preserve"> </v>
      </c>
      <c r="J17" s="260"/>
      <c r="K17" s="175"/>
      <c r="L17" s="176"/>
      <c r="M17" s="175"/>
      <c r="N17" s="176"/>
      <c r="O17" s="152" t="str">
        <f t="shared" si="4"/>
        <v/>
      </c>
      <c r="P17" s="153"/>
      <c r="Q17" s="303" t="str">
        <f t="shared" si="0"/>
        <v xml:space="preserve"> </v>
      </c>
      <c r="R17" s="304"/>
      <c r="S17" s="156"/>
      <c r="T17" s="157"/>
      <c r="U17" s="164"/>
      <c r="V17" s="165"/>
      <c r="W17" s="294" t="str">
        <f t="shared" si="5"/>
        <v/>
      </c>
      <c r="X17" s="295"/>
      <c r="Y17" s="154"/>
      <c r="Z17" s="155"/>
      <c r="AA17" s="171"/>
      <c r="AB17" s="172"/>
      <c r="AC17" s="3"/>
      <c r="AD17" s="3"/>
      <c r="AE17" s="3"/>
      <c r="AF17" s="2"/>
      <c r="AG17" s="2"/>
    </row>
    <row r="18" spans="1:33" ht="25.5" customHeight="1" thickTop="1" thickBot="1" x14ac:dyDescent="0.2">
      <c r="A18" s="249" t="s">
        <v>19</v>
      </c>
      <c r="B18" s="250"/>
      <c r="C18" s="250"/>
      <c r="D18" s="250"/>
      <c r="E18" s="31">
        <f>SUM(E5:E17)</f>
        <v>0</v>
      </c>
      <c r="F18" s="32">
        <f>SUM(F5:F17,)</f>
        <v>0</v>
      </c>
      <c r="G18" s="32">
        <f>SUM(G5:G17)</f>
        <v>0</v>
      </c>
      <c r="H18" s="33" t="str">
        <f>IFERROR(F18/E18*100,"")</f>
        <v/>
      </c>
      <c r="I18" s="261">
        <f>SUM(I5:J17,)</f>
        <v>0</v>
      </c>
      <c r="J18" s="262"/>
      <c r="K18" s="158">
        <f>SUM(K5:L17,)</f>
        <v>0</v>
      </c>
      <c r="L18" s="158"/>
      <c r="M18" s="158">
        <f>SUM(M5:N17,)</f>
        <v>0</v>
      </c>
      <c r="N18" s="158"/>
      <c r="O18" s="159" t="str">
        <f>IFERROR(K18/I18*100,"")</f>
        <v/>
      </c>
      <c r="P18" s="160"/>
      <c r="Q18" s="261">
        <f>SUM(Q5:R17)</f>
        <v>0</v>
      </c>
      <c r="R18" s="262"/>
      <c r="S18" s="158">
        <f>SUM(S5:T17)</f>
        <v>0</v>
      </c>
      <c r="T18" s="158"/>
      <c r="U18" s="158">
        <f>SUM(U5:V17)</f>
        <v>0</v>
      </c>
      <c r="V18" s="158"/>
      <c r="W18" s="312" t="str">
        <f>IFERROR(S18/Q18*100,"")</f>
        <v/>
      </c>
      <c r="X18" s="313"/>
      <c r="Y18" s="298"/>
      <c r="Z18" s="299"/>
      <c r="AA18" s="299"/>
      <c r="AB18" s="300"/>
      <c r="AC18" s="9"/>
      <c r="AD18" s="3"/>
      <c r="AE18" s="3"/>
      <c r="AF18" s="2"/>
      <c r="AG18" s="2"/>
    </row>
    <row r="19" spans="1:33" ht="13.5" customHeight="1" thickBot="1" x14ac:dyDescent="0.2">
      <c r="A19" s="7"/>
      <c r="B19" s="7"/>
      <c r="C19" s="7"/>
      <c r="D19" s="7"/>
      <c r="E19" s="7"/>
      <c r="F19" s="7"/>
      <c r="G19" s="7"/>
      <c r="H19" s="7"/>
      <c r="I19" s="8"/>
      <c r="J19" s="8"/>
      <c r="K19" s="8"/>
      <c r="L19" s="8"/>
      <c r="M19" s="8"/>
      <c r="N19" s="8"/>
      <c r="O19" s="8"/>
      <c r="P19" s="292"/>
      <c r="Q19" s="293"/>
      <c r="R19" s="293"/>
      <c r="S19" s="293"/>
      <c r="T19" s="293"/>
      <c r="U19" s="293"/>
      <c r="V19" s="293"/>
      <c r="W19" s="293"/>
      <c r="X19" s="293"/>
      <c r="Y19" s="141" t="s">
        <v>58</v>
      </c>
      <c r="Z19" s="141"/>
      <c r="AA19" s="141"/>
      <c r="AB19" s="141"/>
      <c r="AC19" s="3"/>
      <c r="AD19" s="3"/>
      <c r="AE19" s="3"/>
      <c r="AF19" s="2"/>
      <c r="AG19" s="2"/>
    </row>
    <row r="20" spans="1:33" ht="14.25" thickBot="1" x14ac:dyDescent="0.2">
      <c r="A20" s="305" t="s">
        <v>68</v>
      </c>
      <c r="B20" s="306"/>
      <c r="C20" s="306"/>
      <c r="D20" s="306"/>
      <c r="E20" s="306"/>
      <c r="F20" s="306"/>
      <c r="G20" s="306"/>
      <c r="H20" s="306"/>
      <c r="I20" s="306"/>
      <c r="J20" s="306"/>
      <c r="K20" s="306"/>
      <c r="L20" s="306"/>
      <c r="M20" s="306"/>
      <c r="N20" s="306"/>
      <c r="O20" s="306"/>
      <c r="P20" s="306"/>
      <c r="Q20" s="306"/>
      <c r="R20" s="306"/>
      <c r="S20" s="306"/>
      <c r="T20" s="306"/>
      <c r="U20" s="306"/>
      <c r="V20" s="307"/>
      <c r="W20" s="39"/>
      <c r="X20" s="40"/>
      <c r="Y20" s="40"/>
      <c r="Z20" s="40"/>
      <c r="AA20" s="40"/>
      <c r="AB20" s="40"/>
    </row>
    <row r="21" spans="1:33" ht="13.5" customHeight="1" x14ac:dyDescent="0.15">
      <c r="A21" s="281"/>
      <c r="B21" s="282"/>
      <c r="C21" s="282"/>
      <c r="D21" s="282"/>
      <c r="E21" s="282"/>
      <c r="F21" s="282"/>
      <c r="G21" s="282"/>
      <c r="H21" s="282"/>
      <c r="I21" s="282"/>
      <c r="J21" s="282"/>
      <c r="K21" s="282"/>
      <c r="L21" s="282"/>
      <c r="M21" s="282"/>
      <c r="N21" s="282"/>
      <c r="O21" s="282"/>
      <c r="P21" s="282"/>
      <c r="Q21" s="282"/>
      <c r="R21" s="282"/>
      <c r="S21" s="282"/>
      <c r="T21" s="282"/>
      <c r="U21" s="282"/>
      <c r="V21" s="283"/>
      <c r="W21" s="38"/>
      <c r="X21" s="38"/>
      <c r="Y21" s="136" t="s">
        <v>61</v>
      </c>
      <c r="Z21" s="136"/>
      <c r="AA21" s="136"/>
      <c r="AB21" s="136"/>
    </row>
    <row r="22" spans="1:33" ht="13.5" customHeight="1" x14ac:dyDescent="0.15">
      <c r="A22" s="284"/>
      <c r="B22" s="285"/>
      <c r="C22" s="285"/>
      <c r="D22" s="285"/>
      <c r="E22" s="285"/>
      <c r="F22" s="285"/>
      <c r="G22" s="285"/>
      <c r="H22" s="285"/>
      <c r="I22" s="285"/>
      <c r="J22" s="285"/>
      <c r="K22" s="285"/>
      <c r="L22" s="285"/>
      <c r="M22" s="285"/>
      <c r="N22" s="285"/>
      <c r="O22" s="285"/>
      <c r="P22" s="285"/>
      <c r="Q22" s="285"/>
      <c r="R22" s="285"/>
      <c r="S22" s="285"/>
      <c r="T22" s="285"/>
      <c r="U22" s="285"/>
      <c r="V22" s="286"/>
      <c r="W22" s="38"/>
      <c r="X22" s="38"/>
      <c r="Y22" s="136"/>
      <c r="Z22" s="136"/>
      <c r="AA22" s="136"/>
      <c r="AB22" s="136"/>
    </row>
    <row r="23" spans="1:33" ht="13.5" customHeight="1" x14ac:dyDescent="0.15">
      <c r="A23" s="284"/>
      <c r="B23" s="285"/>
      <c r="C23" s="285"/>
      <c r="D23" s="285"/>
      <c r="E23" s="285"/>
      <c r="F23" s="285"/>
      <c r="G23" s="285"/>
      <c r="H23" s="285"/>
      <c r="I23" s="285"/>
      <c r="J23" s="285"/>
      <c r="K23" s="285"/>
      <c r="L23" s="285"/>
      <c r="M23" s="285"/>
      <c r="N23" s="285"/>
      <c r="O23" s="285"/>
      <c r="P23" s="285"/>
      <c r="Q23" s="285"/>
      <c r="R23" s="285"/>
      <c r="S23" s="285"/>
      <c r="T23" s="285"/>
      <c r="U23" s="285"/>
      <c r="V23" s="286"/>
      <c r="W23" s="38"/>
      <c r="X23" s="38"/>
      <c r="Y23" s="42"/>
      <c r="Z23" s="42"/>
      <c r="AA23" s="42"/>
      <c r="AB23" s="42"/>
    </row>
    <row r="24" spans="1:33" ht="13.5" customHeight="1" x14ac:dyDescent="0.15">
      <c r="A24" s="284"/>
      <c r="B24" s="285"/>
      <c r="C24" s="285"/>
      <c r="D24" s="285"/>
      <c r="E24" s="285"/>
      <c r="F24" s="285"/>
      <c r="G24" s="285"/>
      <c r="H24" s="285"/>
      <c r="I24" s="285"/>
      <c r="J24" s="285"/>
      <c r="K24" s="285"/>
      <c r="L24" s="285"/>
      <c r="M24" s="285"/>
      <c r="N24" s="285"/>
      <c r="O24" s="285"/>
      <c r="P24" s="285"/>
      <c r="Q24" s="285"/>
      <c r="R24" s="285"/>
      <c r="S24" s="285"/>
      <c r="T24" s="285"/>
      <c r="U24" s="285"/>
      <c r="V24" s="286"/>
      <c r="W24" s="38"/>
      <c r="X24" s="38"/>
      <c r="Y24" s="296" t="s">
        <v>67</v>
      </c>
      <c r="Z24" s="296"/>
      <c r="AA24" s="42"/>
      <c r="AB24" s="42"/>
    </row>
    <row r="25" spans="1:33" ht="14.25" customHeight="1" thickBot="1"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9"/>
      <c r="W25" s="41"/>
      <c r="X25" s="38"/>
      <c r="Y25" s="43" t="s">
        <v>65</v>
      </c>
      <c r="Z25" s="43"/>
      <c r="AA25" s="43" t="s">
        <v>66</v>
      </c>
      <c r="AB25" s="42"/>
    </row>
    <row r="26" spans="1:33" ht="14.25" customHeight="1" thickBot="1" x14ac:dyDescent="0.2">
      <c r="W26" s="6"/>
      <c r="Y26" s="137">
        <f>I18</f>
        <v>0</v>
      </c>
      <c r="Z26" s="136" t="s">
        <v>64</v>
      </c>
      <c r="AA26" s="134">
        <f>Q18</f>
        <v>0</v>
      </c>
      <c r="AB26" s="133" t="str">
        <f>IF(AA26&lt;Y26, "OK", "NG")</f>
        <v>NG</v>
      </c>
    </row>
    <row r="27" spans="1:33" ht="14.25" thickBot="1" x14ac:dyDescent="0.2">
      <c r="A27" s="305" t="s">
        <v>69</v>
      </c>
      <c r="B27" s="306"/>
      <c r="C27" s="306"/>
      <c r="D27" s="306"/>
      <c r="E27" s="306"/>
      <c r="F27" s="306"/>
      <c r="G27" s="306"/>
      <c r="H27" s="306"/>
      <c r="I27" s="306"/>
      <c r="J27" s="306"/>
      <c r="K27" s="306"/>
      <c r="L27" s="306"/>
      <c r="M27" s="306"/>
      <c r="N27" s="306"/>
      <c r="O27" s="306"/>
      <c r="P27" s="306"/>
      <c r="Q27" s="306"/>
      <c r="R27" s="306"/>
      <c r="S27" s="306"/>
      <c r="T27" s="306"/>
      <c r="U27" s="306"/>
      <c r="V27" s="307"/>
      <c r="W27" s="40"/>
      <c r="X27" s="40"/>
      <c r="Y27" s="138"/>
      <c r="Z27" s="136"/>
      <c r="AA27" s="135"/>
      <c r="AB27" s="133"/>
    </row>
    <row r="28" spans="1:33" ht="16.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3"/>
      <c r="W28" s="38"/>
      <c r="X28" s="38"/>
      <c r="Y28" s="296" t="s">
        <v>62</v>
      </c>
      <c r="Z28" s="296"/>
      <c r="AA28" s="44"/>
      <c r="AB28" s="44"/>
    </row>
    <row r="29" spans="1:33" ht="13.5" customHeight="1" x14ac:dyDescent="0.15">
      <c r="A29" s="284"/>
      <c r="B29" s="285"/>
      <c r="C29" s="285"/>
      <c r="D29" s="285"/>
      <c r="E29" s="285"/>
      <c r="F29" s="285"/>
      <c r="G29" s="285"/>
      <c r="H29" s="285"/>
      <c r="I29" s="285"/>
      <c r="J29" s="285"/>
      <c r="K29" s="285"/>
      <c r="L29" s="285"/>
      <c r="M29" s="285"/>
      <c r="N29" s="285"/>
      <c r="O29" s="285"/>
      <c r="P29" s="285"/>
      <c r="Q29" s="285"/>
      <c r="R29" s="285"/>
      <c r="S29" s="285"/>
      <c r="T29" s="285"/>
      <c r="U29" s="285"/>
      <c r="V29" s="286"/>
      <c r="W29" s="38"/>
      <c r="X29" s="38"/>
      <c r="Y29" s="43" t="s">
        <v>65</v>
      </c>
      <c r="Z29" s="43"/>
      <c r="AA29" s="43" t="s">
        <v>66</v>
      </c>
      <c r="AB29" s="44"/>
    </row>
    <row r="30" spans="1:33" ht="13.5" customHeight="1" x14ac:dyDescent="0.15">
      <c r="A30" s="284"/>
      <c r="B30" s="285"/>
      <c r="C30" s="285"/>
      <c r="D30" s="285"/>
      <c r="E30" s="285"/>
      <c r="F30" s="285"/>
      <c r="G30" s="285"/>
      <c r="H30" s="285"/>
      <c r="I30" s="285"/>
      <c r="J30" s="285"/>
      <c r="K30" s="285"/>
      <c r="L30" s="285"/>
      <c r="M30" s="285"/>
      <c r="N30" s="285"/>
      <c r="O30" s="285"/>
      <c r="P30" s="285"/>
      <c r="Q30" s="285"/>
      <c r="R30" s="285"/>
      <c r="S30" s="285"/>
      <c r="T30" s="285"/>
      <c r="U30" s="285"/>
      <c r="V30" s="286"/>
      <c r="W30" s="38"/>
      <c r="X30" s="38"/>
      <c r="Y30" s="139" t="str">
        <f>O18</f>
        <v/>
      </c>
      <c r="Z30" s="136" t="s">
        <v>63</v>
      </c>
      <c r="AA30" s="115" t="str">
        <f>W18</f>
        <v/>
      </c>
      <c r="AB30" s="133" t="str">
        <f>IF(AA30&gt;Y30, "OK", "NG")</f>
        <v>NG</v>
      </c>
    </row>
    <row r="31" spans="1:33" ht="13.5" customHeight="1" x14ac:dyDescent="0.15">
      <c r="A31" s="284"/>
      <c r="B31" s="285"/>
      <c r="C31" s="285"/>
      <c r="D31" s="285"/>
      <c r="E31" s="285"/>
      <c r="F31" s="285"/>
      <c r="G31" s="285"/>
      <c r="H31" s="285"/>
      <c r="I31" s="285"/>
      <c r="J31" s="285"/>
      <c r="K31" s="285"/>
      <c r="L31" s="285"/>
      <c r="M31" s="285"/>
      <c r="N31" s="285"/>
      <c r="O31" s="285"/>
      <c r="P31" s="285"/>
      <c r="Q31" s="285"/>
      <c r="R31" s="285"/>
      <c r="S31" s="285"/>
      <c r="T31" s="285"/>
      <c r="U31" s="285"/>
      <c r="V31" s="286"/>
      <c r="W31" s="38"/>
      <c r="X31" s="38"/>
      <c r="Y31" s="140"/>
      <c r="Z31" s="136"/>
      <c r="AA31" s="116"/>
      <c r="AB31" s="133"/>
    </row>
    <row r="32" spans="1:33" ht="14.25" customHeight="1" thickBot="1" x14ac:dyDescent="0.2">
      <c r="A32" s="287"/>
      <c r="B32" s="288"/>
      <c r="C32" s="288"/>
      <c r="D32" s="288"/>
      <c r="E32" s="288"/>
      <c r="F32" s="288"/>
      <c r="G32" s="288"/>
      <c r="H32" s="288"/>
      <c r="I32" s="288"/>
      <c r="J32" s="288"/>
      <c r="K32" s="288"/>
      <c r="L32" s="288"/>
      <c r="M32" s="288"/>
      <c r="N32" s="288"/>
      <c r="O32" s="288"/>
      <c r="P32" s="288"/>
      <c r="Q32" s="288"/>
      <c r="R32" s="288"/>
      <c r="S32" s="288"/>
      <c r="T32" s="288"/>
      <c r="U32" s="288"/>
      <c r="V32" s="289"/>
      <c r="W32" s="38"/>
      <c r="X32" s="38"/>
      <c r="Y32" s="38"/>
      <c r="Z32" s="38"/>
      <c r="AA32" s="38"/>
      <c r="AB32" s="38"/>
    </row>
  </sheetData>
  <sheetProtection algorithmName="SHA-512" hashValue="MtBlZkYqa4aLsCEqMgLAzTt5VCCJm4+RPMFQrDresp4VRIPplfhCBwxcHi6LEb8mbqXZUepbzyYYk9sAX+MZ5g==" saltValue="Gnscvtr+XxX0/ZdiGrqugw==" spinCount="100000" sheet="1" objects="1" scenarios="1"/>
  <protectedRanges>
    <protectedRange sqref="S5:V17" name="範囲2_2"/>
    <protectedRange sqref="K5:N17" name="範囲1_2"/>
    <protectedRange sqref="Y5:AB17" name="範囲3_2"/>
  </protectedRanges>
  <mergeCells count="196">
    <mergeCell ref="A28:V32"/>
    <mergeCell ref="A1:AB1"/>
    <mergeCell ref="Y2:AB2"/>
    <mergeCell ref="P19:X19"/>
    <mergeCell ref="W17:X17"/>
    <mergeCell ref="Y24:Z24"/>
    <mergeCell ref="Y28:Z28"/>
    <mergeCell ref="AC2:AC4"/>
    <mergeCell ref="Y18:AB18"/>
    <mergeCell ref="Q11:R11"/>
    <mergeCell ref="Q12:R12"/>
    <mergeCell ref="Q17:R17"/>
    <mergeCell ref="Q18:R18"/>
    <mergeCell ref="A21:V25"/>
    <mergeCell ref="A20:V20"/>
    <mergeCell ref="A27:V27"/>
    <mergeCell ref="W6:X6"/>
    <mergeCell ref="W7:X7"/>
    <mergeCell ref="W8:X8"/>
    <mergeCell ref="W9:X9"/>
    <mergeCell ref="W10:X10"/>
    <mergeCell ref="W18:X18"/>
    <mergeCell ref="W11:X11"/>
    <mergeCell ref="W13:X13"/>
    <mergeCell ref="K18:L18"/>
    <mergeCell ref="M18:N18"/>
    <mergeCell ref="W12:X12"/>
    <mergeCell ref="U9:V9"/>
    <mergeCell ref="U10:V10"/>
    <mergeCell ref="Q13:R13"/>
    <mergeCell ref="Q14:R14"/>
    <mergeCell ref="Q15:R15"/>
    <mergeCell ref="Q16:R16"/>
    <mergeCell ref="U15:V15"/>
    <mergeCell ref="U16:V16"/>
    <mergeCell ref="S15:T15"/>
    <mergeCell ref="S16:T16"/>
    <mergeCell ref="A17:D17"/>
    <mergeCell ref="A18:D18"/>
    <mergeCell ref="A7:D7"/>
    <mergeCell ref="A6:D6"/>
    <mergeCell ref="A13:D13"/>
    <mergeCell ref="B8:D8"/>
    <mergeCell ref="B9:D9"/>
    <mergeCell ref="B10:D10"/>
    <mergeCell ref="I17:J17"/>
    <mergeCell ref="I18:J18"/>
    <mergeCell ref="I14:J14"/>
    <mergeCell ref="I15:J15"/>
    <mergeCell ref="I16:J16"/>
    <mergeCell ref="I8:J8"/>
    <mergeCell ref="I9:J9"/>
    <mergeCell ref="I10:J10"/>
    <mergeCell ref="A16:D16"/>
    <mergeCell ref="I12:J12"/>
    <mergeCell ref="I13:J13"/>
    <mergeCell ref="A14:D14"/>
    <mergeCell ref="A15:D15"/>
    <mergeCell ref="K3:L3"/>
    <mergeCell ref="I3:J3"/>
    <mergeCell ref="I4:J4"/>
    <mergeCell ref="K8:L8"/>
    <mergeCell ref="K9:L9"/>
    <mergeCell ref="M6:N6"/>
    <mergeCell ref="M7:N7"/>
    <mergeCell ref="M8:N8"/>
    <mergeCell ref="K13:L13"/>
    <mergeCell ref="K14:L14"/>
    <mergeCell ref="M9:N9"/>
    <mergeCell ref="M10:N10"/>
    <mergeCell ref="M11:N11"/>
    <mergeCell ref="M12:N12"/>
    <mergeCell ref="M14:N14"/>
    <mergeCell ref="M13:N13"/>
    <mergeCell ref="A2:D4"/>
    <mergeCell ref="E2:H2"/>
    <mergeCell ref="K15:L15"/>
    <mergeCell ref="M15:N15"/>
    <mergeCell ref="O4:P4"/>
    <mergeCell ref="K4:L4"/>
    <mergeCell ref="I7:J7"/>
    <mergeCell ref="K5:L5"/>
    <mergeCell ref="S3:T3"/>
    <mergeCell ref="S4:T4"/>
    <mergeCell ref="U3:V3"/>
    <mergeCell ref="U4:V4"/>
    <mergeCell ref="S5:T5"/>
    <mergeCell ref="U7:V7"/>
    <mergeCell ref="M3:N3"/>
    <mergeCell ref="M4:N4"/>
    <mergeCell ref="B11:D11"/>
    <mergeCell ref="B12:D12"/>
    <mergeCell ref="A8:A12"/>
    <mergeCell ref="I6:J6"/>
    <mergeCell ref="I5:J5"/>
    <mergeCell ref="K10:L10"/>
    <mergeCell ref="K11:L11"/>
    <mergeCell ref="K12:L12"/>
    <mergeCell ref="O7:P7"/>
    <mergeCell ref="O8:P8"/>
    <mergeCell ref="O9:P9"/>
    <mergeCell ref="O10:P10"/>
    <mergeCell ref="A5:D5"/>
    <mergeCell ref="O5:P5"/>
    <mergeCell ref="O6:P6"/>
    <mergeCell ref="K7:L7"/>
    <mergeCell ref="M5:N5"/>
    <mergeCell ref="I11:J11"/>
    <mergeCell ref="I2:P2"/>
    <mergeCell ref="O11:P11"/>
    <mergeCell ref="O12:P12"/>
    <mergeCell ref="O3:P3"/>
    <mergeCell ref="Q3:R3"/>
    <mergeCell ref="Q4:R4"/>
    <mergeCell ref="Q6:R6"/>
    <mergeCell ref="W3:X3"/>
    <mergeCell ref="W4:X4"/>
    <mergeCell ref="W5:X5"/>
    <mergeCell ref="S8:T8"/>
    <mergeCell ref="S9:T9"/>
    <mergeCell ref="S10:T10"/>
    <mergeCell ref="S11:T11"/>
    <mergeCell ref="S12:T12"/>
    <mergeCell ref="Q8:R8"/>
    <mergeCell ref="Q9:R9"/>
    <mergeCell ref="Q10:R10"/>
    <mergeCell ref="U11:V11"/>
    <mergeCell ref="U12:V12"/>
    <mergeCell ref="Q2:X2"/>
    <mergeCell ref="U5:V5"/>
    <mergeCell ref="Q5:R5"/>
    <mergeCell ref="S7:T7"/>
    <mergeCell ref="K6:L6"/>
    <mergeCell ref="M17:N17"/>
    <mergeCell ref="AA9:AB9"/>
    <mergeCell ref="AA10:AB10"/>
    <mergeCell ref="AA11:AB11"/>
    <mergeCell ref="AA5:AB5"/>
    <mergeCell ref="AA6:AB6"/>
    <mergeCell ref="AA7:AB7"/>
    <mergeCell ref="AA8:AB8"/>
    <mergeCell ref="Q7:R7"/>
    <mergeCell ref="S6:T6"/>
    <mergeCell ref="U6:V6"/>
    <mergeCell ref="K17:L17"/>
    <mergeCell ref="K16:L16"/>
    <mergeCell ref="M16:N16"/>
    <mergeCell ref="W14:X14"/>
    <mergeCell ref="W15:X15"/>
    <mergeCell ref="W16:X16"/>
    <mergeCell ref="AA12:AB12"/>
    <mergeCell ref="U8:V8"/>
    <mergeCell ref="O13:P13"/>
    <mergeCell ref="U13:V13"/>
    <mergeCell ref="S13:T13"/>
    <mergeCell ref="AA15:AB15"/>
    <mergeCell ref="AA16:AB16"/>
    <mergeCell ref="AA17:AB17"/>
    <mergeCell ref="Y16:Z16"/>
    <mergeCell ref="Y15:Z15"/>
    <mergeCell ref="O14:P14"/>
    <mergeCell ref="O15:P15"/>
    <mergeCell ref="O16:P16"/>
    <mergeCell ref="O17:P17"/>
    <mergeCell ref="Y17:Z17"/>
    <mergeCell ref="S17:T17"/>
    <mergeCell ref="S18:T18"/>
    <mergeCell ref="O18:P18"/>
    <mergeCell ref="U14:V14"/>
    <mergeCell ref="S14:T14"/>
    <mergeCell ref="U17:V17"/>
    <mergeCell ref="U18:V18"/>
    <mergeCell ref="AA30:AA31"/>
    <mergeCell ref="Y3:Z4"/>
    <mergeCell ref="AA3:AB4"/>
    <mergeCell ref="Y5:Z5"/>
    <mergeCell ref="Y6:Z6"/>
    <mergeCell ref="Y7:Z7"/>
    <mergeCell ref="Y8:Z8"/>
    <mergeCell ref="Y9:Z9"/>
    <mergeCell ref="Y10:Z10"/>
    <mergeCell ref="Y11:Z11"/>
    <mergeCell ref="AB30:AB31"/>
    <mergeCell ref="AB26:AB27"/>
    <mergeCell ref="AA26:AA27"/>
    <mergeCell ref="Z26:Z27"/>
    <mergeCell ref="Y26:Y27"/>
    <mergeCell ref="Y30:Y31"/>
    <mergeCell ref="Z30:Z31"/>
    <mergeCell ref="Y19:AB19"/>
    <mergeCell ref="AA13:AB13"/>
    <mergeCell ref="AA14:AB14"/>
    <mergeCell ref="Y21:AB22"/>
    <mergeCell ref="Y12:Z12"/>
    <mergeCell ref="Y13:Z13"/>
    <mergeCell ref="Y14:Z14"/>
  </mergeCells>
  <phoneticPr fontId="1"/>
  <printOptions horizontalCentered="1"/>
  <pageMargins left="0.70866141732283472" right="0.6692913385826772" top="0.6692913385826772" bottom="0.55118110236220474" header="0.51181102362204722" footer="0.51181102362204722"/>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計画書（表）</vt:lpstr>
      <vt:lpstr>種類別計画表（うら）</vt:lpstr>
      <vt:lpstr>'計画書（表）'!Print_Area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P1000000</dc:creator>
  <cp:lastModifiedBy>Administrator</cp:lastModifiedBy>
  <cp:lastPrinted>2023-04-05T05:02:59Z</cp:lastPrinted>
  <dcterms:created xsi:type="dcterms:W3CDTF">2006-12-14T04:06:38Z</dcterms:created>
  <dcterms:modified xsi:type="dcterms:W3CDTF">2023-04-06T07:31:31Z</dcterms:modified>
</cp:coreProperties>
</file>