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int-profile16-1\redirect$\3732\Desktop\"/>
    </mc:Choice>
  </mc:AlternateContent>
  <xr:revisionPtr revIDLastSave="0" documentId="13_ncr:1_{A2BD9ABA-EDC0-4322-B6C1-72F1BEF7782B}" xr6:coauthVersionLast="36" xr6:coauthVersionMax="36" xr10:uidLastSave="{00000000-0000-0000-0000-000000000000}"/>
  <workbookProtection workbookAlgorithmName="SHA-512" workbookHashValue="ycMRcb79NFj9BUyQTmbH0PNK9sByqOlvfqVLjS7k8PaW+xXUm9KjbaG52y3OJ70qEv5x+kOYKnbUwvDBs+Y2JQ==" workbookSaltValue="gCcBcse7eLSEaZnwUkaW5w==" workbookSpinCount="100000" lockStructure="1"/>
  <bookViews>
    <workbookView xWindow="32760" yWindow="32760" windowWidth="15210" windowHeight="4220" xr2:uid="{00000000-000D-0000-FFFF-FFFF00000000}"/>
  </bookViews>
  <sheets>
    <sheet name="計画書（表）" sheetId="5" r:id="rId1"/>
    <sheet name="種類別計画表（うら）" sheetId="3" r:id="rId2"/>
    <sheet name="プルダウン用" sheetId="6" r:id="rId3"/>
  </sheets>
  <definedNames>
    <definedName name="_xlnm.Print_Area" localSheetId="0">'計画書（表）'!$A$1:$U$39</definedName>
    <definedName name="_xlnm.Print_Area" localSheetId="1">'種類別計画表（うら）'!$A$1:$AB$32</definedName>
  </definedNames>
  <calcPr calcId="191029"/>
</workbook>
</file>

<file path=xl/calcChain.xml><?xml version="1.0" encoding="utf-8"?>
<calcChain xmlns="http://schemas.openxmlformats.org/spreadsheetml/2006/main">
  <c r="H15" i="3" l="1"/>
  <c r="U18" i="3" l="1"/>
  <c r="S18" i="3"/>
  <c r="K18" i="3"/>
  <c r="M18" i="3"/>
  <c r="G18" i="3"/>
  <c r="F18" i="3"/>
  <c r="E14" i="3"/>
  <c r="H14" i="3" s="1"/>
  <c r="E13" i="3"/>
  <c r="H13" i="3" s="1"/>
  <c r="Q8" i="3"/>
  <c r="W8" i="3" s="1"/>
  <c r="Q7" i="3"/>
  <c r="W7" i="3" s="1"/>
  <c r="Q17" i="3"/>
  <c r="W17" i="3" s="1"/>
  <c r="I17" i="3"/>
  <c r="O17" i="3" s="1"/>
  <c r="E17" i="3"/>
  <c r="H17" i="3" s="1"/>
  <c r="Q16" i="3"/>
  <c r="W16" i="3" s="1"/>
  <c r="I16" i="3"/>
  <c r="O16" i="3" s="1"/>
  <c r="E16" i="3"/>
  <c r="H16" i="3" s="1"/>
  <c r="Q15" i="3"/>
  <c r="W15" i="3" s="1"/>
  <c r="I15" i="3"/>
  <c r="O15" i="3" s="1"/>
  <c r="E15" i="3"/>
  <c r="Q14" i="3"/>
  <c r="W14" i="3" s="1"/>
  <c r="I14" i="3"/>
  <c r="O14" i="3" s="1"/>
  <c r="Q13" i="3"/>
  <c r="W13" i="3" s="1"/>
  <c r="I13" i="3"/>
  <c r="O13" i="3" s="1"/>
  <c r="Q12" i="3"/>
  <c r="W12" i="3" s="1"/>
  <c r="I12" i="3"/>
  <c r="O12" i="3" s="1"/>
  <c r="E12" i="3"/>
  <c r="H12" i="3" s="1"/>
  <c r="Q11" i="3"/>
  <c r="W11" i="3" s="1"/>
  <c r="I11" i="3"/>
  <c r="O11" i="3" s="1"/>
  <c r="E11" i="3"/>
  <c r="H11" i="3" s="1"/>
  <c r="Q10" i="3"/>
  <c r="W10" i="3" s="1"/>
  <c r="I10" i="3"/>
  <c r="O10" i="3" s="1"/>
  <c r="E10" i="3"/>
  <c r="H10" i="3" s="1"/>
  <c r="Q9" i="3"/>
  <c r="W9" i="3" s="1"/>
  <c r="I9" i="3"/>
  <c r="O9" i="3" s="1"/>
  <c r="E9" i="3"/>
  <c r="H9" i="3" s="1"/>
  <c r="I8" i="3"/>
  <c r="O8" i="3" s="1"/>
  <c r="E8" i="3"/>
  <c r="H8" i="3" s="1"/>
  <c r="I7" i="3"/>
  <c r="O7" i="3" s="1"/>
  <c r="E7" i="3"/>
  <c r="H7" i="3" s="1"/>
  <c r="Q6" i="3"/>
  <c r="W6" i="3" s="1"/>
  <c r="I6" i="3"/>
  <c r="O6" i="3" s="1"/>
  <c r="E6" i="3"/>
  <c r="H6" i="3" s="1"/>
  <c r="Q5" i="3"/>
  <c r="W5" i="3" s="1"/>
  <c r="I5" i="3"/>
  <c r="O5" i="3" s="1"/>
  <c r="E5" i="3"/>
  <c r="H5" i="3" s="1"/>
  <c r="E18" i="3" l="1"/>
  <c r="H18" i="3" s="1"/>
  <c r="I18" i="3"/>
  <c r="Y26" i="3" s="1"/>
  <c r="Q18" i="3"/>
  <c r="O18" i="3" l="1"/>
  <c r="Y30" i="3" s="1"/>
  <c r="AA26" i="3"/>
  <c r="AB26" i="3" s="1"/>
  <c r="W18" i="3"/>
  <c r="AA30" i="3" s="1"/>
  <c r="AB30" i="3" l="1"/>
</calcChain>
</file>

<file path=xl/sharedStrings.xml><?xml version="1.0" encoding="utf-8"?>
<sst xmlns="http://schemas.openxmlformats.org/spreadsheetml/2006/main" count="104" uniqueCount="92">
  <si>
    <t>氏名</t>
    <rPh sb="0" eb="2">
      <t>シメイ</t>
    </rPh>
    <phoneticPr fontId="1"/>
  </si>
  <si>
    <t>電話番号</t>
  </si>
  <si>
    <t>古紙類</t>
    <rPh sb="0" eb="2">
      <t>コシ</t>
    </rPh>
    <rPh sb="2" eb="3">
      <t>ルイ</t>
    </rPh>
    <phoneticPr fontId="1"/>
  </si>
  <si>
    <t>オフィス用紙</t>
    <rPh sb="4" eb="6">
      <t>ヨウシ</t>
    </rPh>
    <phoneticPr fontId="1"/>
  </si>
  <si>
    <t>段ボール</t>
    <rPh sb="0" eb="1">
      <t>ダン</t>
    </rPh>
    <phoneticPr fontId="1"/>
  </si>
  <si>
    <t>その他古紙</t>
    <rPh sb="2" eb="3">
      <t>タ</t>
    </rPh>
    <rPh sb="3" eb="5">
      <t>コシ</t>
    </rPh>
    <phoneticPr fontId="1"/>
  </si>
  <si>
    <t>燃やせないごみ</t>
    <rPh sb="0" eb="1">
      <t>モ</t>
    </rPh>
    <phoneticPr fontId="1"/>
  </si>
  <si>
    <t>Ａ</t>
  </si>
  <si>
    <t>Ｂ</t>
  </si>
  <si>
    <t>Ａ÷Ｃ×100</t>
  </si>
  <si>
    <t>廃棄物管理責任者</t>
    <rPh sb="0" eb="3">
      <t>ハイキブツ</t>
    </rPh>
    <rPh sb="3" eb="5">
      <t>カンリ</t>
    </rPh>
    <rPh sb="5" eb="7">
      <t>セキニン</t>
    </rPh>
    <rPh sb="7" eb="8">
      <t>シャ</t>
    </rPh>
    <phoneticPr fontId="1"/>
  </si>
  <si>
    <t>前年度実績</t>
    <rPh sb="0" eb="2">
      <t>ゼンネン</t>
    </rPh>
    <rPh sb="2" eb="3">
      <t>ド</t>
    </rPh>
    <rPh sb="3" eb="5">
      <t>ジッセキ</t>
    </rPh>
    <phoneticPr fontId="1"/>
  </si>
  <si>
    <t>ごみの種類</t>
    <rPh sb="3" eb="5">
      <t>シュルイ</t>
    </rPh>
    <phoneticPr fontId="1"/>
  </si>
  <si>
    <t>所属</t>
    <rPh sb="0" eb="2">
      <t>ショゾク</t>
    </rPh>
    <phoneticPr fontId="1"/>
  </si>
  <si>
    <t>連絡先電話番号</t>
    <rPh sb="0" eb="2">
      <t>レンラク</t>
    </rPh>
    <rPh sb="2" eb="3">
      <t>サキ</t>
    </rPh>
    <rPh sb="3" eb="5">
      <t>デンワ</t>
    </rPh>
    <rPh sb="5" eb="7">
      <t>バンゴウ</t>
    </rPh>
    <phoneticPr fontId="1"/>
  </si>
  <si>
    <t>雑誌・カタログ</t>
    <rPh sb="0" eb="2">
      <t>ザッシ</t>
    </rPh>
    <phoneticPr fontId="1"/>
  </si>
  <si>
    <r>
      <t>氏　名　</t>
    </r>
    <r>
      <rPr>
        <sz val="8"/>
        <rFont val="ＭＳ Ｐゴシック"/>
        <family val="3"/>
        <charset val="128"/>
      </rPr>
      <t>（法人にあっては名称及び代表者の氏名）</t>
    </r>
    <rPh sb="0" eb="1">
      <t>シ</t>
    </rPh>
    <rPh sb="2" eb="3">
      <t>メイ</t>
    </rPh>
    <rPh sb="5" eb="7">
      <t>ホウジン</t>
    </rPh>
    <rPh sb="12" eb="14">
      <t>メイショウ</t>
    </rPh>
    <rPh sb="14" eb="15">
      <t>オヨ</t>
    </rPh>
    <rPh sb="16" eb="19">
      <t>ダイヒョウシャ</t>
    </rPh>
    <rPh sb="20" eb="22">
      <t>シメイ</t>
    </rPh>
    <phoneticPr fontId="1"/>
  </si>
  <si>
    <t>今年度計画</t>
    <rPh sb="0" eb="3">
      <t>コンネンド</t>
    </rPh>
    <rPh sb="3" eb="5">
      <t>ケイカク</t>
    </rPh>
    <phoneticPr fontId="1"/>
  </si>
  <si>
    <t>つくば市事業系一般廃棄物減量化等計画書</t>
    <rPh sb="3" eb="4">
      <t>シ</t>
    </rPh>
    <rPh sb="4" eb="6">
      <t>ジギョウ</t>
    </rPh>
    <rPh sb="6" eb="7">
      <t>ケイ</t>
    </rPh>
    <rPh sb="7" eb="9">
      <t>イッパン</t>
    </rPh>
    <rPh sb="9" eb="12">
      <t>ハイキブツ</t>
    </rPh>
    <rPh sb="12" eb="15">
      <t>ゲンリョウカ</t>
    </rPh>
    <rPh sb="15" eb="16">
      <t>トウ</t>
    </rPh>
    <rPh sb="16" eb="19">
      <t>ケイカクショ</t>
    </rPh>
    <phoneticPr fontId="1"/>
  </si>
  <si>
    <t>合  　計</t>
    <rPh sb="0" eb="1">
      <t>ゴウ</t>
    </rPh>
    <rPh sb="4" eb="5">
      <t>ケイ</t>
    </rPh>
    <phoneticPr fontId="1"/>
  </si>
  <si>
    <t>発生量（トン）</t>
    <rPh sb="0" eb="3">
      <t>ハッセイリョウ</t>
    </rPh>
    <phoneticPr fontId="1"/>
  </si>
  <si>
    <t>資源化量（トン）</t>
    <rPh sb="0" eb="3">
      <t>シゲンカ</t>
    </rPh>
    <rPh sb="3" eb="4">
      <t>リョウ</t>
    </rPh>
    <phoneticPr fontId="1"/>
  </si>
  <si>
    <t>処分量（トン）</t>
    <rPh sb="0" eb="2">
      <t>ショブン</t>
    </rPh>
    <rPh sb="2" eb="3">
      <t>リョウ</t>
    </rPh>
    <phoneticPr fontId="1"/>
  </si>
  <si>
    <t>資源化率（％）</t>
    <rPh sb="0" eb="3">
      <t>シゲンカ</t>
    </rPh>
    <rPh sb="3" eb="4">
      <t>リツ</t>
    </rPh>
    <phoneticPr fontId="1"/>
  </si>
  <si>
    <t>委託業者</t>
    <rPh sb="0" eb="2">
      <t>イタク</t>
    </rPh>
    <rPh sb="2" eb="4">
      <t>ギョウシャ</t>
    </rPh>
    <phoneticPr fontId="1"/>
  </si>
  <si>
    <t>Ｃ（Ａ＋Ｂ）</t>
    <phoneticPr fontId="1"/>
  </si>
  <si>
    <t>新　　聞</t>
    <rPh sb="0" eb="1">
      <t>シン</t>
    </rPh>
    <rPh sb="3" eb="4">
      <t>ブン</t>
    </rPh>
    <phoneticPr fontId="1"/>
  </si>
  <si>
    <t>種類別計画表</t>
    <rPh sb="0" eb="2">
      <t>シュルイ</t>
    </rPh>
    <rPh sb="2" eb="3">
      <t>ベツ</t>
    </rPh>
    <rPh sb="3" eb="5">
      <t>ケイカク</t>
    </rPh>
    <rPh sb="5" eb="6">
      <t>ヒョウ</t>
    </rPh>
    <phoneticPr fontId="1"/>
  </si>
  <si>
    <t>※裏面　種類別計画表あり</t>
    <rPh sb="1" eb="3">
      <t>リメン</t>
    </rPh>
    <rPh sb="4" eb="6">
      <t>シュルイ</t>
    </rPh>
    <rPh sb="6" eb="7">
      <t>ベツ</t>
    </rPh>
    <rPh sb="7" eb="9">
      <t>ケイカク</t>
    </rPh>
    <rPh sb="9" eb="10">
      <t>ヒョウ</t>
    </rPh>
    <phoneticPr fontId="1"/>
  </si>
  <si>
    <t>延床面積</t>
    <rPh sb="0" eb="1">
      <t>ノ</t>
    </rPh>
    <rPh sb="1" eb="2">
      <t>ユカ</t>
    </rPh>
    <rPh sb="2" eb="4">
      <t>メンセキ</t>
    </rPh>
    <phoneticPr fontId="1"/>
  </si>
  <si>
    <t>所 　 有 　 者</t>
    <rPh sb="0" eb="1">
      <t>トコロ</t>
    </rPh>
    <rPh sb="4" eb="5">
      <t>ユウ</t>
    </rPh>
    <rPh sb="8" eb="9">
      <t>シャ</t>
    </rPh>
    <phoneticPr fontId="1"/>
  </si>
  <si>
    <t>建築物の名称</t>
    <rPh sb="0" eb="3">
      <t>ケンチクブツ</t>
    </rPh>
    <rPh sb="4" eb="6">
      <t>メイショウ</t>
    </rPh>
    <phoneticPr fontId="1"/>
  </si>
  <si>
    <t>所　　在　　地</t>
    <rPh sb="0" eb="1">
      <t>トコロ</t>
    </rPh>
    <rPh sb="3" eb="4">
      <t>ザイ</t>
    </rPh>
    <rPh sb="6" eb="7">
      <t>チ</t>
    </rPh>
    <phoneticPr fontId="1"/>
  </si>
  <si>
    <t>連 絡 先</t>
    <rPh sb="0" eb="1">
      <t>レン</t>
    </rPh>
    <rPh sb="2" eb="3">
      <t>ラク</t>
    </rPh>
    <rPh sb="4" eb="5">
      <t>サキ</t>
    </rPh>
    <phoneticPr fontId="1"/>
  </si>
  <si>
    <t>●対象建築物及び事業者の概要</t>
    <rPh sb="1" eb="3">
      <t>タイショウ</t>
    </rPh>
    <rPh sb="3" eb="6">
      <t>ケンチクブツ</t>
    </rPh>
    <rPh sb="6" eb="7">
      <t>オヨ</t>
    </rPh>
    <rPh sb="8" eb="11">
      <t>ジギョウシャ</t>
    </rPh>
    <rPh sb="12" eb="14">
      <t>ガイヨウ</t>
    </rPh>
    <phoneticPr fontId="1"/>
  </si>
  <si>
    <t>か      ん</t>
    <phoneticPr fontId="1"/>
  </si>
  <si>
    <t>び      ん</t>
    <phoneticPr fontId="1"/>
  </si>
  <si>
    <t>ペットボトル</t>
    <phoneticPr fontId="1"/>
  </si>
  <si>
    <t>年</t>
    <rPh sb="0" eb="1">
      <t>ネン</t>
    </rPh>
    <phoneticPr fontId="1"/>
  </si>
  <si>
    <t>月</t>
    <rPh sb="0" eb="1">
      <t>ツキ</t>
    </rPh>
    <phoneticPr fontId="1"/>
  </si>
  <si>
    <t>日</t>
    <rPh sb="0" eb="1">
      <t>ニチ</t>
    </rPh>
    <phoneticPr fontId="1"/>
  </si>
  <si>
    <t>住　所</t>
    <phoneticPr fontId="1"/>
  </si>
  <si>
    <t>㎡</t>
    <phoneticPr fontId="1"/>
  </si>
  <si>
    <t xml:space="preserve"> 　つくば市長　　　　　　　　　　宛て</t>
  </si>
  <si>
    <t>　つくば市廃棄物の減量及び適正処理に関する条例等の規定に基づき、事業系一般廃棄物減量化等計画書を作成したので次のとおり提出します。</t>
    <rPh sb="23" eb="24">
      <t>トウ</t>
    </rPh>
    <rPh sb="25" eb="27">
      <t>キテイ</t>
    </rPh>
    <rPh sb="28" eb="29">
      <t>モト</t>
    </rPh>
    <phoneticPr fontId="1"/>
  </si>
  <si>
    <r>
      <t>●当該建築物を使用している事業者の名称　</t>
    </r>
    <r>
      <rPr>
        <sz val="9"/>
        <rFont val="ＭＳ Ｐゴシック"/>
        <family val="3"/>
        <charset val="128"/>
      </rPr>
      <t>（欄が足りない場合は、別紙にてお願いいたします）</t>
    </r>
    <rPh sb="1" eb="3">
      <t>トウガイ</t>
    </rPh>
    <rPh sb="3" eb="6">
      <t>ケンチクブツ</t>
    </rPh>
    <rPh sb="7" eb="9">
      <t>シヨウ</t>
    </rPh>
    <rPh sb="13" eb="16">
      <t>ジギョウシャ</t>
    </rPh>
    <rPh sb="17" eb="19">
      <t>メイショウ</t>
    </rPh>
    <rPh sb="21" eb="22">
      <t>ラン</t>
    </rPh>
    <rPh sb="23" eb="24">
      <t>タ</t>
    </rPh>
    <rPh sb="27" eb="29">
      <t>バアイ</t>
    </rPh>
    <rPh sb="31" eb="33">
      <t>ベッシ</t>
    </rPh>
    <rPh sb="36" eb="37">
      <t>ネガ</t>
    </rPh>
    <phoneticPr fontId="1"/>
  </si>
  <si>
    <t>令和</t>
    <rPh sb="0" eb="2">
      <t>レイワ</t>
    </rPh>
    <phoneticPr fontId="1"/>
  </si>
  <si>
    <t>前年度計画</t>
    <rPh sb="0" eb="3">
      <t>ゼンネンド</t>
    </rPh>
    <rPh sb="3" eb="5">
      <t>ケイカク</t>
    </rPh>
    <phoneticPr fontId="1"/>
  </si>
  <si>
    <t>発生量（トン）</t>
    <phoneticPr fontId="1"/>
  </si>
  <si>
    <t>資源化量（トン）</t>
    <phoneticPr fontId="1"/>
  </si>
  <si>
    <t>処分量（トン）</t>
    <phoneticPr fontId="1"/>
  </si>
  <si>
    <t>資源化率（％）</t>
    <phoneticPr fontId="1"/>
  </si>
  <si>
    <t>Ａ</t>
    <phoneticPr fontId="1"/>
  </si>
  <si>
    <t>Ｂ</t>
    <phoneticPr fontId="1"/>
  </si>
  <si>
    <t>Ａ÷Ｃ×100</t>
    <phoneticPr fontId="1"/>
  </si>
  <si>
    <t>※小数点第２以下は四捨五入</t>
    <rPh sb="1" eb="4">
      <t>ショウスウテン</t>
    </rPh>
    <rPh sb="4" eb="5">
      <t>ダイ</t>
    </rPh>
    <rPh sb="6" eb="8">
      <t>イカ</t>
    </rPh>
    <rPh sb="9" eb="13">
      <t>シシャゴニュウ</t>
    </rPh>
    <phoneticPr fontId="1"/>
  </si>
  <si>
    <t>燃やせるごみ
（生ごみ除く）</t>
    <rPh sb="0" eb="1">
      <t>モ</t>
    </rPh>
    <rPh sb="8" eb="9">
      <t>ナマ</t>
    </rPh>
    <rPh sb="11" eb="12">
      <t>ノゾ</t>
    </rPh>
    <phoneticPr fontId="1"/>
  </si>
  <si>
    <t>生ごみ</t>
    <rPh sb="0" eb="1">
      <t>ナマ</t>
    </rPh>
    <phoneticPr fontId="1"/>
  </si>
  <si>
    <t>目標設定チェック</t>
    <rPh sb="0" eb="2">
      <t>モクヒョウ</t>
    </rPh>
    <rPh sb="2" eb="4">
      <t>セッテイ</t>
    </rPh>
    <phoneticPr fontId="1"/>
  </si>
  <si>
    <t>(2) 資源化率</t>
    <rPh sb="4" eb="7">
      <t>シゲンカ</t>
    </rPh>
    <rPh sb="7" eb="8">
      <t>リツ</t>
    </rPh>
    <phoneticPr fontId="1"/>
  </si>
  <si>
    <t>＜</t>
    <phoneticPr fontId="1"/>
  </si>
  <si>
    <t>＞</t>
    <phoneticPr fontId="1"/>
  </si>
  <si>
    <t>前年度実績</t>
    <rPh sb="0" eb="3">
      <t>ゼンネンド</t>
    </rPh>
    <rPh sb="3" eb="5">
      <t>ジッセキ</t>
    </rPh>
    <phoneticPr fontId="1"/>
  </si>
  <si>
    <t>今年度目標</t>
    <rPh sb="0" eb="3">
      <t>コンネンド</t>
    </rPh>
    <rPh sb="3" eb="5">
      <t>モクヒョウ</t>
    </rPh>
    <phoneticPr fontId="1"/>
  </si>
  <si>
    <t>(1) 発生量（トン）</t>
    <rPh sb="4" eb="6">
      <t>ハッセイ</t>
    </rPh>
    <rPh sb="6" eb="7">
      <t>リョウ</t>
    </rPh>
    <phoneticPr fontId="1"/>
  </si>
  <si>
    <t>【前年度計画と比べて、発生量（実績）が増加した場合その理由と今後の対策を、減少した場合その理由をご記入ください】</t>
    <rPh sb="1" eb="4">
      <t>ゼンネンド</t>
    </rPh>
    <rPh sb="4" eb="6">
      <t>ケイカク</t>
    </rPh>
    <rPh sb="7" eb="8">
      <t>クラ</t>
    </rPh>
    <rPh sb="11" eb="13">
      <t>ハッセイ</t>
    </rPh>
    <rPh sb="13" eb="14">
      <t>リョウ</t>
    </rPh>
    <rPh sb="15" eb="17">
      <t>ジッセキ</t>
    </rPh>
    <rPh sb="19" eb="21">
      <t>ゾウカ</t>
    </rPh>
    <rPh sb="23" eb="25">
      <t>バアイ</t>
    </rPh>
    <rPh sb="27" eb="29">
      <t>リユウ</t>
    </rPh>
    <rPh sb="30" eb="32">
      <t>コンゴ</t>
    </rPh>
    <rPh sb="33" eb="35">
      <t>タイサク</t>
    </rPh>
    <rPh sb="37" eb="39">
      <t>ゲンショウ</t>
    </rPh>
    <rPh sb="41" eb="43">
      <t>バアイ</t>
    </rPh>
    <rPh sb="45" eb="47">
      <t>リユウ</t>
    </rPh>
    <rPh sb="49" eb="51">
      <t>キニュウ</t>
    </rPh>
    <phoneticPr fontId="1"/>
  </si>
  <si>
    <t>【前年度計画と比べて、資源化率（実績）が減少した場合その理由と対策を、増加した場合その理由をご記入ください】</t>
    <rPh sb="1" eb="4">
      <t>ゼンネンド</t>
    </rPh>
    <rPh sb="4" eb="6">
      <t>ケイカク</t>
    </rPh>
    <rPh sb="7" eb="8">
      <t>クラ</t>
    </rPh>
    <rPh sb="11" eb="14">
      <t>シゲンカ</t>
    </rPh>
    <rPh sb="14" eb="15">
      <t>リツ</t>
    </rPh>
    <rPh sb="16" eb="18">
      <t>ジッセキ</t>
    </rPh>
    <rPh sb="20" eb="22">
      <t>ゲンショウ</t>
    </rPh>
    <rPh sb="24" eb="26">
      <t>バアイ</t>
    </rPh>
    <rPh sb="28" eb="30">
      <t>リユウ</t>
    </rPh>
    <rPh sb="31" eb="33">
      <t>タイサク</t>
    </rPh>
    <rPh sb="35" eb="37">
      <t>ゾウカ</t>
    </rPh>
    <rPh sb="39" eb="41">
      <t>バアイ</t>
    </rPh>
    <rPh sb="43" eb="45">
      <t>リユウ</t>
    </rPh>
    <rPh sb="47" eb="49">
      <t>キニュウ</t>
    </rPh>
    <phoneticPr fontId="1"/>
  </si>
  <si>
    <r>
      <t>〔計画書全</t>
    </r>
    <r>
      <rPr>
        <u/>
        <sz val="9"/>
        <rFont val="ＭＳ Ｐゴシック"/>
        <family val="3"/>
        <charset val="128"/>
      </rPr>
      <t>　　　</t>
    </r>
    <r>
      <rPr>
        <sz val="9"/>
        <rFont val="ＭＳ Ｐゴシック"/>
        <family val="3"/>
        <charset val="128"/>
      </rPr>
      <t>枚のうち</t>
    </r>
    <r>
      <rPr>
        <u/>
        <sz val="9"/>
        <rFont val="ＭＳ Ｐゴシック"/>
        <family val="3"/>
        <charset val="128"/>
      </rPr>
      <t xml:space="preserve">　　 </t>
    </r>
    <r>
      <rPr>
        <sz val="9"/>
        <rFont val="ＭＳ Ｐゴシック"/>
        <family val="3"/>
        <charset val="128"/>
      </rPr>
      <t>枚目〕</t>
    </r>
    <rPh sb="1" eb="4">
      <t>ケイカクショ</t>
    </rPh>
    <rPh sb="4" eb="5">
      <t>ゼン</t>
    </rPh>
    <rPh sb="8" eb="9">
      <t>マイ</t>
    </rPh>
    <rPh sb="15" eb="17">
      <t>マイメ</t>
    </rPh>
    <phoneticPr fontId="1"/>
  </si>
  <si>
    <t>氏名</t>
    <rPh sb="0" eb="2">
      <t>シメイ</t>
    </rPh>
    <phoneticPr fontId="1"/>
  </si>
  <si>
    <t>所属</t>
    <rPh sb="0" eb="2">
      <t>ショゾク</t>
    </rPh>
    <phoneticPr fontId="1"/>
  </si>
  <si>
    <t>業種</t>
    <rPh sb="0" eb="2">
      <t>ギョウシュ</t>
    </rPh>
    <phoneticPr fontId="1"/>
  </si>
  <si>
    <t>事業者名</t>
    <rPh sb="0" eb="3">
      <t>ジギョウシャ</t>
    </rPh>
    <rPh sb="3" eb="4">
      <t>メイ</t>
    </rPh>
    <phoneticPr fontId="1"/>
  </si>
  <si>
    <t>担当者連絡先</t>
    <rPh sb="0" eb="2">
      <t>タントウ</t>
    </rPh>
    <rPh sb="2" eb="3">
      <t>シャ</t>
    </rPh>
    <rPh sb="3" eb="6">
      <t>レンラクサキ</t>
    </rPh>
    <phoneticPr fontId="1"/>
  </si>
  <si>
    <t>ア：農林漁業</t>
    <rPh sb="2" eb="4">
      <t>ノウリン</t>
    </rPh>
    <rPh sb="4" eb="6">
      <t>ギョギョウ</t>
    </rPh>
    <phoneticPr fontId="1"/>
  </si>
  <si>
    <t>イ：鉱業、採石業、砂利採取業</t>
    <rPh sb="2" eb="4">
      <t>コウギョウ</t>
    </rPh>
    <rPh sb="5" eb="7">
      <t>サイセキ</t>
    </rPh>
    <rPh sb="7" eb="8">
      <t>ギョウ</t>
    </rPh>
    <rPh sb="9" eb="11">
      <t>ジャリ</t>
    </rPh>
    <rPh sb="11" eb="13">
      <t>サイシュ</t>
    </rPh>
    <rPh sb="13" eb="14">
      <t>ギョウ</t>
    </rPh>
    <phoneticPr fontId="1"/>
  </si>
  <si>
    <t>ウ：建設業</t>
    <rPh sb="2" eb="5">
      <t>ケンセツギョウ</t>
    </rPh>
    <phoneticPr fontId="1"/>
  </si>
  <si>
    <t>エ：製造業</t>
    <rPh sb="2" eb="5">
      <t>セイゾウギョウ</t>
    </rPh>
    <phoneticPr fontId="1"/>
  </si>
  <si>
    <t>オ：電気・ガス・熱供給・水道業</t>
    <rPh sb="2" eb="4">
      <t>デンキ</t>
    </rPh>
    <rPh sb="8" eb="9">
      <t>ネツ</t>
    </rPh>
    <rPh sb="9" eb="11">
      <t>キョウキュウ</t>
    </rPh>
    <rPh sb="12" eb="15">
      <t>スイドウギョウ</t>
    </rPh>
    <phoneticPr fontId="1"/>
  </si>
  <si>
    <t>カ：情報通信業</t>
    <rPh sb="2" eb="4">
      <t>ジョウホウ</t>
    </rPh>
    <rPh sb="4" eb="6">
      <t>ツウシン</t>
    </rPh>
    <rPh sb="6" eb="7">
      <t>ギョウ</t>
    </rPh>
    <phoneticPr fontId="1"/>
  </si>
  <si>
    <t>キ：運輸業、郵便業</t>
    <rPh sb="2" eb="5">
      <t>ウンユギョウ</t>
    </rPh>
    <rPh sb="6" eb="8">
      <t>ユウビン</t>
    </rPh>
    <rPh sb="8" eb="9">
      <t>ギョウ</t>
    </rPh>
    <phoneticPr fontId="1"/>
  </si>
  <si>
    <t>ク：卸売業、小売業</t>
    <rPh sb="2" eb="5">
      <t>オロシウリギョウ</t>
    </rPh>
    <rPh sb="6" eb="9">
      <t>コウリギョウ</t>
    </rPh>
    <phoneticPr fontId="1"/>
  </si>
  <si>
    <t>ケ：金融業、保険業</t>
    <rPh sb="2" eb="5">
      <t>キンユウギョウ</t>
    </rPh>
    <rPh sb="6" eb="9">
      <t>ホケンギョウ</t>
    </rPh>
    <phoneticPr fontId="1"/>
  </si>
  <si>
    <t>コ：不動産業、物品賃貸業</t>
    <rPh sb="2" eb="5">
      <t>フドウサン</t>
    </rPh>
    <rPh sb="5" eb="6">
      <t>ギョウ</t>
    </rPh>
    <rPh sb="7" eb="9">
      <t>ブッピン</t>
    </rPh>
    <rPh sb="9" eb="12">
      <t>チンタイギョウ</t>
    </rPh>
    <phoneticPr fontId="1"/>
  </si>
  <si>
    <t>サ：学術研究、専門・技術サービス業</t>
    <rPh sb="2" eb="4">
      <t>ガクジュツ</t>
    </rPh>
    <rPh sb="4" eb="6">
      <t>ケンキュウ</t>
    </rPh>
    <rPh sb="7" eb="9">
      <t>センモン</t>
    </rPh>
    <rPh sb="10" eb="12">
      <t>ギジュツ</t>
    </rPh>
    <rPh sb="16" eb="17">
      <t>ギョウ</t>
    </rPh>
    <phoneticPr fontId="1"/>
  </si>
  <si>
    <t>シ：宿泊業、飲食サービス業</t>
    <rPh sb="2" eb="4">
      <t>シュクハク</t>
    </rPh>
    <rPh sb="4" eb="5">
      <t>ギョウ</t>
    </rPh>
    <rPh sb="6" eb="8">
      <t>インショク</t>
    </rPh>
    <rPh sb="12" eb="13">
      <t>ギョウ</t>
    </rPh>
    <phoneticPr fontId="1"/>
  </si>
  <si>
    <t>ス：生活関連サービス業、娯楽業</t>
    <rPh sb="2" eb="4">
      <t>セイカツ</t>
    </rPh>
    <rPh sb="4" eb="6">
      <t>カンレン</t>
    </rPh>
    <rPh sb="10" eb="11">
      <t>ギョウ</t>
    </rPh>
    <rPh sb="12" eb="15">
      <t>ゴラクギョウ</t>
    </rPh>
    <phoneticPr fontId="1"/>
  </si>
  <si>
    <t>セ：教育、学習支援業</t>
    <rPh sb="2" eb="4">
      <t>キョウイク</t>
    </rPh>
    <rPh sb="5" eb="7">
      <t>ガクシュウ</t>
    </rPh>
    <rPh sb="7" eb="9">
      <t>シエン</t>
    </rPh>
    <rPh sb="9" eb="10">
      <t>ギョウ</t>
    </rPh>
    <phoneticPr fontId="1"/>
  </si>
  <si>
    <t>ソ：医療、福祉</t>
    <rPh sb="2" eb="4">
      <t>イリョウ</t>
    </rPh>
    <rPh sb="5" eb="7">
      <t>フクシ</t>
    </rPh>
    <phoneticPr fontId="1"/>
  </si>
  <si>
    <t>タ：複合サービス業</t>
    <rPh sb="2" eb="4">
      <t>フクゴウ</t>
    </rPh>
    <rPh sb="8" eb="9">
      <t>ギョウ</t>
    </rPh>
    <phoneticPr fontId="1"/>
  </si>
  <si>
    <t>チ：サービス業（他に分類されないもの）</t>
    <rPh sb="6" eb="7">
      <t>ギョウ</t>
    </rPh>
    <rPh sb="8" eb="9">
      <t>ホカ</t>
    </rPh>
    <rPh sb="10" eb="12">
      <t>ブンルイ</t>
    </rPh>
    <phoneticPr fontId="1"/>
  </si>
  <si>
    <t>収集運搬業者</t>
    <rPh sb="0" eb="6">
      <t>シュウシュウウンパンギョウシャ</t>
    </rPh>
    <phoneticPr fontId="1"/>
  </si>
  <si>
    <t>処分業者</t>
    <rPh sb="0" eb="2">
      <t>ショブン</t>
    </rPh>
    <rPh sb="2" eb="4">
      <t>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</si>
</sst>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
    <numFmt numFmtId="177" formatCode="#,##0.0&quot;％&quot;"/>
  </numFmts>
  <fonts count="21" x14ac:knownFonts="1">
    <font>
      <sz val="11"/>
      <name val="ＭＳ Ｐゴシック"/>
      <family val="3"/>
      <charset val="128"/>
    </font>
    <font>
      <sz val="6"/>
      <name val="ＭＳ Ｐゴシック"/>
      <family val="3"/>
      <charset val="128"/>
    </font>
    <font>
      <sz val="11"/>
      <name val="HG丸ｺﾞｼｯｸM-PRO"/>
      <family val="3"/>
      <charset val="128"/>
    </font>
    <font>
      <sz val="8"/>
      <name val="HG丸ｺﾞｼｯｸM-PRO"/>
      <family val="3"/>
      <charset val="128"/>
    </font>
    <font>
      <sz val="9"/>
      <name val="HG丸ｺﾞｼｯｸM-PRO"/>
      <family val="3"/>
      <charset val="128"/>
    </font>
    <font>
      <sz val="6"/>
      <name val="HG丸ｺﾞｼｯｸM-PRO"/>
      <family val="3"/>
      <charset val="128"/>
    </font>
    <font>
      <sz val="9"/>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u/>
      <sz val="9"/>
      <name val="ＭＳ Ｐゴシック"/>
      <family val="3"/>
      <charset val="128"/>
    </font>
    <font>
      <sz val="9"/>
      <name val="HGｺﾞｼｯｸM"/>
      <family val="3"/>
      <charset val="128"/>
    </font>
    <font>
      <sz val="11"/>
      <name val="HGｺﾞｼｯｸM"/>
      <family val="3"/>
      <charset val="128"/>
    </font>
    <font>
      <sz val="14"/>
      <name val="ＭＳ Ｐゴシック"/>
      <family val="3"/>
      <charset val="128"/>
    </font>
    <font>
      <sz val="9"/>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8"/>
      <color rgb="FFFF0000"/>
      <name val="ＭＳ Ｐゴシック"/>
      <family val="3"/>
      <charset val="128"/>
    </font>
    <font>
      <b/>
      <sz val="18"/>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tint="-0.14999847407452621"/>
        <bgColor indexed="64"/>
      </patternFill>
    </fill>
  </fills>
  <borders count="12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double">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hair">
        <color indexed="64"/>
      </top>
      <bottom style="double">
        <color indexed="64"/>
      </bottom>
      <diagonal/>
    </border>
    <border>
      <left style="double">
        <color indexed="64"/>
      </left>
      <right/>
      <top style="double">
        <color indexed="64"/>
      </top>
      <bottom style="thin">
        <color indexed="64"/>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double">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double">
        <color indexed="64"/>
      </left>
      <right/>
      <top style="thin">
        <color indexed="64"/>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diagonalUp="1">
      <left/>
      <right/>
      <top style="double">
        <color indexed="64"/>
      </top>
      <bottom style="medium">
        <color indexed="64"/>
      </bottom>
      <diagonal style="thin">
        <color indexed="64"/>
      </diagonal>
    </border>
    <border>
      <left style="thin">
        <color auto="1"/>
      </left>
      <right style="thin">
        <color auto="1"/>
      </right>
      <top style="thin">
        <color auto="1"/>
      </top>
      <bottom/>
      <diagonal/>
    </border>
    <border>
      <left/>
      <right style="medium">
        <color indexed="64"/>
      </right>
      <top style="thin">
        <color indexed="64"/>
      </top>
      <bottom/>
      <diagonal/>
    </border>
    <border>
      <left/>
      <right style="medium">
        <color indexed="64"/>
      </right>
      <top/>
      <bottom style="double">
        <color indexed="64"/>
      </bottom>
      <diagonal/>
    </border>
    <border>
      <left/>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uble">
        <color indexed="64"/>
      </bottom>
      <diagonal/>
    </border>
    <border>
      <left style="thin">
        <color theme="1"/>
      </left>
      <right/>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auto="1"/>
      </left>
      <right style="thin">
        <color auto="1"/>
      </right>
      <top style="thin">
        <color indexed="64"/>
      </top>
      <bottom style="thin">
        <color indexed="64"/>
      </bottom>
      <diagonal/>
    </border>
  </borders>
  <cellStyleXfs count="1">
    <xf numFmtId="0" fontId="0" fillId="0" borderId="0">
      <alignment vertical="center"/>
    </xf>
  </cellStyleXfs>
  <cellXfs count="335">
    <xf numFmtId="0" fontId="0" fillId="0" borderId="0" xfId="0">
      <alignment vertical="center"/>
    </xf>
    <xf numFmtId="0" fontId="3"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5" fillId="0" borderId="0" xfId="0" applyFont="1" applyBorder="1" applyAlignment="1">
      <alignment horizontal="center" vertical="center" shrinkToFit="1"/>
    </xf>
    <xf numFmtId="0" fontId="0" fillId="0" borderId="0" xfId="0" applyAlignment="1">
      <alignment vertical="center"/>
    </xf>
    <xf numFmtId="0" fontId="0" fillId="0" borderId="0" xfId="0" applyBorder="1">
      <alignment vertical="center"/>
    </xf>
    <xf numFmtId="0" fontId="9" fillId="0" borderId="0" xfId="0" applyFont="1" applyBorder="1" applyAlignment="1">
      <alignment horizontal="center" vertical="center" shrinkToFit="1"/>
    </xf>
    <xf numFmtId="0" fontId="12" fillId="0" borderId="0" xfId="0" applyFont="1" applyBorder="1" applyAlignment="1">
      <alignment horizontal="right" vertical="center" shrinkToFit="1"/>
    </xf>
    <xf numFmtId="0" fontId="9" fillId="0" borderId="0" xfId="0" applyFont="1" applyBorder="1" applyAlignment="1">
      <alignment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14" fillId="0" borderId="0" xfId="0" applyFont="1" applyBorder="1" applyAlignment="1">
      <alignment horizontal="center" vertical="center" shrinkToFit="1"/>
    </xf>
    <xf numFmtId="0" fontId="15"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2" fillId="3" borderId="1" xfId="0" applyFont="1" applyFill="1" applyBorder="1" applyAlignment="1" applyProtection="1">
      <alignment horizontal="right" vertical="center" shrinkToFit="1"/>
      <protection locked="0"/>
    </xf>
    <xf numFmtId="0" fontId="12" fillId="3" borderId="9" xfId="0" applyFont="1" applyFill="1" applyBorder="1" applyAlignment="1" applyProtection="1">
      <alignment horizontal="right" vertical="center" shrinkToFit="1"/>
      <protection locked="0"/>
    </xf>
    <xf numFmtId="0" fontId="12" fillId="3" borderId="10" xfId="0" applyFont="1" applyFill="1" applyBorder="1" applyAlignment="1" applyProtection="1">
      <alignment horizontal="right" vertical="center"/>
      <protection locked="0"/>
    </xf>
    <xf numFmtId="0" fontId="12" fillId="3" borderId="10" xfId="0" applyFont="1" applyFill="1" applyBorder="1" applyAlignment="1" applyProtection="1">
      <alignment horizontal="right" vertical="center" shrinkToFit="1"/>
      <protection locked="0"/>
    </xf>
    <xf numFmtId="0" fontId="12" fillId="3" borderId="11" xfId="0" applyFont="1" applyFill="1" applyBorder="1" applyAlignment="1" applyProtection="1">
      <alignment horizontal="right" vertical="center" shrinkToFit="1"/>
      <protection locked="0"/>
    </xf>
    <xf numFmtId="0" fontId="12" fillId="3" borderId="5" xfId="0" applyFont="1" applyFill="1" applyBorder="1" applyAlignment="1" applyProtection="1">
      <alignment horizontal="right" vertical="center" shrinkToFit="1"/>
      <protection locked="0"/>
    </xf>
    <xf numFmtId="0" fontId="12" fillId="3" borderId="12" xfId="0" applyFont="1" applyFill="1" applyBorder="1" applyAlignment="1" applyProtection="1">
      <alignment horizontal="right" vertical="center" shrinkToFit="1"/>
      <protection locked="0"/>
    </xf>
    <xf numFmtId="0" fontId="12" fillId="3" borderId="13" xfId="0" applyFont="1" applyFill="1" applyBorder="1" applyAlignment="1" applyProtection="1">
      <alignment horizontal="right" vertical="center" shrinkToFit="1"/>
      <protection locked="0"/>
    </xf>
    <xf numFmtId="0" fontId="12" fillId="3" borderId="14" xfId="0" applyFont="1" applyFill="1" applyBorder="1" applyAlignment="1" applyProtection="1">
      <alignment horizontal="right" vertical="center" shrinkToFit="1"/>
      <protection locked="0"/>
    </xf>
    <xf numFmtId="0" fontId="12" fillId="0" borderId="15" xfId="0" applyFont="1" applyBorder="1" applyAlignment="1" applyProtection="1">
      <alignment horizontal="right" vertical="center" shrinkToFit="1"/>
    </xf>
    <xf numFmtId="0" fontId="12" fillId="0" borderId="16" xfId="0" applyFont="1" applyBorder="1" applyAlignment="1" applyProtection="1">
      <alignment horizontal="right" vertical="center" shrinkToFit="1"/>
    </xf>
    <xf numFmtId="0" fontId="12" fillId="0" borderId="17" xfId="0" applyFont="1" applyBorder="1" applyAlignment="1" applyProtection="1">
      <alignment horizontal="right" vertical="center" shrinkToFit="1"/>
    </xf>
    <xf numFmtId="0" fontId="12" fillId="0" borderId="18" xfId="0" applyFont="1" applyBorder="1" applyAlignment="1" applyProtection="1">
      <alignment horizontal="right" vertical="center" shrinkToFit="1"/>
    </xf>
    <xf numFmtId="0" fontId="12" fillId="0" borderId="19" xfId="0" applyFont="1" applyBorder="1" applyAlignment="1" applyProtection="1">
      <alignment horizontal="right" vertical="center" shrinkToFit="1"/>
    </xf>
    <xf numFmtId="0" fontId="12" fillId="0" borderId="20" xfId="0" applyFont="1" applyBorder="1" applyAlignment="1" applyProtection="1">
      <alignment horizontal="right" vertical="center" shrinkToFit="1"/>
    </xf>
    <xf numFmtId="177" fontId="12" fillId="0" borderId="21" xfId="0" applyNumberFormat="1" applyFont="1" applyBorder="1" applyAlignment="1" applyProtection="1">
      <alignment horizontal="right" vertical="center" shrinkToFit="1"/>
    </xf>
    <xf numFmtId="176" fontId="12" fillId="0" borderId="22" xfId="0" applyNumberFormat="1" applyFont="1" applyBorder="1" applyAlignment="1" applyProtection="1">
      <alignment horizontal="right" vertical="center" shrinkToFit="1"/>
    </xf>
    <xf numFmtId="176" fontId="12" fillId="0" borderId="0" xfId="0" applyNumberFormat="1" applyFont="1" applyBorder="1" applyAlignment="1" applyProtection="1">
      <alignment horizontal="right" vertical="center" shrinkToFit="1"/>
    </xf>
    <xf numFmtId="176" fontId="12" fillId="0" borderId="23" xfId="0" applyNumberFormat="1" applyFont="1" applyBorder="1" applyAlignment="1" applyProtection="1">
      <alignment horizontal="right" vertical="center" shrinkToFit="1"/>
    </xf>
    <xf numFmtId="176" fontId="12" fillId="0" borderId="24" xfId="0" applyNumberFormat="1" applyFont="1" applyBorder="1" applyAlignment="1" applyProtection="1">
      <alignment horizontal="right" vertical="center" shrinkToFit="1"/>
    </xf>
    <xf numFmtId="0" fontId="17" fillId="0" borderId="0" xfId="0" applyFont="1" applyFill="1" applyBorder="1" applyAlignment="1" applyProtection="1">
      <alignment vertical="center" wrapText="1"/>
      <protection locked="0"/>
    </xf>
    <xf numFmtId="0" fontId="0" fillId="0" borderId="43" xfId="0" applyBorder="1" applyAlignment="1">
      <alignment vertical="top"/>
    </xf>
    <xf numFmtId="0" fontId="0" fillId="0" borderId="0" xfId="0" applyBorder="1" applyAlignment="1">
      <alignment vertical="top"/>
    </xf>
    <xf numFmtId="0" fontId="17" fillId="0" borderId="43" xfId="0" applyFont="1" applyFill="1" applyBorder="1" applyAlignment="1" applyProtection="1">
      <alignment vertical="center" wrapText="1"/>
      <protection locked="0"/>
    </xf>
    <xf numFmtId="0" fontId="18" fillId="4" borderId="0" xfId="0" applyFont="1" applyFill="1" applyBorder="1" applyAlignment="1" applyProtection="1">
      <alignment vertical="center" wrapText="1"/>
      <protection locked="0"/>
    </xf>
    <xf numFmtId="0" fontId="19" fillId="4" borderId="0" xfId="0" applyFont="1" applyFill="1" applyBorder="1" applyAlignment="1" applyProtection="1">
      <alignment vertical="center" wrapText="1"/>
      <protection locked="0"/>
    </xf>
    <xf numFmtId="0" fontId="0" fillId="4" borderId="0" xfId="0" applyFont="1" applyFill="1" applyBorder="1" applyAlignment="1">
      <alignment vertical="top"/>
    </xf>
    <xf numFmtId="0" fontId="6" fillId="0" borderId="0" xfId="0" applyFont="1" applyAlignment="1">
      <alignment horizontal="left"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center" shrinkToFit="1"/>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Alignment="1">
      <alignment vertical="center"/>
    </xf>
    <xf numFmtId="0" fontId="13" fillId="0" borderId="0" xfId="0" applyFont="1" applyBorder="1" applyAlignment="1">
      <alignment vertical="center"/>
    </xf>
    <xf numFmtId="0" fontId="0" fillId="0" borderId="0" xfId="0" applyFont="1" applyAlignment="1">
      <alignment horizontal="right" vertical="center"/>
    </xf>
    <xf numFmtId="0" fontId="0" fillId="0" borderId="34" xfId="0" applyFont="1" applyBorder="1" applyAlignment="1">
      <alignment vertical="center" shrinkToFit="1"/>
    </xf>
    <xf numFmtId="0" fontId="9" fillId="0" borderId="126" xfId="0" applyFont="1" applyBorder="1" applyAlignment="1">
      <alignment horizontal="center" vertical="center" shrinkToFit="1"/>
    </xf>
    <xf numFmtId="0" fontId="0" fillId="0" borderId="127" xfId="0" applyFont="1" applyBorder="1" applyAlignment="1">
      <alignment vertical="center" shrinkToFit="1"/>
    </xf>
    <xf numFmtId="0" fontId="0" fillId="0" borderId="3" xfId="0" applyFont="1" applyBorder="1" applyAlignment="1">
      <alignment horizontal="center" vertical="center" shrinkToFit="1"/>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3" xfId="0" applyFont="1" applyBorder="1" applyAlignment="1">
      <alignment horizontal="left" vertical="center"/>
    </xf>
    <xf numFmtId="0" fontId="0" fillId="0" borderId="27" xfId="0" applyFont="1" applyBorder="1" applyAlignment="1">
      <alignment horizontal="left" vertical="center"/>
    </xf>
    <xf numFmtId="0" fontId="0" fillId="0" borderId="3" xfId="0" applyFont="1" applyBorder="1" applyAlignment="1">
      <alignment horizontal="left" vertical="center"/>
    </xf>
    <xf numFmtId="0" fontId="0" fillId="0" borderId="32" xfId="0" applyFont="1" applyBorder="1" applyAlignment="1">
      <alignment horizontal="left" vertical="center"/>
    </xf>
    <xf numFmtId="0" fontId="0" fillId="0" borderId="29" xfId="0" applyFont="1" applyBorder="1" applyAlignment="1">
      <alignment horizontal="left" vertical="center"/>
    </xf>
    <xf numFmtId="0" fontId="0" fillId="0" borderId="33" xfId="0" applyFont="1" applyBorder="1" applyAlignment="1">
      <alignment horizontal="left" vertical="center"/>
    </xf>
    <xf numFmtId="0" fontId="0" fillId="0" borderId="28" xfId="0" applyFont="1" applyBorder="1" applyAlignment="1">
      <alignment horizontal="left" vertical="center"/>
    </xf>
    <xf numFmtId="0" fontId="0" fillId="0" borderId="30" xfId="0" applyFont="1" applyBorder="1" applyAlignment="1">
      <alignment horizontal="left" vertical="center"/>
    </xf>
    <xf numFmtId="0" fontId="6" fillId="0" borderId="0" xfId="0" applyFont="1" applyBorder="1" applyAlignment="1">
      <alignment horizontal="right" vertical="center"/>
    </xf>
    <xf numFmtId="0" fontId="0" fillId="0" borderId="41" xfId="0" applyFont="1" applyBorder="1" applyAlignment="1">
      <alignment horizontal="left" vertical="center"/>
    </xf>
    <xf numFmtId="0" fontId="0" fillId="0" borderId="35" xfId="0" applyFont="1" applyBorder="1" applyAlignment="1">
      <alignment horizontal="left" vertical="center"/>
    </xf>
    <xf numFmtId="0" fontId="0" fillId="0" borderId="48" xfId="0" applyFont="1" applyBorder="1" applyAlignment="1">
      <alignment horizontal="left" vertical="center"/>
    </xf>
    <xf numFmtId="0" fontId="0" fillId="0" borderId="34" xfId="0" applyFont="1" applyBorder="1" applyAlignment="1">
      <alignment horizontal="left" vertical="center"/>
    </xf>
    <xf numFmtId="0" fontId="0" fillId="0" borderId="36" xfId="0" applyFont="1" applyBorder="1" applyAlignment="1">
      <alignment horizontal="left" vertical="center"/>
    </xf>
    <xf numFmtId="0" fontId="0" fillId="0" borderId="46" xfId="0" applyFont="1" applyBorder="1" applyAlignment="1">
      <alignment horizontal="left" vertical="center" shrinkToFit="1"/>
    </xf>
    <xf numFmtId="0" fontId="9" fillId="0" borderId="3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49"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3"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3" xfId="0" applyFont="1" applyBorder="1" applyAlignment="1">
      <alignment horizontal="center" vertical="center" shrinkToFit="1"/>
    </xf>
    <xf numFmtId="0" fontId="0" fillId="0" borderId="28"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9" fillId="0" borderId="41"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123"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25"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50"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3" xfId="0" applyFont="1" applyBorder="1" applyAlignment="1">
      <alignment horizontal="center" vertical="center" shrinkToFit="1"/>
    </xf>
    <xf numFmtId="0" fontId="0" fillId="0" borderId="54" xfId="0" applyFont="1" applyBorder="1" applyAlignment="1">
      <alignment horizontal="left" vertical="center" shrinkToFit="1"/>
    </xf>
    <xf numFmtId="0" fontId="0" fillId="0" borderId="55" xfId="0" applyFont="1" applyBorder="1" applyAlignment="1">
      <alignment horizontal="left" vertical="center" shrinkToFit="1"/>
    </xf>
    <xf numFmtId="0" fontId="0" fillId="0" borderId="114" xfId="0" applyFont="1" applyBorder="1" applyAlignment="1">
      <alignment horizontal="left" vertical="center" shrinkToFi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37" xfId="0" applyFont="1" applyBorder="1" applyAlignment="1">
      <alignment horizontal="center" vertical="center" shrinkToFit="1"/>
    </xf>
    <xf numFmtId="0" fontId="0" fillId="0" borderId="48" xfId="0" applyFont="1" applyBorder="1" applyAlignment="1">
      <alignment horizontal="center" vertical="center" shrinkToFit="1"/>
    </xf>
    <xf numFmtId="0" fontId="9" fillId="0" borderId="27"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3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0" xfId="0" applyFont="1" applyAlignment="1">
      <alignment horizontal="left" vertical="center" wrapText="1" shrinkToFit="1"/>
    </xf>
    <xf numFmtId="0" fontId="0" fillId="0" borderId="0" xfId="0" applyFont="1" applyAlignment="1">
      <alignment horizontal="left" vertical="center" shrinkToFit="1"/>
    </xf>
    <xf numFmtId="0" fontId="6" fillId="0" borderId="0" xfId="0" applyFont="1" applyAlignment="1">
      <alignment horizontal="right" vertical="center"/>
    </xf>
    <xf numFmtId="0" fontId="8" fillId="0" borderId="0" xfId="0" applyFont="1" applyAlignment="1">
      <alignment horizontal="center" vertical="center"/>
    </xf>
    <xf numFmtId="0" fontId="0" fillId="0" borderId="0" xfId="0" applyFont="1" applyAlignment="1">
      <alignment horizontal="right" vertical="center"/>
    </xf>
    <xf numFmtId="0" fontId="6" fillId="0" borderId="0" xfId="0" applyFont="1" applyAlignment="1">
      <alignment horizontal="left" vertical="center" wrapText="1"/>
    </xf>
    <xf numFmtId="0" fontId="0" fillId="0" borderId="37" xfId="0" applyFont="1" applyBorder="1" applyAlignment="1">
      <alignment horizontal="left" vertical="center" shrinkToFit="1"/>
    </xf>
    <xf numFmtId="0" fontId="0" fillId="0" borderId="35" xfId="0" applyFont="1" applyBorder="1" applyAlignment="1">
      <alignment horizontal="left" vertical="center" shrinkToFit="1"/>
    </xf>
    <xf numFmtId="0" fontId="0" fillId="0" borderId="36" xfId="0" applyFont="1" applyBorder="1" applyAlignment="1">
      <alignment horizontal="left" vertical="center" shrinkToFit="1"/>
    </xf>
    <xf numFmtId="0" fontId="9" fillId="0" borderId="25" xfId="0" applyFont="1" applyBorder="1" applyAlignment="1">
      <alignment horizontal="center" vertical="center" shrinkToFit="1"/>
    </xf>
    <xf numFmtId="0" fontId="9" fillId="0" borderId="40"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13" xfId="0" applyFont="1" applyBorder="1" applyAlignment="1">
      <alignment horizontal="center" vertical="center" shrinkToFit="1"/>
    </xf>
    <xf numFmtId="0" fontId="9" fillId="0" borderId="27" xfId="0" applyFont="1" applyBorder="1" applyAlignment="1">
      <alignment horizontal="left" vertical="center" shrinkToFit="1"/>
    </xf>
    <xf numFmtId="0" fontId="9" fillId="0" borderId="13" xfId="0" applyFont="1" applyBorder="1" applyAlignment="1">
      <alignment horizontal="left" vertical="center" shrinkToFit="1"/>
    </xf>
    <xf numFmtId="3" fontId="0" fillId="0" borderId="27" xfId="0" applyNumberFormat="1" applyFont="1" applyBorder="1" applyAlignment="1">
      <alignment horizontal="right" vertical="center" shrinkToFit="1"/>
    </xf>
    <xf numFmtId="0" fontId="0" fillId="0" borderId="26" xfId="0" applyFont="1" applyBorder="1" applyAlignment="1">
      <alignment horizontal="right" vertical="center" shrinkToFit="1"/>
    </xf>
    <xf numFmtId="177" fontId="19" fillId="4" borderId="54" xfId="0" applyNumberFormat="1" applyFont="1" applyFill="1" applyBorder="1" applyAlignment="1" applyProtection="1">
      <alignment horizontal="center" vertical="center" wrapText="1"/>
      <protection locked="0"/>
    </xf>
    <xf numFmtId="0" fontId="19" fillId="4" borderId="31" xfId="0" applyFont="1" applyFill="1" applyBorder="1" applyAlignment="1" applyProtection="1">
      <alignment horizontal="center" vertical="center" wrapText="1"/>
      <protection locked="0"/>
    </xf>
    <xf numFmtId="0" fontId="9" fillId="0" borderId="104"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114"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115" xfId="0" applyFont="1" applyBorder="1" applyAlignment="1">
      <alignment horizontal="center" vertical="center" shrinkToFit="1"/>
    </xf>
    <xf numFmtId="0" fontId="2" fillId="2" borderId="97" xfId="0" applyFont="1" applyFill="1" applyBorder="1" applyAlignment="1" applyProtection="1">
      <alignment horizontal="center" vertical="center" wrapText="1" shrinkToFit="1"/>
      <protection locked="0"/>
    </xf>
    <xf numFmtId="0" fontId="2" fillId="2" borderId="79" xfId="0" applyFont="1" applyFill="1" applyBorder="1" applyAlignment="1" applyProtection="1">
      <alignment horizontal="center" vertical="center" wrapText="1" shrinkToFit="1"/>
      <protection locked="0"/>
    </xf>
    <xf numFmtId="0" fontId="2" fillId="2" borderId="38" xfId="0" applyFont="1" applyFill="1" applyBorder="1" applyAlignment="1" applyProtection="1">
      <alignment horizontal="center" vertical="center" wrapText="1" shrinkToFit="1"/>
      <protection locked="0"/>
    </xf>
    <xf numFmtId="0" fontId="2" fillId="2" borderId="26" xfId="0" applyFont="1" applyFill="1" applyBorder="1" applyAlignment="1" applyProtection="1">
      <alignment horizontal="center" vertical="center" wrapText="1" shrinkToFit="1"/>
      <protection locked="0"/>
    </xf>
    <xf numFmtId="0" fontId="2" fillId="2" borderId="81" xfId="0" applyFont="1" applyFill="1" applyBorder="1" applyAlignment="1" applyProtection="1">
      <alignment horizontal="center" vertical="center" wrapText="1" shrinkToFit="1"/>
      <protection locked="0"/>
    </xf>
    <xf numFmtId="0" fontId="2" fillId="2" borderId="88" xfId="0" applyFont="1" applyFill="1" applyBorder="1" applyAlignment="1" applyProtection="1">
      <alignment horizontal="center" vertical="center" wrapText="1" shrinkToFit="1"/>
      <protection locked="0"/>
    </xf>
    <xf numFmtId="0" fontId="2" fillId="2" borderId="82" xfId="0" applyFont="1" applyFill="1" applyBorder="1" applyAlignment="1" applyProtection="1">
      <alignment horizontal="center" vertical="center" wrapText="1" shrinkToFit="1"/>
      <protection locked="0"/>
    </xf>
    <xf numFmtId="0" fontId="2" fillId="2" borderId="73" xfId="0" applyFont="1" applyFill="1" applyBorder="1" applyAlignment="1" applyProtection="1">
      <alignment horizontal="center" vertical="center" wrapText="1" shrinkToFit="1"/>
      <protection locked="0"/>
    </xf>
    <xf numFmtId="0" fontId="20" fillId="4" borderId="122" xfId="0" applyFont="1" applyFill="1" applyBorder="1" applyAlignment="1" applyProtection="1">
      <alignment horizontal="center" vertical="center" wrapText="1"/>
      <protection locked="0"/>
    </xf>
    <xf numFmtId="0" fontId="19" fillId="4" borderId="54" xfId="0" applyNumberFormat="1" applyFont="1" applyFill="1" applyBorder="1" applyAlignment="1" applyProtection="1">
      <alignment horizontal="center" vertical="center" wrapText="1"/>
      <protection locked="0"/>
    </xf>
    <xf numFmtId="0" fontId="19" fillId="4" borderId="31" xfId="0" applyNumberFormat="1"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19" fillId="4" borderId="113" xfId="0" applyNumberFormat="1" applyFont="1" applyFill="1" applyBorder="1" applyAlignment="1" applyProtection="1">
      <alignment horizontal="center" vertical="center" wrapText="1"/>
      <protection locked="0"/>
    </xf>
    <xf numFmtId="0" fontId="19" fillId="4" borderId="2" xfId="0" applyNumberFormat="1" applyFont="1" applyFill="1" applyBorder="1" applyAlignment="1" applyProtection="1">
      <alignment horizontal="center" vertical="center" wrapText="1"/>
      <protection locked="0"/>
    </xf>
    <xf numFmtId="177" fontId="19" fillId="4" borderId="113" xfId="0" applyNumberFormat="1"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2" fillId="0" borderId="62" xfId="0" applyFont="1" applyBorder="1" applyAlignment="1">
      <alignment horizontal="right" vertical="center" shrinkToFit="1"/>
    </xf>
    <xf numFmtId="0" fontId="2" fillId="2" borderId="87" xfId="0" applyFont="1" applyFill="1" applyBorder="1" applyAlignment="1" applyProtection="1">
      <alignment horizontal="center" vertical="center" wrapText="1" shrinkToFit="1"/>
      <protection locked="0"/>
    </xf>
    <xf numFmtId="0" fontId="2" fillId="2" borderId="118" xfId="0" applyFont="1" applyFill="1" applyBorder="1" applyAlignment="1" applyProtection="1">
      <alignment horizontal="center" vertical="center" wrapText="1" shrinkToFit="1"/>
      <protection locked="0"/>
    </xf>
    <xf numFmtId="0" fontId="2" fillId="2" borderId="68" xfId="0" applyFont="1" applyFill="1" applyBorder="1" applyAlignment="1" applyProtection="1">
      <alignment horizontal="center" vertical="center" wrapText="1" shrinkToFit="1"/>
      <protection locked="0"/>
    </xf>
    <xf numFmtId="0" fontId="2" fillId="2" borderId="120" xfId="0" applyFont="1" applyFill="1" applyBorder="1" applyAlignment="1" applyProtection="1">
      <alignment horizontal="center" vertical="center" wrapText="1" shrinkToFit="1"/>
      <protection locked="0"/>
    </xf>
    <xf numFmtId="0" fontId="2" fillId="2" borderId="93" xfId="0" applyFont="1" applyFill="1" applyBorder="1" applyAlignment="1" applyProtection="1">
      <alignment horizontal="center" vertical="center" wrapText="1" shrinkToFit="1"/>
      <protection locked="0"/>
    </xf>
    <xf numFmtId="0" fontId="2" fillId="2" borderId="75" xfId="0" applyFont="1" applyFill="1" applyBorder="1" applyAlignment="1" applyProtection="1">
      <alignment horizontal="center" vertical="center" wrapText="1" shrinkToFit="1"/>
      <protection locked="0"/>
    </xf>
    <xf numFmtId="0" fontId="12" fillId="2" borderId="87" xfId="0" applyFont="1" applyFill="1" applyBorder="1" applyAlignment="1" applyProtection="1">
      <alignment vertical="center" shrinkToFit="1"/>
      <protection locked="0"/>
    </xf>
    <xf numFmtId="0" fontId="12" fillId="2" borderId="9" xfId="0" applyFont="1" applyFill="1" applyBorder="1" applyAlignment="1" applyProtection="1">
      <alignment vertical="center" shrinkToFit="1"/>
      <protection locked="0"/>
    </xf>
    <xf numFmtId="176" fontId="12" fillId="0" borderId="54" xfId="0" applyNumberFormat="1" applyFont="1" applyBorder="1" applyAlignment="1" applyProtection="1">
      <alignment horizontal="right" vertical="center" shrinkToFit="1"/>
    </xf>
    <xf numFmtId="176" fontId="12" fillId="0" borderId="55" xfId="0" applyNumberFormat="1" applyFont="1" applyBorder="1" applyAlignment="1" applyProtection="1">
      <alignment horizontal="right" vertical="center" shrinkToFit="1"/>
    </xf>
    <xf numFmtId="0" fontId="12" fillId="2" borderId="54" xfId="0" applyFont="1" applyFill="1" applyBorder="1" applyAlignment="1" applyProtection="1">
      <alignment vertical="center" shrinkToFit="1"/>
      <protection locked="0"/>
    </xf>
    <xf numFmtId="0" fontId="12" fillId="2" borderId="5" xfId="0" applyFont="1" applyFill="1" applyBorder="1" applyAlignment="1" applyProtection="1">
      <alignment vertical="center" shrinkToFit="1"/>
      <protection locked="0"/>
    </xf>
    <xf numFmtId="0" fontId="12" fillId="2" borderId="88" xfId="0" applyFont="1" applyFill="1" applyBorder="1" applyAlignment="1" applyProtection="1">
      <alignment vertical="center" shrinkToFit="1"/>
      <protection locked="0"/>
    </xf>
    <xf numFmtId="0" fontId="2" fillId="2" borderId="27" xfId="0" applyFont="1" applyFill="1" applyBorder="1" applyAlignment="1" applyProtection="1">
      <alignment horizontal="center" vertical="center" wrapText="1" shrinkToFit="1"/>
      <protection locked="0"/>
    </xf>
    <xf numFmtId="0" fontId="2" fillId="2" borderId="3" xfId="0" applyFont="1" applyFill="1" applyBorder="1" applyAlignment="1" applyProtection="1">
      <alignment horizontal="center" vertical="center" wrapText="1" shrinkToFit="1"/>
      <protection locked="0"/>
    </xf>
    <xf numFmtId="0" fontId="2" fillId="2" borderId="94" xfId="0" applyFont="1" applyFill="1" applyBorder="1" applyAlignment="1" applyProtection="1">
      <alignment horizontal="center" vertical="center" wrapText="1" shrinkToFit="1"/>
      <protection locked="0"/>
    </xf>
    <xf numFmtId="0" fontId="2" fillId="2" borderId="121" xfId="0" applyFont="1" applyFill="1" applyBorder="1" applyAlignment="1" applyProtection="1">
      <alignment horizontal="center" vertical="center" wrapText="1" shrinkToFit="1"/>
      <protection locked="0"/>
    </xf>
    <xf numFmtId="176" fontId="12" fillId="0" borderId="68" xfId="0" applyNumberFormat="1" applyFont="1" applyBorder="1" applyAlignment="1" applyProtection="1">
      <alignment horizontal="right" vertical="center" shrinkToFit="1"/>
    </xf>
    <xf numFmtId="176" fontId="12" fillId="0" borderId="69" xfId="0" applyNumberFormat="1" applyFont="1" applyBorder="1" applyAlignment="1" applyProtection="1">
      <alignment horizontal="right" vertical="center" shrinkToFit="1"/>
    </xf>
    <xf numFmtId="176" fontId="12" fillId="0" borderId="94" xfId="0" applyNumberFormat="1" applyFont="1" applyBorder="1" applyAlignment="1" applyProtection="1">
      <alignment horizontal="right" vertical="center" shrinkToFit="1"/>
    </xf>
    <xf numFmtId="176" fontId="12" fillId="0" borderId="95" xfId="0" applyNumberFormat="1" applyFont="1" applyBorder="1" applyAlignment="1" applyProtection="1">
      <alignment horizontal="right" vertical="center" shrinkToFit="1"/>
    </xf>
    <xf numFmtId="0" fontId="2" fillId="2" borderId="100" xfId="0" applyFont="1" applyFill="1" applyBorder="1" applyAlignment="1" applyProtection="1">
      <alignment horizontal="center" vertical="center" wrapText="1" shrinkToFit="1"/>
      <protection locked="0"/>
    </xf>
    <xf numFmtId="0" fontId="2" fillId="2" borderId="116" xfId="0" applyFont="1" applyFill="1" applyBorder="1" applyAlignment="1" applyProtection="1">
      <alignment horizontal="center" vertical="center" wrapText="1" shrinkToFit="1"/>
      <protection locked="0"/>
    </xf>
    <xf numFmtId="0" fontId="12" fillId="2" borderId="0" xfId="0" applyFont="1" applyFill="1" applyBorder="1" applyAlignment="1" applyProtection="1">
      <alignment vertical="center" shrinkToFit="1"/>
      <protection locked="0"/>
    </xf>
    <xf numFmtId="0" fontId="12" fillId="2" borderId="14" xfId="0" applyFont="1" applyFill="1" applyBorder="1" applyAlignment="1" applyProtection="1">
      <alignment vertical="center" shrinkToFit="1"/>
      <protection locked="0"/>
    </xf>
    <xf numFmtId="0" fontId="12" fillId="2" borderId="68" xfId="0" applyFont="1" applyFill="1" applyBorder="1" applyAlignment="1" applyProtection="1">
      <alignment vertical="center" shrinkToFit="1"/>
      <protection locked="0"/>
    </xf>
    <xf numFmtId="0" fontId="12" fillId="2" borderId="12" xfId="0" applyFont="1" applyFill="1" applyBorder="1" applyAlignment="1" applyProtection="1">
      <alignment vertical="center" shrinkToFit="1"/>
      <protection locked="0"/>
    </xf>
    <xf numFmtId="0" fontId="12" fillId="2" borderId="75" xfId="0" applyFont="1" applyFill="1" applyBorder="1" applyAlignment="1" applyProtection="1">
      <alignment vertical="center" shrinkToFit="1"/>
      <protection locked="0"/>
    </xf>
    <xf numFmtId="0" fontId="2" fillId="2" borderId="72" xfId="0" applyFont="1" applyFill="1" applyBorder="1" applyAlignment="1" applyProtection="1">
      <alignment horizontal="center" vertical="center" wrapText="1" shrinkToFit="1"/>
      <protection locked="0"/>
    </xf>
    <xf numFmtId="0" fontId="2" fillId="2" borderId="119" xfId="0" applyFont="1" applyFill="1" applyBorder="1" applyAlignment="1" applyProtection="1">
      <alignment horizontal="center" vertical="center" wrapText="1" shrinkToFit="1"/>
      <protection locked="0"/>
    </xf>
    <xf numFmtId="0" fontId="12" fillId="2" borderId="73" xfId="0" applyFont="1" applyFill="1" applyBorder="1" applyAlignment="1" applyProtection="1">
      <alignment vertical="center" shrinkToFit="1"/>
      <protection locked="0"/>
    </xf>
    <xf numFmtId="0" fontId="12" fillId="2" borderId="10" xfId="0" applyFont="1" applyFill="1" applyBorder="1" applyAlignment="1" applyProtection="1">
      <alignment vertical="center" shrinkToFit="1"/>
      <protection locked="0"/>
    </xf>
    <xf numFmtId="0" fontId="2" fillId="2" borderId="58" xfId="0" applyFont="1" applyFill="1" applyBorder="1" applyAlignment="1" applyProtection="1">
      <alignment horizontal="center" vertical="center" wrapText="1" shrinkToFit="1"/>
      <protection locked="0"/>
    </xf>
    <xf numFmtId="0" fontId="2" fillId="2" borderId="117" xfId="0" applyFont="1" applyFill="1" applyBorder="1" applyAlignment="1" applyProtection="1">
      <alignment horizontal="center" vertical="center" wrapText="1" shrinkToFit="1"/>
      <protection locked="0"/>
    </xf>
    <xf numFmtId="0" fontId="12" fillId="0" borderId="38" xfId="0" applyFont="1" applyBorder="1" applyAlignment="1" applyProtection="1">
      <alignment horizontal="right" vertical="center" shrinkToFit="1"/>
    </xf>
    <xf numFmtId="0" fontId="12" fillId="0" borderId="13" xfId="0" applyFont="1" applyBorder="1" applyAlignment="1" applyProtection="1">
      <alignment horizontal="right" vertical="center" shrinkToFit="1"/>
    </xf>
    <xf numFmtId="0" fontId="12" fillId="2" borderId="22" xfId="0" applyFont="1" applyFill="1" applyBorder="1" applyAlignment="1" applyProtection="1">
      <alignment vertical="center" shrinkToFit="1"/>
      <protection locked="0"/>
    </xf>
    <xf numFmtId="0" fontId="12" fillId="2" borderId="1" xfId="0" applyFont="1" applyFill="1" applyBorder="1" applyAlignment="1" applyProtection="1">
      <alignment vertical="center" shrinkToFit="1"/>
      <protection locked="0"/>
    </xf>
    <xf numFmtId="0" fontId="12" fillId="2" borderId="27" xfId="0" applyFont="1" applyFill="1" applyBorder="1" applyAlignment="1" applyProtection="1">
      <alignment vertical="center" shrinkToFit="1"/>
      <protection locked="0"/>
    </xf>
    <xf numFmtId="0" fontId="12" fillId="2" borderId="13" xfId="0" applyFont="1" applyFill="1" applyBorder="1" applyAlignment="1" applyProtection="1">
      <alignment vertical="center" shrinkToFit="1"/>
      <protection locked="0"/>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4" xfId="0" applyFont="1" applyBorder="1" applyAlignment="1">
      <alignment horizontal="center" vertical="center" shrinkToFit="1"/>
    </xf>
    <xf numFmtId="176" fontId="12" fillId="0" borderId="58" xfId="0" applyNumberFormat="1" applyFont="1" applyFill="1" applyBorder="1" applyAlignment="1" applyProtection="1">
      <alignment horizontal="right" vertical="center" shrinkToFit="1"/>
    </xf>
    <xf numFmtId="176" fontId="12" fillId="0" borderId="79" xfId="0" applyNumberFormat="1" applyFont="1" applyFill="1" applyBorder="1" applyAlignment="1" applyProtection="1">
      <alignment horizontal="right" vertical="center" shrinkToFit="1"/>
    </xf>
    <xf numFmtId="0" fontId="6" fillId="0" borderId="77"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43" xfId="0" applyFont="1" applyBorder="1" applyAlignment="1">
      <alignment horizontal="center" vertical="center"/>
    </xf>
    <xf numFmtId="0" fontId="2" fillId="0" borderId="0" xfId="0" applyFont="1" applyBorder="1" applyAlignment="1">
      <alignment horizontal="center" vertical="center"/>
    </xf>
    <xf numFmtId="0" fontId="2" fillId="0" borderId="44" xfId="0" applyFont="1" applyBorder="1" applyAlignment="1">
      <alignment horizontal="center" vertical="center"/>
    </xf>
    <xf numFmtId="0" fontId="2" fillId="0" borderId="64" xfId="0" applyFont="1" applyBorder="1" applyAlignment="1">
      <alignment horizontal="center" vertical="center"/>
    </xf>
    <xf numFmtId="0" fontId="2" fillId="0" borderId="4" xfId="0" applyFont="1" applyBorder="1" applyAlignment="1">
      <alignment horizontal="center" vertical="center"/>
    </xf>
    <xf numFmtId="0" fontId="2" fillId="0" borderId="65" xfId="0" applyFont="1" applyBorder="1" applyAlignment="1">
      <alignment horizontal="center" vertical="center"/>
    </xf>
    <xf numFmtId="0" fontId="16" fillId="0" borderId="37" xfId="0" applyFont="1" applyBorder="1" applyAlignment="1">
      <alignment horizontal="center" vertical="center"/>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12" fillId="0" borderId="98" xfId="0" applyFont="1" applyBorder="1" applyAlignment="1" applyProtection="1">
      <alignment horizontal="right" vertical="center" shrinkToFit="1"/>
    </xf>
    <xf numFmtId="0" fontId="12" fillId="0" borderId="99" xfId="0" applyFont="1" applyBorder="1" applyAlignment="1" applyProtection="1">
      <alignment horizontal="right" vertical="center" shrinkToFit="1"/>
    </xf>
    <xf numFmtId="0" fontId="12" fillId="0" borderId="82"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2" borderId="72" xfId="0" applyFont="1" applyFill="1" applyBorder="1" applyAlignment="1" applyProtection="1">
      <alignment vertical="center" shrinkToFit="1"/>
      <protection locked="0"/>
    </xf>
    <xf numFmtId="0" fontId="12" fillId="2" borderId="58" xfId="0" applyFont="1" applyFill="1" applyBorder="1" applyAlignment="1" applyProtection="1">
      <alignment vertical="center" shrinkToFit="1"/>
      <protection locked="0"/>
    </xf>
    <xf numFmtId="0" fontId="12" fillId="2" borderId="59" xfId="0" applyFont="1" applyFill="1" applyBorder="1" applyAlignment="1" applyProtection="1">
      <alignment vertical="center" shrinkToFit="1"/>
      <protection locked="0"/>
    </xf>
    <xf numFmtId="0" fontId="12" fillId="0" borderId="97" xfId="0" applyFont="1" applyBorder="1" applyAlignment="1" applyProtection="1">
      <alignment horizontal="right" vertical="center" shrinkToFit="1"/>
    </xf>
    <xf numFmtId="0" fontId="12" fillId="0" borderId="59" xfId="0" applyFont="1" applyBorder="1" applyAlignment="1" applyProtection="1">
      <alignment horizontal="right"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76" xfId="0" applyFont="1" applyBorder="1" applyAlignment="1">
      <alignment horizontal="center" vertical="center" textRotation="255" shrinkToFit="1"/>
    </xf>
    <xf numFmtId="176" fontId="12" fillId="0" borderId="68" xfId="0" applyNumberFormat="1" applyFont="1" applyFill="1" applyBorder="1" applyAlignment="1" applyProtection="1">
      <alignment horizontal="right" vertical="center" shrinkToFit="1"/>
    </xf>
    <xf numFmtId="176" fontId="12" fillId="0" borderId="75" xfId="0" applyNumberFormat="1" applyFont="1" applyFill="1" applyBorder="1" applyAlignment="1" applyProtection="1">
      <alignment horizontal="right" vertical="center" shrinkToFit="1"/>
    </xf>
    <xf numFmtId="176" fontId="12" fillId="0" borderId="27" xfId="0" applyNumberFormat="1" applyFont="1" applyFill="1" applyBorder="1" applyAlignment="1" applyProtection="1">
      <alignment horizontal="right" vertical="center" shrinkToFit="1"/>
    </xf>
    <xf numFmtId="176" fontId="12" fillId="0" borderId="26" xfId="0" applyNumberFormat="1" applyFont="1" applyFill="1" applyBorder="1" applyAlignment="1" applyProtection="1">
      <alignment horizontal="right" vertical="center" shrinkToFit="1"/>
    </xf>
    <xf numFmtId="0" fontId="6" fillId="0" borderId="70" xfId="0" applyFont="1" applyBorder="1" applyAlignment="1">
      <alignment horizontal="center" vertical="center" shrinkToFit="1"/>
    </xf>
    <xf numFmtId="0" fontId="6" fillId="0" borderId="71" xfId="0" applyFont="1" applyBorder="1" applyAlignment="1">
      <alignment horizontal="center" vertical="center" shrinkToFit="1"/>
    </xf>
    <xf numFmtId="176" fontId="12" fillId="0" borderId="72" xfId="0" applyNumberFormat="1" applyFont="1" applyBorder="1" applyAlignment="1" applyProtection="1">
      <alignment horizontal="right" vertical="center" shrinkToFit="1"/>
    </xf>
    <xf numFmtId="176" fontId="12" fillId="0" borderId="74" xfId="0" applyNumberFormat="1" applyFont="1" applyBorder="1" applyAlignment="1" applyProtection="1">
      <alignment horizontal="right" vertical="center" shrinkToFit="1"/>
    </xf>
    <xf numFmtId="176" fontId="12" fillId="0" borderId="77" xfId="0" applyNumberFormat="1" applyFont="1" applyBorder="1" applyAlignment="1" applyProtection="1">
      <alignment horizontal="right" vertical="center" shrinkToFit="1"/>
    </xf>
    <xf numFmtId="176" fontId="12" fillId="0" borderId="0" xfId="0" applyNumberFormat="1" applyFont="1" applyBorder="1" applyAlignment="1" applyProtection="1">
      <alignment horizontal="right" vertical="center" shrinkToFit="1"/>
    </xf>
    <xf numFmtId="0" fontId="12" fillId="0" borderId="57" xfId="0" applyFont="1" applyBorder="1" applyAlignment="1" applyProtection="1">
      <alignment vertical="center" shrinkToFit="1"/>
    </xf>
    <xf numFmtId="0" fontId="12" fillId="0" borderId="1" xfId="0" applyFont="1" applyBorder="1" applyAlignment="1" applyProtection="1">
      <alignment vertical="center" shrinkToFit="1"/>
    </xf>
    <xf numFmtId="0" fontId="9" fillId="0" borderId="37" xfId="0" applyFont="1" applyBorder="1" applyAlignment="1">
      <alignment horizontal="center" vertical="center"/>
    </xf>
    <xf numFmtId="0" fontId="9" fillId="0" borderId="35" xfId="0" applyFont="1" applyBorder="1" applyAlignment="1">
      <alignment horizontal="center" vertical="center"/>
    </xf>
    <xf numFmtId="176" fontId="12" fillId="0" borderId="66" xfId="0" applyNumberFormat="1" applyFont="1" applyBorder="1" applyAlignment="1" applyProtection="1">
      <alignment horizontal="right" vertical="center" shrinkToFit="1"/>
    </xf>
    <xf numFmtId="176" fontId="12" fillId="0" borderId="67" xfId="0" applyNumberFormat="1" applyFont="1" applyBorder="1" applyAlignment="1" applyProtection="1">
      <alignment horizontal="right" vertical="center" shrinkToFit="1"/>
    </xf>
    <xf numFmtId="0" fontId="12" fillId="2" borderId="66" xfId="0" applyFont="1" applyFill="1" applyBorder="1" applyAlignment="1" applyProtection="1">
      <alignment vertical="center" shrinkToFit="1"/>
      <protection locked="0"/>
    </xf>
    <xf numFmtId="0" fontId="12" fillId="2" borderId="11" xfId="0" applyFont="1" applyFill="1" applyBorder="1" applyAlignment="1" applyProtection="1">
      <alignment vertical="center" shrinkToFit="1"/>
      <protection locked="0"/>
    </xf>
    <xf numFmtId="0" fontId="12" fillId="0" borderId="82" xfId="0" applyFont="1" applyBorder="1" applyAlignment="1" applyProtection="1">
      <alignment vertical="center" shrinkToFit="1"/>
    </xf>
    <xf numFmtId="0" fontId="12" fillId="0" borderId="10" xfId="0" applyFont="1" applyBorder="1" applyAlignment="1" applyProtection="1">
      <alignment vertical="center" shrinkToFit="1"/>
    </xf>
    <xf numFmtId="0" fontId="4" fillId="0" borderId="84" xfId="0" applyFont="1" applyBorder="1" applyAlignment="1">
      <alignment horizontal="center" vertical="center" wrapText="1" shrinkToFit="1"/>
    </xf>
    <xf numFmtId="0" fontId="4" fillId="0" borderId="55"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12" fillId="0" borderId="90" xfId="0" applyFont="1" applyBorder="1" applyAlignment="1" applyProtection="1">
      <alignment vertical="center" shrinkToFit="1"/>
    </xf>
    <xf numFmtId="0" fontId="12" fillId="0" borderId="91" xfId="0" applyFont="1" applyBorder="1" applyAlignment="1" applyProtection="1">
      <alignment vertical="center" shrinkToFit="1"/>
    </xf>
    <xf numFmtId="0" fontId="12" fillId="0" borderId="19" xfId="0" applyFont="1" applyFill="1" applyBorder="1" applyAlignment="1" applyProtection="1">
      <alignment vertical="center" shrinkToFit="1"/>
    </xf>
    <xf numFmtId="0" fontId="12" fillId="0" borderId="92" xfId="0" applyFont="1" applyFill="1" applyBorder="1" applyAlignment="1" applyProtection="1">
      <alignment vertical="center" shrinkToFit="1"/>
    </xf>
    <xf numFmtId="0" fontId="12" fillId="0" borderId="93" xfId="0" applyFont="1" applyBorder="1" applyAlignment="1" applyProtection="1">
      <alignment vertical="center" shrinkToFit="1"/>
    </xf>
    <xf numFmtId="0" fontId="12" fillId="0" borderId="12" xfId="0" applyFont="1" applyBorder="1" applyAlignment="1" applyProtection="1">
      <alignment vertical="center" shrinkToFit="1"/>
    </xf>
    <xf numFmtId="0" fontId="12" fillId="0" borderId="38" xfId="0" applyFont="1" applyBorder="1" applyAlignment="1" applyProtection="1">
      <alignment vertical="center" shrinkToFit="1"/>
    </xf>
    <xf numFmtId="0" fontId="12" fillId="0" borderId="13" xfId="0" applyFont="1" applyBorder="1" applyAlignment="1" applyProtection="1">
      <alignment vertical="center" shrinkToFit="1"/>
    </xf>
    <xf numFmtId="0" fontId="12" fillId="0" borderId="81" xfId="0" applyFont="1" applyBorder="1" applyAlignment="1" applyProtection="1">
      <alignment vertical="center" shrinkToFit="1"/>
    </xf>
    <xf numFmtId="0" fontId="12" fillId="0" borderId="9" xfId="0" applyFont="1" applyBorder="1" applyAlignment="1" applyProtection="1">
      <alignment vertical="center" shrinkToFit="1"/>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12" fillId="0" borderId="60" xfId="0" applyFont="1" applyBorder="1" applyAlignment="1" applyProtection="1">
      <alignment vertical="center" shrinkToFit="1"/>
    </xf>
    <xf numFmtId="0" fontId="12" fillId="0" borderId="11" xfId="0" applyFont="1" applyBorder="1" applyAlignment="1" applyProtection="1">
      <alignment vertical="center" shrinkToFit="1"/>
    </xf>
    <xf numFmtId="0" fontId="4" fillId="0" borderId="68" xfId="0" applyFont="1" applyBorder="1" applyAlignment="1">
      <alignment horizontal="center" vertical="center" shrinkToFit="1"/>
    </xf>
    <xf numFmtId="0" fontId="4" fillId="0" borderId="75" xfId="0" applyFont="1" applyBorder="1" applyAlignment="1">
      <alignment horizontal="center" vertical="center" shrinkToFit="1"/>
    </xf>
    <xf numFmtId="0" fontId="4" fillId="0" borderId="69" xfId="0" applyFont="1" applyBorder="1" applyAlignment="1">
      <alignment horizontal="center" vertical="center" shrinkToFit="1"/>
    </xf>
    <xf numFmtId="177" fontId="12" fillId="0" borderId="105" xfId="0" applyNumberFormat="1" applyFont="1" applyFill="1" applyBorder="1" applyAlignment="1" applyProtection="1">
      <alignment horizontal="right" vertical="center" shrinkToFit="1"/>
    </xf>
    <xf numFmtId="177" fontId="12" fillId="0" borderId="47" xfId="0" applyNumberFormat="1" applyFont="1" applyFill="1" applyBorder="1" applyAlignment="1" applyProtection="1">
      <alignment horizontal="right" vertical="center" shrinkToFit="1"/>
    </xf>
    <xf numFmtId="0" fontId="4" fillId="0" borderId="84" xfId="0" applyFont="1" applyBorder="1" applyAlignment="1" applyProtection="1">
      <alignment horizontal="center" vertical="center" shrinkToFit="1"/>
      <protection locked="0"/>
    </xf>
    <xf numFmtId="0" fontId="4" fillId="0" borderId="55" xfId="0" applyFont="1" applyBorder="1" applyAlignment="1" applyProtection="1">
      <alignment horizontal="center" vertical="center" shrinkToFit="1"/>
      <protection locked="0"/>
    </xf>
    <xf numFmtId="0" fontId="9" fillId="0" borderId="85" xfId="0" applyFont="1" applyBorder="1" applyAlignment="1">
      <alignment horizontal="center" vertical="center" shrinkToFit="1"/>
    </xf>
    <xf numFmtId="0" fontId="9" fillId="0" borderId="86" xfId="0" applyFont="1" applyBorder="1" applyAlignment="1">
      <alignment horizontal="center" vertical="center" shrinkToFit="1"/>
    </xf>
    <xf numFmtId="0" fontId="0" fillId="0" borderId="0" xfId="0" applyBorder="1" applyAlignment="1">
      <alignment horizontal="center" vertical="center"/>
    </xf>
    <xf numFmtId="0" fontId="9" fillId="0" borderId="102"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103" xfId="0" applyFont="1" applyBorder="1" applyAlignment="1">
      <alignment horizontal="center" vertical="center" shrinkToFit="1"/>
    </xf>
    <xf numFmtId="0" fontId="12" fillId="0" borderId="60" xfId="0" applyFont="1" applyBorder="1" applyAlignment="1" applyProtection="1">
      <alignment horizontal="right" vertical="center" shrinkToFit="1"/>
    </xf>
    <xf numFmtId="0" fontId="12" fillId="0" borderId="11" xfId="0" applyFont="1" applyBorder="1" applyAlignment="1" applyProtection="1">
      <alignment horizontal="right" vertical="center" shrinkToFit="1"/>
    </xf>
    <xf numFmtId="0" fontId="12" fillId="0" borderId="100" xfId="0" applyFont="1" applyBorder="1" applyAlignment="1" applyProtection="1">
      <alignment horizontal="right" vertical="center" shrinkToFit="1"/>
    </xf>
    <xf numFmtId="0" fontId="12" fillId="0" borderId="101" xfId="0" applyFont="1" applyBorder="1" applyAlignment="1" applyProtection="1">
      <alignment horizontal="right" vertical="center" shrinkToFit="1"/>
    </xf>
    <xf numFmtId="0" fontId="0" fillId="3" borderId="107" xfId="0" applyFont="1" applyFill="1" applyBorder="1" applyAlignment="1" applyProtection="1">
      <alignment horizontal="left" vertical="center" wrapText="1"/>
      <protection locked="0"/>
    </xf>
    <xf numFmtId="0" fontId="0" fillId="3" borderId="108" xfId="0" applyFont="1" applyFill="1" applyBorder="1" applyAlignment="1" applyProtection="1">
      <alignment horizontal="left" vertical="center" wrapText="1"/>
      <protection locked="0"/>
    </xf>
    <xf numFmtId="0" fontId="0" fillId="3" borderId="109"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106"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0" borderId="51" xfId="0" applyBorder="1" applyAlignment="1">
      <alignment horizontal="left" vertical="top"/>
    </xf>
    <xf numFmtId="0" fontId="0" fillId="0" borderId="52" xfId="0" applyBorder="1" applyAlignment="1">
      <alignment horizontal="left" vertical="top"/>
    </xf>
    <xf numFmtId="0" fontId="0" fillId="0" borderId="53" xfId="0" applyBorder="1" applyAlignment="1">
      <alignment horizontal="left" vertical="top"/>
    </xf>
    <xf numFmtId="176" fontId="12" fillId="0" borderId="87" xfId="0" applyNumberFormat="1" applyFont="1" applyFill="1" applyBorder="1" applyAlignment="1" applyProtection="1">
      <alignment horizontal="right" vertical="center" shrinkToFit="1"/>
    </xf>
    <xf numFmtId="176" fontId="12" fillId="0" borderId="89" xfId="0" applyNumberFormat="1" applyFont="1" applyFill="1" applyBorder="1" applyAlignment="1" applyProtection="1">
      <alignment horizontal="right" vertical="center" shrinkToFit="1"/>
    </xf>
    <xf numFmtId="176" fontId="12" fillId="0" borderId="72" xfId="0" applyNumberFormat="1" applyFont="1" applyFill="1" applyBorder="1" applyAlignment="1" applyProtection="1">
      <alignment horizontal="right" vertical="center" shrinkToFit="1"/>
    </xf>
    <xf numFmtId="176" fontId="12" fillId="0" borderId="74" xfId="0" applyNumberFormat="1" applyFont="1" applyFill="1" applyBorder="1" applyAlignment="1" applyProtection="1">
      <alignment horizontal="right" vertical="center" shrinkToFit="1"/>
    </xf>
    <xf numFmtId="177" fontId="12" fillId="0" borderId="111" xfId="0" applyNumberFormat="1" applyFont="1" applyFill="1" applyBorder="1" applyAlignment="1" applyProtection="1">
      <alignment horizontal="right" vertical="center" shrinkToFit="1"/>
    </xf>
    <xf numFmtId="177" fontId="12" fillId="0" borderId="86" xfId="0" applyNumberFormat="1" applyFont="1" applyFill="1" applyBorder="1" applyAlignment="1" applyProtection="1">
      <alignment horizontal="right" vertical="center" shrinkToFit="1"/>
    </xf>
    <xf numFmtId="0" fontId="4" fillId="0" borderId="83" xfId="0" applyFont="1" applyBorder="1" applyAlignment="1">
      <alignment horizontal="center" vertical="center" shrinkToFit="1"/>
    </xf>
    <xf numFmtId="0" fontId="12" fillId="0" borderId="92" xfId="0" applyFont="1" applyBorder="1" applyAlignment="1" applyProtection="1">
      <alignment vertical="center" shrinkToFit="1"/>
    </xf>
    <xf numFmtId="0" fontId="12" fillId="0" borderId="81" xfId="0" applyFont="1" applyBorder="1" applyAlignment="1" applyProtection="1">
      <alignment horizontal="right" vertical="center" shrinkToFit="1"/>
    </xf>
    <xf numFmtId="0" fontId="12" fillId="0" borderId="9" xfId="0" applyFont="1" applyBorder="1" applyAlignment="1" applyProtection="1">
      <alignment horizontal="right" vertical="center" shrinkToFit="1"/>
    </xf>
    <xf numFmtId="0" fontId="13" fillId="0" borderId="46" xfId="0" applyFont="1" applyBorder="1" applyAlignment="1">
      <alignment horizontal="center" vertical="center"/>
    </xf>
    <xf numFmtId="0" fontId="9" fillId="0" borderId="36" xfId="0" applyFont="1" applyBorder="1" applyAlignment="1">
      <alignment horizontal="center" vertical="center"/>
    </xf>
    <xf numFmtId="0" fontId="11" fillId="0" borderId="0" xfId="0" applyFont="1" applyBorder="1" applyAlignment="1">
      <alignment horizontal="right" vertical="center" shrinkToFit="1"/>
    </xf>
    <xf numFmtId="0" fontId="11" fillId="0" borderId="62" xfId="0" applyFont="1" applyBorder="1" applyAlignment="1">
      <alignment horizontal="right" vertical="center" shrinkToFit="1"/>
    </xf>
    <xf numFmtId="176" fontId="12" fillId="0" borderId="94" xfId="0" applyNumberFormat="1" applyFont="1" applyFill="1" applyBorder="1" applyAlignment="1" applyProtection="1">
      <alignment horizontal="right" vertical="center" shrinkToFit="1"/>
    </xf>
    <xf numFmtId="176" fontId="12" fillId="0" borderId="95" xfId="0" applyNumberFormat="1" applyFont="1" applyFill="1" applyBorder="1" applyAlignment="1" applyProtection="1">
      <alignment horizontal="right" vertical="center" shrinkToFit="1"/>
    </xf>
    <xf numFmtId="0" fontId="19" fillId="4" borderId="0" xfId="0" applyFont="1" applyFill="1" applyBorder="1" applyAlignment="1" applyProtection="1">
      <alignment horizontal="left" vertical="center" wrapText="1"/>
      <protection locked="0"/>
    </xf>
    <xf numFmtId="0" fontId="12" fillId="0" borderId="93" xfId="0" applyFont="1" applyBorder="1" applyAlignment="1" applyProtection="1">
      <alignment horizontal="right" vertical="center" shrinkToFit="1"/>
    </xf>
    <xf numFmtId="0" fontId="12" fillId="0" borderId="12" xfId="0" applyFont="1" applyBorder="1" applyAlignment="1" applyProtection="1">
      <alignment horizontal="right" vertical="center" shrinkToFit="1"/>
    </xf>
    <xf numFmtId="0" fontId="12" fillId="2" borderId="96" xfId="0" applyFont="1" applyFill="1" applyBorder="1" applyAlignment="1" applyProtection="1">
      <alignment vertical="center" shrinkToFit="1"/>
      <protection locked="0"/>
    </xf>
    <xf numFmtId="0" fontId="12" fillId="2" borderId="91" xfId="0" applyFont="1" applyFill="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571500</xdr:colOff>
      <xdr:row>16</xdr:row>
      <xdr:rowOff>276329</xdr:rowOff>
    </xdr:from>
    <xdr:to>
      <xdr:col>8</xdr:col>
      <xdr:colOff>192594</xdr:colOff>
      <xdr:row>17</xdr:row>
      <xdr:rowOff>226087</xdr:rowOff>
    </xdr:to>
    <xdr:sp macro="" textlink="">
      <xdr:nvSpPr>
        <xdr:cNvPr id="6" name="テキスト ボックス 5">
          <a:extLst>
            <a:ext uri="{FF2B5EF4-FFF2-40B4-BE49-F238E27FC236}">
              <a16:creationId xmlns:a16="http://schemas.microsoft.com/office/drawing/2014/main" id="{BF426ACB-611C-4063-B7B8-84C1CC90B037}"/>
            </a:ext>
          </a:extLst>
        </xdr:cNvPr>
        <xdr:cNvSpPr txBox="1"/>
      </xdr:nvSpPr>
      <xdr:spPr>
        <a:xfrm>
          <a:off x="3656135" y="5390521"/>
          <a:ext cx="258536"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15</xdr:col>
      <xdr:colOff>274759</xdr:colOff>
      <xdr:row>16</xdr:row>
      <xdr:rowOff>277690</xdr:rowOff>
    </xdr:from>
    <xdr:to>
      <xdr:col>16</xdr:col>
      <xdr:colOff>190395</xdr:colOff>
      <xdr:row>17</xdr:row>
      <xdr:rowOff>227448</xdr:rowOff>
    </xdr:to>
    <xdr:sp macro="" textlink="">
      <xdr:nvSpPr>
        <xdr:cNvPr id="7" name="テキスト ボックス 6">
          <a:extLst>
            <a:ext uri="{FF2B5EF4-FFF2-40B4-BE49-F238E27FC236}">
              <a16:creationId xmlns:a16="http://schemas.microsoft.com/office/drawing/2014/main" id="{5AF19445-C5D2-403D-B907-FE46DDA019C8}"/>
            </a:ext>
          </a:extLst>
        </xdr:cNvPr>
        <xdr:cNvSpPr txBox="1"/>
      </xdr:nvSpPr>
      <xdr:spPr>
        <a:xfrm>
          <a:off x="6407394" y="5391882"/>
          <a:ext cx="260001"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13</xdr:col>
      <xdr:colOff>268898</xdr:colOff>
      <xdr:row>16</xdr:row>
      <xdr:rowOff>275492</xdr:rowOff>
    </xdr:from>
    <xdr:to>
      <xdr:col>14</xdr:col>
      <xdr:colOff>184534</xdr:colOff>
      <xdr:row>17</xdr:row>
      <xdr:rowOff>225250</xdr:rowOff>
    </xdr:to>
    <xdr:sp macro="" textlink="">
      <xdr:nvSpPr>
        <xdr:cNvPr id="8" name="テキスト ボックス 7">
          <a:extLst>
            <a:ext uri="{FF2B5EF4-FFF2-40B4-BE49-F238E27FC236}">
              <a16:creationId xmlns:a16="http://schemas.microsoft.com/office/drawing/2014/main" id="{7847587E-94FB-4B3D-B27C-347CF926DE58}"/>
            </a:ext>
          </a:extLst>
        </xdr:cNvPr>
        <xdr:cNvSpPr txBox="1"/>
      </xdr:nvSpPr>
      <xdr:spPr>
        <a:xfrm>
          <a:off x="5712802" y="5389684"/>
          <a:ext cx="260001"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21</xdr:col>
      <xdr:colOff>265862</xdr:colOff>
      <xdr:row>16</xdr:row>
      <xdr:rowOff>276330</xdr:rowOff>
    </xdr:from>
    <xdr:to>
      <xdr:col>22</xdr:col>
      <xdr:colOff>184220</xdr:colOff>
      <xdr:row>17</xdr:row>
      <xdr:rowOff>226088</xdr:rowOff>
    </xdr:to>
    <xdr:sp macro="" textlink="">
      <xdr:nvSpPr>
        <xdr:cNvPr id="9" name="テキスト ボックス 8">
          <a:extLst>
            <a:ext uri="{FF2B5EF4-FFF2-40B4-BE49-F238E27FC236}">
              <a16:creationId xmlns:a16="http://schemas.microsoft.com/office/drawing/2014/main" id="{50E22190-8049-4477-A586-9D65BBDB3626}"/>
            </a:ext>
          </a:extLst>
        </xdr:cNvPr>
        <xdr:cNvSpPr txBox="1"/>
      </xdr:nvSpPr>
      <xdr:spPr>
        <a:xfrm>
          <a:off x="8464689" y="5390522"/>
          <a:ext cx="262723"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23</xdr:col>
      <xdr:colOff>291353</xdr:colOff>
      <xdr:row>24</xdr:row>
      <xdr:rowOff>134471</xdr:rowOff>
    </xdr:from>
    <xdr:to>
      <xdr:col>24</xdr:col>
      <xdr:colOff>202506</xdr:colOff>
      <xdr:row>26</xdr:row>
      <xdr:rowOff>48026</xdr:rowOff>
    </xdr:to>
    <xdr:sp macro="" textlink="">
      <xdr:nvSpPr>
        <xdr:cNvPr id="10" name="テキスト ボックス 9">
          <a:extLst>
            <a:ext uri="{FF2B5EF4-FFF2-40B4-BE49-F238E27FC236}">
              <a16:creationId xmlns:a16="http://schemas.microsoft.com/office/drawing/2014/main" id="{AEC2E792-6737-4821-B393-149D74E4190F}"/>
            </a:ext>
          </a:extLst>
        </xdr:cNvPr>
        <xdr:cNvSpPr txBox="1"/>
      </xdr:nvSpPr>
      <xdr:spPr>
        <a:xfrm>
          <a:off x="9222441" y="6970059"/>
          <a:ext cx="258536"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25</xdr:col>
      <xdr:colOff>313765</xdr:colOff>
      <xdr:row>24</xdr:row>
      <xdr:rowOff>132790</xdr:rowOff>
    </xdr:from>
    <xdr:to>
      <xdr:col>26</xdr:col>
      <xdr:colOff>206990</xdr:colOff>
      <xdr:row>26</xdr:row>
      <xdr:rowOff>46345</xdr:rowOff>
    </xdr:to>
    <xdr:sp macro="" textlink="">
      <xdr:nvSpPr>
        <xdr:cNvPr id="11" name="テキスト ボックス 10">
          <a:extLst>
            <a:ext uri="{FF2B5EF4-FFF2-40B4-BE49-F238E27FC236}">
              <a16:creationId xmlns:a16="http://schemas.microsoft.com/office/drawing/2014/main" id="{1BBE1F22-AAC9-4F6B-8BE4-C34D64C3870E}"/>
            </a:ext>
          </a:extLst>
        </xdr:cNvPr>
        <xdr:cNvSpPr txBox="1"/>
      </xdr:nvSpPr>
      <xdr:spPr>
        <a:xfrm>
          <a:off x="10476940" y="6952690"/>
          <a:ext cx="264700" cy="275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23</xdr:col>
      <xdr:colOff>285750</xdr:colOff>
      <xdr:row>28</xdr:row>
      <xdr:rowOff>123825</xdr:rowOff>
    </xdr:from>
    <xdr:to>
      <xdr:col>24</xdr:col>
      <xdr:colOff>201386</xdr:colOff>
      <xdr:row>30</xdr:row>
      <xdr:rowOff>53068</xdr:rowOff>
    </xdr:to>
    <xdr:sp macro="" textlink="">
      <xdr:nvSpPr>
        <xdr:cNvPr id="12" name="テキスト ボックス 11">
          <a:extLst>
            <a:ext uri="{FF2B5EF4-FFF2-40B4-BE49-F238E27FC236}">
              <a16:creationId xmlns:a16="http://schemas.microsoft.com/office/drawing/2014/main" id="{F4DD6DA9-6925-4076-AE3F-2893D49B6EED}"/>
            </a:ext>
          </a:extLst>
        </xdr:cNvPr>
        <xdr:cNvSpPr txBox="1"/>
      </xdr:nvSpPr>
      <xdr:spPr>
        <a:xfrm>
          <a:off x="9163050" y="7696200"/>
          <a:ext cx="258536"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25</xdr:col>
      <xdr:colOff>314325</xdr:colOff>
      <xdr:row>28</xdr:row>
      <xdr:rowOff>123825</xdr:rowOff>
    </xdr:from>
    <xdr:to>
      <xdr:col>26</xdr:col>
      <xdr:colOff>204108</xdr:colOff>
      <xdr:row>30</xdr:row>
      <xdr:rowOff>53068</xdr:rowOff>
    </xdr:to>
    <xdr:sp macro="" textlink="">
      <xdr:nvSpPr>
        <xdr:cNvPr id="13" name="テキスト ボックス 12">
          <a:extLst>
            <a:ext uri="{FF2B5EF4-FFF2-40B4-BE49-F238E27FC236}">
              <a16:creationId xmlns:a16="http://schemas.microsoft.com/office/drawing/2014/main" id="{706AB385-4833-425D-81D0-7462388BD102}"/>
            </a:ext>
          </a:extLst>
        </xdr:cNvPr>
        <xdr:cNvSpPr txBox="1"/>
      </xdr:nvSpPr>
      <xdr:spPr>
        <a:xfrm>
          <a:off x="10477500" y="7696200"/>
          <a:ext cx="261258"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EE0E-8390-4A4B-B75D-C6CD067D25B3}">
  <dimension ref="A1:U40"/>
  <sheetViews>
    <sheetView tabSelected="1" view="pageBreakPreview" zoomScale="85" zoomScaleNormal="85" zoomScaleSheetLayoutView="85" workbookViewId="0">
      <selection activeCell="A33" sqref="A33:K33"/>
    </sheetView>
  </sheetViews>
  <sheetFormatPr defaultRowHeight="13" x14ac:dyDescent="0.2"/>
  <cols>
    <col min="1" max="4" width="2.90625" style="46" customWidth="1"/>
    <col min="5" max="10" width="3.7265625" style="46" customWidth="1"/>
    <col min="11" max="11" width="1.90625" style="46" customWidth="1"/>
    <col min="12" max="12" width="2.26953125" style="46" customWidth="1"/>
    <col min="13" max="14" width="3.7265625" style="46" customWidth="1"/>
    <col min="15" max="21" width="4.08984375" style="46" customWidth="1"/>
    <col min="22" max="33" width="2.90625" style="46" customWidth="1"/>
    <col min="34" max="51" width="3.08984375" style="46" customWidth="1"/>
    <col min="52" max="256" width="9" style="46"/>
    <col min="257" max="260" width="2.90625" style="46" customWidth="1"/>
    <col min="261" max="266" width="3.7265625" style="46" customWidth="1"/>
    <col min="267" max="267" width="1.90625" style="46" customWidth="1"/>
    <col min="268" max="268" width="2.26953125" style="46" customWidth="1"/>
    <col min="269" max="277" width="3.7265625" style="46" customWidth="1"/>
    <col min="278" max="289" width="2.90625" style="46" customWidth="1"/>
    <col min="290" max="307" width="3.08984375" style="46" customWidth="1"/>
    <col min="308" max="512" width="9" style="46"/>
    <col min="513" max="516" width="2.90625" style="46" customWidth="1"/>
    <col min="517" max="522" width="3.7265625" style="46" customWidth="1"/>
    <col min="523" max="523" width="1.90625" style="46" customWidth="1"/>
    <col min="524" max="524" width="2.26953125" style="46" customWidth="1"/>
    <col min="525" max="533" width="3.7265625" style="46" customWidth="1"/>
    <col min="534" max="545" width="2.90625" style="46" customWidth="1"/>
    <col min="546" max="563" width="3.08984375" style="46" customWidth="1"/>
    <col min="564" max="768" width="9" style="46"/>
    <col min="769" max="772" width="2.90625" style="46" customWidth="1"/>
    <col min="773" max="778" width="3.7265625" style="46" customWidth="1"/>
    <col min="779" max="779" width="1.90625" style="46" customWidth="1"/>
    <col min="780" max="780" width="2.26953125" style="46" customWidth="1"/>
    <col min="781" max="789" width="3.7265625" style="46" customWidth="1"/>
    <col min="790" max="801" width="2.90625" style="46" customWidth="1"/>
    <col min="802" max="819" width="3.08984375" style="46" customWidth="1"/>
    <col min="820" max="1024" width="9" style="46"/>
    <col min="1025" max="1028" width="2.90625" style="46" customWidth="1"/>
    <col min="1029" max="1034" width="3.7265625" style="46" customWidth="1"/>
    <col min="1035" max="1035" width="1.90625" style="46" customWidth="1"/>
    <col min="1036" max="1036" width="2.26953125" style="46" customWidth="1"/>
    <col min="1037" max="1045" width="3.7265625" style="46" customWidth="1"/>
    <col min="1046" max="1057" width="2.90625" style="46" customWidth="1"/>
    <col min="1058" max="1075" width="3.08984375" style="46" customWidth="1"/>
    <col min="1076" max="1280" width="9" style="46"/>
    <col min="1281" max="1284" width="2.90625" style="46" customWidth="1"/>
    <col min="1285" max="1290" width="3.7265625" style="46" customWidth="1"/>
    <col min="1291" max="1291" width="1.90625" style="46" customWidth="1"/>
    <col min="1292" max="1292" width="2.26953125" style="46" customWidth="1"/>
    <col min="1293" max="1301" width="3.7265625" style="46" customWidth="1"/>
    <col min="1302" max="1313" width="2.90625" style="46" customWidth="1"/>
    <col min="1314" max="1331" width="3.08984375" style="46" customWidth="1"/>
    <col min="1332" max="1536" width="9" style="46"/>
    <col min="1537" max="1540" width="2.90625" style="46" customWidth="1"/>
    <col min="1541" max="1546" width="3.7265625" style="46" customWidth="1"/>
    <col min="1547" max="1547" width="1.90625" style="46" customWidth="1"/>
    <col min="1548" max="1548" width="2.26953125" style="46" customWidth="1"/>
    <col min="1549" max="1557" width="3.7265625" style="46" customWidth="1"/>
    <col min="1558" max="1569" width="2.90625" style="46" customWidth="1"/>
    <col min="1570" max="1587" width="3.08984375" style="46" customWidth="1"/>
    <col min="1588" max="1792" width="9" style="46"/>
    <col min="1793" max="1796" width="2.90625" style="46" customWidth="1"/>
    <col min="1797" max="1802" width="3.7265625" style="46" customWidth="1"/>
    <col min="1803" max="1803" width="1.90625" style="46" customWidth="1"/>
    <col min="1804" max="1804" width="2.26953125" style="46" customWidth="1"/>
    <col min="1805" max="1813" width="3.7265625" style="46" customWidth="1"/>
    <col min="1814" max="1825" width="2.90625" style="46" customWidth="1"/>
    <col min="1826" max="1843" width="3.08984375" style="46" customWidth="1"/>
    <col min="1844" max="2048" width="9" style="46"/>
    <col min="2049" max="2052" width="2.90625" style="46" customWidth="1"/>
    <col min="2053" max="2058" width="3.7265625" style="46" customWidth="1"/>
    <col min="2059" max="2059" width="1.90625" style="46" customWidth="1"/>
    <col min="2060" max="2060" width="2.26953125" style="46" customWidth="1"/>
    <col min="2061" max="2069" width="3.7265625" style="46" customWidth="1"/>
    <col min="2070" max="2081" width="2.90625" style="46" customWidth="1"/>
    <col min="2082" max="2099" width="3.08984375" style="46" customWidth="1"/>
    <col min="2100" max="2304" width="9" style="46"/>
    <col min="2305" max="2308" width="2.90625" style="46" customWidth="1"/>
    <col min="2309" max="2314" width="3.7265625" style="46" customWidth="1"/>
    <col min="2315" max="2315" width="1.90625" style="46" customWidth="1"/>
    <col min="2316" max="2316" width="2.26953125" style="46" customWidth="1"/>
    <col min="2317" max="2325" width="3.7265625" style="46" customWidth="1"/>
    <col min="2326" max="2337" width="2.90625" style="46" customWidth="1"/>
    <col min="2338" max="2355" width="3.08984375" style="46" customWidth="1"/>
    <col min="2356" max="2560" width="9" style="46"/>
    <col min="2561" max="2564" width="2.90625" style="46" customWidth="1"/>
    <col min="2565" max="2570" width="3.7265625" style="46" customWidth="1"/>
    <col min="2571" max="2571" width="1.90625" style="46" customWidth="1"/>
    <col min="2572" max="2572" width="2.26953125" style="46" customWidth="1"/>
    <col min="2573" max="2581" width="3.7265625" style="46" customWidth="1"/>
    <col min="2582" max="2593" width="2.90625" style="46" customWidth="1"/>
    <col min="2594" max="2611" width="3.08984375" style="46" customWidth="1"/>
    <col min="2612" max="2816" width="9" style="46"/>
    <col min="2817" max="2820" width="2.90625" style="46" customWidth="1"/>
    <col min="2821" max="2826" width="3.7265625" style="46" customWidth="1"/>
    <col min="2827" max="2827" width="1.90625" style="46" customWidth="1"/>
    <col min="2828" max="2828" width="2.26953125" style="46" customWidth="1"/>
    <col min="2829" max="2837" width="3.7265625" style="46" customWidth="1"/>
    <col min="2838" max="2849" width="2.90625" style="46" customWidth="1"/>
    <col min="2850" max="2867" width="3.08984375" style="46" customWidth="1"/>
    <col min="2868" max="3072" width="9" style="46"/>
    <col min="3073" max="3076" width="2.90625" style="46" customWidth="1"/>
    <col min="3077" max="3082" width="3.7265625" style="46" customWidth="1"/>
    <col min="3083" max="3083" width="1.90625" style="46" customWidth="1"/>
    <col min="3084" max="3084" width="2.26953125" style="46" customWidth="1"/>
    <col min="3085" max="3093" width="3.7265625" style="46" customWidth="1"/>
    <col min="3094" max="3105" width="2.90625" style="46" customWidth="1"/>
    <col min="3106" max="3123" width="3.08984375" style="46" customWidth="1"/>
    <col min="3124" max="3328" width="9" style="46"/>
    <col min="3329" max="3332" width="2.90625" style="46" customWidth="1"/>
    <col min="3333" max="3338" width="3.7265625" style="46" customWidth="1"/>
    <col min="3339" max="3339" width="1.90625" style="46" customWidth="1"/>
    <col min="3340" max="3340" width="2.26953125" style="46" customWidth="1"/>
    <col min="3341" max="3349" width="3.7265625" style="46" customWidth="1"/>
    <col min="3350" max="3361" width="2.90625" style="46" customWidth="1"/>
    <col min="3362" max="3379" width="3.08984375" style="46" customWidth="1"/>
    <col min="3380" max="3584" width="9" style="46"/>
    <col min="3585" max="3588" width="2.90625" style="46" customWidth="1"/>
    <col min="3589" max="3594" width="3.7265625" style="46" customWidth="1"/>
    <col min="3595" max="3595" width="1.90625" style="46" customWidth="1"/>
    <col min="3596" max="3596" width="2.26953125" style="46" customWidth="1"/>
    <col min="3597" max="3605" width="3.7265625" style="46" customWidth="1"/>
    <col min="3606" max="3617" width="2.90625" style="46" customWidth="1"/>
    <col min="3618" max="3635" width="3.08984375" style="46" customWidth="1"/>
    <col min="3636" max="3840" width="9" style="46"/>
    <col min="3841" max="3844" width="2.90625" style="46" customWidth="1"/>
    <col min="3845" max="3850" width="3.7265625" style="46" customWidth="1"/>
    <col min="3851" max="3851" width="1.90625" style="46" customWidth="1"/>
    <col min="3852" max="3852" width="2.26953125" style="46" customWidth="1"/>
    <col min="3853" max="3861" width="3.7265625" style="46" customWidth="1"/>
    <col min="3862" max="3873" width="2.90625" style="46" customWidth="1"/>
    <col min="3874" max="3891" width="3.08984375" style="46" customWidth="1"/>
    <col min="3892" max="4096" width="9" style="46"/>
    <col min="4097" max="4100" width="2.90625" style="46" customWidth="1"/>
    <col min="4101" max="4106" width="3.7265625" style="46" customWidth="1"/>
    <col min="4107" max="4107" width="1.90625" style="46" customWidth="1"/>
    <col min="4108" max="4108" width="2.26953125" style="46" customWidth="1"/>
    <col min="4109" max="4117" width="3.7265625" style="46" customWidth="1"/>
    <col min="4118" max="4129" width="2.90625" style="46" customWidth="1"/>
    <col min="4130" max="4147" width="3.08984375" style="46" customWidth="1"/>
    <col min="4148" max="4352" width="9" style="46"/>
    <col min="4353" max="4356" width="2.90625" style="46" customWidth="1"/>
    <col min="4357" max="4362" width="3.7265625" style="46" customWidth="1"/>
    <col min="4363" max="4363" width="1.90625" style="46" customWidth="1"/>
    <col min="4364" max="4364" width="2.26953125" style="46" customWidth="1"/>
    <col min="4365" max="4373" width="3.7265625" style="46" customWidth="1"/>
    <col min="4374" max="4385" width="2.90625" style="46" customWidth="1"/>
    <col min="4386" max="4403" width="3.08984375" style="46" customWidth="1"/>
    <col min="4404" max="4608" width="9" style="46"/>
    <col min="4609" max="4612" width="2.90625" style="46" customWidth="1"/>
    <col min="4613" max="4618" width="3.7265625" style="46" customWidth="1"/>
    <col min="4619" max="4619" width="1.90625" style="46" customWidth="1"/>
    <col min="4620" max="4620" width="2.26953125" style="46" customWidth="1"/>
    <col min="4621" max="4629" width="3.7265625" style="46" customWidth="1"/>
    <col min="4630" max="4641" width="2.90625" style="46" customWidth="1"/>
    <col min="4642" max="4659" width="3.08984375" style="46" customWidth="1"/>
    <col min="4660" max="4864" width="9" style="46"/>
    <col min="4865" max="4868" width="2.90625" style="46" customWidth="1"/>
    <col min="4869" max="4874" width="3.7265625" style="46" customWidth="1"/>
    <col min="4875" max="4875" width="1.90625" style="46" customWidth="1"/>
    <col min="4876" max="4876" width="2.26953125" style="46" customWidth="1"/>
    <col min="4877" max="4885" width="3.7265625" style="46" customWidth="1"/>
    <col min="4886" max="4897" width="2.90625" style="46" customWidth="1"/>
    <col min="4898" max="4915" width="3.08984375" style="46" customWidth="1"/>
    <col min="4916" max="5120" width="9" style="46"/>
    <col min="5121" max="5124" width="2.90625" style="46" customWidth="1"/>
    <col min="5125" max="5130" width="3.7265625" style="46" customWidth="1"/>
    <col min="5131" max="5131" width="1.90625" style="46" customWidth="1"/>
    <col min="5132" max="5132" width="2.26953125" style="46" customWidth="1"/>
    <col min="5133" max="5141" width="3.7265625" style="46" customWidth="1"/>
    <col min="5142" max="5153" width="2.90625" style="46" customWidth="1"/>
    <col min="5154" max="5171" width="3.08984375" style="46" customWidth="1"/>
    <col min="5172" max="5376" width="9" style="46"/>
    <col min="5377" max="5380" width="2.90625" style="46" customWidth="1"/>
    <col min="5381" max="5386" width="3.7265625" style="46" customWidth="1"/>
    <col min="5387" max="5387" width="1.90625" style="46" customWidth="1"/>
    <col min="5388" max="5388" width="2.26953125" style="46" customWidth="1"/>
    <col min="5389" max="5397" width="3.7265625" style="46" customWidth="1"/>
    <col min="5398" max="5409" width="2.90625" style="46" customWidth="1"/>
    <col min="5410" max="5427" width="3.08984375" style="46" customWidth="1"/>
    <col min="5428" max="5632" width="9" style="46"/>
    <col min="5633" max="5636" width="2.90625" style="46" customWidth="1"/>
    <col min="5637" max="5642" width="3.7265625" style="46" customWidth="1"/>
    <col min="5643" max="5643" width="1.90625" style="46" customWidth="1"/>
    <col min="5644" max="5644" width="2.26953125" style="46" customWidth="1"/>
    <col min="5645" max="5653" width="3.7265625" style="46" customWidth="1"/>
    <col min="5654" max="5665" width="2.90625" style="46" customWidth="1"/>
    <col min="5666" max="5683" width="3.08984375" style="46" customWidth="1"/>
    <col min="5684" max="5888" width="9" style="46"/>
    <col min="5889" max="5892" width="2.90625" style="46" customWidth="1"/>
    <col min="5893" max="5898" width="3.7265625" style="46" customWidth="1"/>
    <col min="5899" max="5899" width="1.90625" style="46" customWidth="1"/>
    <col min="5900" max="5900" width="2.26953125" style="46" customWidth="1"/>
    <col min="5901" max="5909" width="3.7265625" style="46" customWidth="1"/>
    <col min="5910" max="5921" width="2.90625" style="46" customWidth="1"/>
    <col min="5922" max="5939" width="3.08984375" style="46" customWidth="1"/>
    <col min="5940" max="6144" width="9" style="46"/>
    <col min="6145" max="6148" width="2.90625" style="46" customWidth="1"/>
    <col min="6149" max="6154" width="3.7265625" style="46" customWidth="1"/>
    <col min="6155" max="6155" width="1.90625" style="46" customWidth="1"/>
    <col min="6156" max="6156" width="2.26953125" style="46" customWidth="1"/>
    <col min="6157" max="6165" width="3.7265625" style="46" customWidth="1"/>
    <col min="6166" max="6177" width="2.90625" style="46" customWidth="1"/>
    <col min="6178" max="6195" width="3.08984375" style="46" customWidth="1"/>
    <col min="6196" max="6400" width="9" style="46"/>
    <col min="6401" max="6404" width="2.90625" style="46" customWidth="1"/>
    <col min="6405" max="6410" width="3.7265625" style="46" customWidth="1"/>
    <col min="6411" max="6411" width="1.90625" style="46" customWidth="1"/>
    <col min="6412" max="6412" width="2.26953125" style="46" customWidth="1"/>
    <col min="6413" max="6421" width="3.7265625" style="46" customWidth="1"/>
    <col min="6422" max="6433" width="2.90625" style="46" customWidth="1"/>
    <col min="6434" max="6451" width="3.08984375" style="46" customWidth="1"/>
    <col min="6452" max="6656" width="9" style="46"/>
    <col min="6657" max="6660" width="2.90625" style="46" customWidth="1"/>
    <col min="6661" max="6666" width="3.7265625" style="46" customWidth="1"/>
    <col min="6667" max="6667" width="1.90625" style="46" customWidth="1"/>
    <col min="6668" max="6668" width="2.26953125" style="46" customWidth="1"/>
    <col min="6669" max="6677" width="3.7265625" style="46" customWidth="1"/>
    <col min="6678" max="6689" width="2.90625" style="46" customWidth="1"/>
    <col min="6690" max="6707" width="3.08984375" style="46" customWidth="1"/>
    <col min="6708" max="6912" width="9" style="46"/>
    <col min="6913" max="6916" width="2.90625" style="46" customWidth="1"/>
    <col min="6917" max="6922" width="3.7265625" style="46" customWidth="1"/>
    <col min="6923" max="6923" width="1.90625" style="46" customWidth="1"/>
    <col min="6924" max="6924" width="2.26953125" style="46" customWidth="1"/>
    <col min="6925" max="6933" width="3.7265625" style="46" customWidth="1"/>
    <col min="6934" max="6945" width="2.90625" style="46" customWidth="1"/>
    <col min="6946" max="6963" width="3.08984375" style="46" customWidth="1"/>
    <col min="6964" max="7168" width="9" style="46"/>
    <col min="7169" max="7172" width="2.90625" style="46" customWidth="1"/>
    <col min="7173" max="7178" width="3.7265625" style="46" customWidth="1"/>
    <col min="7179" max="7179" width="1.90625" style="46" customWidth="1"/>
    <col min="7180" max="7180" width="2.26953125" style="46" customWidth="1"/>
    <col min="7181" max="7189" width="3.7265625" style="46" customWidth="1"/>
    <col min="7190" max="7201" width="2.90625" style="46" customWidth="1"/>
    <col min="7202" max="7219" width="3.08984375" style="46" customWidth="1"/>
    <col min="7220" max="7424" width="9" style="46"/>
    <col min="7425" max="7428" width="2.90625" style="46" customWidth="1"/>
    <col min="7429" max="7434" width="3.7265625" style="46" customWidth="1"/>
    <col min="7435" max="7435" width="1.90625" style="46" customWidth="1"/>
    <col min="7436" max="7436" width="2.26953125" style="46" customWidth="1"/>
    <col min="7437" max="7445" width="3.7265625" style="46" customWidth="1"/>
    <col min="7446" max="7457" width="2.90625" style="46" customWidth="1"/>
    <col min="7458" max="7475" width="3.08984375" style="46" customWidth="1"/>
    <col min="7476" max="7680" width="9" style="46"/>
    <col min="7681" max="7684" width="2.90625" style="46" customWidth="1"/>
    <col min="7685" max="7690" width="3.7265625" style="46" customWidth="1"/>
    <col min="7691" max="7691" width="1.90625" style="46" customWidth="1"/>
    <col min="7692" max="7692" width="2.26953125" style="46" customWidth="1"/>
    <col min="7693" max="7701" width="3.7265625" style="46" customWidth="1"/>
    <col min="7702" max="7713" width="2.90625" style="46" customWidth="1"/>
    <col min="7714" max="7731" width="3.08984375" style="46" customWidth="1"/>
    <col min="7732" max="7936" width="9" style="46"/>
    <col min="7937" max="7940" width="2.90625" style="46" customWidth="1"/>
    <col min="7941" max="7946" width="3.7265625" style="46" customWidth="1"/>
    <col min="7947" max="7947" width="1.90625" style="46" customWidth="1"/>
    <col min="7948" max="7948" width="2.26953125" style="46" customWidth="1"/>
    <col min="7949" max="7957" width="3.7265625" style="46" customWidth="1"/>
    <col min="7958" max="7969" width="2.90625" style="46" customWidth="1"/>
    <col min="7970" max="7987" width="3.08984375" style="46" customWidth="1"/>
    <col min="7988" max="8192" width="9" style="46"/>
    <col min="8193" max="8196" width="2.90625" style="46" customWidth="1"/>
    <col min="8197" max="8202" width="3.7265625" style="46" customWidth="1"/>
    <col min="8203" max="8203" width="1.90625" style="46" customWidth="1"/>
    <col min="8204" max="8204" width="2.26953125" style="46" customWidth="1"/>
    <col min="8205" max="8213" width="3.7265625" style="46" customWidth="1"/>
    <col min="8214" max="8225" width="2.90625" style="46" customWidth="1"/>
    <col min="8226" max="8243" width="3.08984375" style="46" customWidth="1"/>
    <col min="8244" max="8448" width="9" style="46"/>
    <col min="8449" max="8452" width="2.90625" style="46" customWidth="1"/>
    <col min="8453" max="8458" width="3.7265625" style="46" customWidth="1"/>
    <col min="8459" max="8459" width="1.90625" style="46" customWidth="1"/>
    <col min="8460" max="8460" width="2.26953125" style="46" customWidth="1"/>
    <col min="8461" max="8469" width="3.7265625" style="46" customWidth="1"/>
    <col min="8470" max="8481" width="2.90625" style="46" customWidth="1"/>
    <col min="8482" max="8499" width="3.08984375" style="46" customWidth="1"/>
    <col min="8500" max="8704" width="9" style="46"/>
    <col min="8705" max="8708" width="2.90625" style="46" customWidth="1"/>
    <col min="8709" max="8714" width="3.7265625" style="46" customWidth="1"/>
    <col min="8715" max="8715" width="1.90625" style="46" customWidth="1"/>
    <col min="8716" max="8716" width="2.26953125" style="46" customWidth="1"/>
    <col min="8717" max="8725" width="3.7265625" style="46" customWidth="1"/>
    <col min="8726" max="8737" width="2.90625" style="46" customWidth="1"/>
    <col min="8738" max="8755" width="3.08984375" style="46" customWidth="1"/>
    <col min="8756" max="8960" width="9" style="46"/>
    <col min="8961" max="8964" width="2.90625" style="46" customWidth="1"/>
    <col min="8965" max="8970" width="3.7265625" style="46" customWidth="1"/>
    <col min="8971" max="8971" width="1.90625" style="46" customWidth="1"/>
    <col min="8972" max="8972" width="2.26953125" style="46" customWidth="1"/>
    <col min="8973" max="8981" width="3.7265625" style="46" customWidth="1"/>
    <col min="8982" max="8993" width="2.90625" style="46" customWidth="1"/>
    <col min="8994" max="9011" width="3.08984375" style="46" customWidth="1"/>
    <col min="9012" max="9216" width="9" style="46"/>
    <col min="9217" max="9220" width="2.90625" style="46" customWidth="1"/>
    <col min="9221" max="9226" width="3.7265625" style="46" customWidth="1"/>
    <col min="9227" max="9227" width="1.90625" style="46" customWidth="1"/>
    <col min="9228" max="9228" width="2.26953125" style="46" customWidth="1"/>
    <col min="9229" max="9237" width="3.7265625" style="46" customWidth="1"/>
    <col min="9238" max="9249" width="2.90625" style="46" customWidth="1"/>
    <col min="9250" max="9267" width="3.08984375" style="46" customWidth="1"/>
    <col min="9268" max="9472" width="9" style="46"/>
    <col min="9473" max="9476" width="2.90625" style="46" customWidth="1"/>
    <col min="9477" max="9482" width="3.7265625" style="46" customWidth="1"/>
    <col min="9483" max="9483" width="1.90625" style="46" customWidth="1"/>
    <col min="9484" max="9484" width="2.26953125" style="46" customWidth="1"/>
    <col min="9485" max="9493" width="3.7265625" style="46" customWidth="1"/>
    <col min="9494" max="9505" width="2.90625" style="46" customWidth="1"/>
    <col min="9506" max="9523" width="3.08984375" style="46" customWidth="1"/>
    <col min="9524" max="9728" width="9" style="46"/>
    <col min="9729" max="9732" width="2.90625" style="46" customWidth="1"/>
    <col min="9733" max="9738" width="3.7265625" style="46" customWidth="1"/>
    <col min="9739" max="9739" width="1.90625" style="46" customWidth="1"/>
    <col min="9740" max="9740" width="2.26953125" style="46" customWidth="1"/>
    <col min="9741" max="9749" width="3.7265625" style="46" customWidth="1"/>
    <col min="9750" max="9761" width="2.90625" style="46" customWidth="1"/>
    <col min="9762" max="9779" width="3.08984375" style="46" customWidth="1"/>
    <col min="9780" max="9984" width="9" style="46"/>
    <col min="9985" max="9988" width="2.90625" style="46" customWidth="1"/>
    <col min="9989" max="9994" width="3.7265625" style="46" customWidth="1"/>
    <col min="9995" max="9995" width="1.90625" style="46" customWidth="1"/>
    <col min="9996" max="9996" width="2.26953125" style="46" customWidth="1"/>
    <col min="9997" max="10005" width="3.7265625" style="46" customWidth="1"/>
    <col min="10006" max="10017" width="2.90625" style="46" customWidth="1"/>
    <col min="10018" max="10035" width="3.08984375" style="46" customWidth="1"/>
    <col min="10036" max="10240" width="9" style="46"/>
    <col min="10241" max="10244" width="2.90625" style="46" customWidth="1"/>
    <col min="10245" max="10250" width="3.7265625" style="46" customWidth="1"/>
    <col min="10251" max="10251" width="1.90625" style="46" customWidth="1"/>
    <col min="10252" max="10252" width="2.26953125" style="46" customWidth="1"/>
    <col min="10253" max="10261" width="3.7265625" style="46" customWidth="1"/>
    <col min="10262" max="10273" width="2.90625" style="46" customWidth="1"/>
    <col min="10274" max="10291" width="3.08984375" style="46" customWidth="1"/>
    <col min="10292" max="10496" width="9" style="46"/>
    <col min="10497" max="10500" width="2.90625" style="46" customWidth="1"/>
    <col min="10501" max="10506" width="3.7265625" style="46" customWidth="1"/>
    <col min="10507" max="10507" width="1.90625" style="46" customWidth="1"/>
    <col min="10508" max="10508" width="2.26953125" style="46" customWidth="1"/>
    <col min="10509" max="10517" width="3.7265625" style="46" customWidth="1"/>
    <col min="10518" max="10529" width="2.90625" style="46" customWidth="1"/>
    <col min="10530" max="10547" width="3.08984375" style="46" customWidth="1"/>
    <col min="10548" max="10752" width="9" style="46"/>
    <col min="10753" max="10756" width="2.90625" style="46" customWidth="1"/>
    <col min="10757" max="10762" width="3.7265625" style="46" customWidth="1"/>
    <col min="10763" max="10763" width="1.90625" style="46" customWidth="1"/>
    <col min="10764" max="10764" width="2.26953125" style="46" customWidth="1"/>
    <col min="10765" max="10773" width="3.7265625" style="46" customWidth="1"/>
    <col min="10774" max="10785" width="2.90625" style="46" customWidth="1"/>
    <col min="10786" max="10803" width="3.08984375" style="46" customWidth="1"/>
    <col min="10804" max="11008" width="9" style="46"/>
    <col min="11009" max="11012" width="2.90625" style="46" customWidth="1"/>
    <col min="11013" max="11018" width="3.7265625" style="46" customWidth="1"/>
    <col min="11019" max="11019" width="1.90625" style="46" customWidth="1"/>
    <col min="11020" max="11020" width="2.26953125" style="46" customWidth="1"/>
    <col min="11021" max="11029" width="3.7265625" style="46" customWidth="1"/>
    <col min="11030" max="11041" width="2.90625" style="46" customWidth="1"/>
    <col min="11042" max="11059" width="3.08984375" style="46" customWidth="1"/>
    <col min="11060" max="11264" width="9" style="46"/>
    <col min="11265" max="11268" width="2.90625" style="46" customWidth="1"/>
    <col min="11269" max="11274" width="3.7265625" style="46" customWidth="1"/>
    <col min="11275" max="11275" width="1.90625" style="46" customWidth="1"/>
    <col min="11276" max="11276" width="2.26953125" style="46" customWidth="1"/>
    <col min="11277" max="11285" width="3.7265625" style="46" customWidth="1"/>
    <col min="11286" max="11297" width="2.90625" style="46" customWidth="1"/>
    <col min="11298" max="11315" width="3.08984375" style="46" customWidth="1"/>
    <col min="11316" max="11520" width="9" style="46"/>
    <col min="11521" max="11524" width="2.90625" style="46" customWidth="1"/>
    <col min="11525" max="11530" width="3.7265625" style="46" customWidth="1"/>
    <col min="11531" max="11531" width="1.90625" style="46" customWidth="1"/>
    <col min="11532" max="11532" width="2.26953125" style="46" customWidth="1"/>
    <col min="11533" max="11541" width="3.7265625" style="46" customWidth="1"/>
    <col min="11542" max="11553" width="2.90625" style="46" customWidth="1"/>
    <col min="11554" max="11571" width="3.08984375" style="46" customWidth="1"/>
    <col min="11572" max="11776" width="9" style="46"/>
    <col min="11777" max="11780" width="2.90625" style="46" customWidth="1"/>
    <col min="11781" max="11786" width="3.7265625" style="46" customWidth="1"/>
    <col min="11787" max="11787" width="1.90625" style="46" customWidth="1"/>
    <col min="11788" max="11788" width="2.26953125" style="46" customWidth="1"/>
    <col min="11789" max="11797" width="3.7265625" style="46" customWidth="1"/>
    <col min="11798" max="11809" width="2.90625" style="46" customWidth="1"/>
    <col min="11810" max="11827" width="3.08984375" style="46" customWidth="1"/>
    <col min="11828" max="12032" width="9" style="46"/>
    <col min="12033" max="12036" width="2.90625" style="46" customWidth="1"/>
    <col min="12037" max="12042" width="3.7265625" style="46" customWidth="1"/>
    <col min="12043" max="12043" width="1.90625" style="46" customWidth="1"/>
    <col min="12044" max="12044" width="2.26953125" style="46" customWidth="1"/>
    <col min="12045" max="12053" width="3.7265625" style="46" customWidth="1"/>
    <col min="12054" max="12065" width="2.90625" style="46" customWidth="1"/>
    <col min="12066" max="12083" width="3.08984375" style="46" customWidth="1"/>
    <col min="12084" max="12288" width="9" style="46"/>
    <col min="12289" max="12292" width="2.90625" style="46" customWidth="1"/>
    <col min="12293" max="12298" width="3.7265625" style="46" customWidth="1"/>
    <col min="12299" max="12299" width="1.90625" style="46" customWidth="1"/>
    <col min="12300" max="12300" width="2.26953125" style="46" customWidth="1"/>
    <col min="12301" max="12309" width="3.7265625" style="46" customWidth="1"/>
    <col min="12310" max="12321" width="2.90625" style="46" customWidth="1"/>
    <col min="12322" max="12339" width="3.08984375" style="46" customWidth="1"/>
    <col min="12340" max="12544" width="9" style="46"/>
    <col min="12545" max="12548" width="2.90625" style="46" customWidth="1"/>
    <col min="12549" max="12554" width="3.7265625" style="46" customWidth="1"/>
    <col min="12555" max="12555" width="1.90625" style="46" customWidth="1"/>
    <col min="12556" max="12556" width="2.26953125" style="46" customWidth="1"/>
    <col min="12557" max="12565" width="3.7265625" style="46" customWidth="1"/>
    <col min="12566" max="12577" width="2.90625" style="46" customWidth="1"/>
    <col min="12578" max="12595" width="3.08984375" style="46" customWidth="1"/>
    <col min="12596" max="12800" width="9" style="46"/>
    <col min="12801" max="12804" width="2.90625" style="46" customWidth="1"/>
    <col min="12805" max="12810" width="3.7265625" style="46" customWidth="1"/>
    <col min="12811" max="12811" width="1.90625" style="46" customWidth="1"/>
    <col min="12812" max="12812" width="2.26953125" style="46" customWidth="1"/>
    <col min="12813" max="12821" width="3.7265625" style="46" customWidth="1"/>
    <col min="12822" max="12833" width="2.90625" style="46" customWidth="1"/>
    <col min="12834" max="12851" width="3.08984375" style="46" customWidth="1"/>
    <col min="12852" max="13056" width="9" style="46"/>
    <col min="13057" max="13060" width="2.90625" style="46" customWidth="1"/>
    <col min="13061" max="13066" width="3.7265625" style="46" customWidth="1"/>
    <col min="13067" max="13067" width="1.90625" style="46" customWidth="1"/>
    <col min="13068" max="13068" width="2.26953125" style="46" customWidth="1"/>
    <col min="13069" max="13077" width="3.7265625" style="46" customWidth="1"/>
    <col min="13078" max="13089" width="2.90625" style="46" customWidth="1"/>
    <col min="13090" max="13107" width="3.08984375" style="46" customWidth="1"/>
    <col min="13108" max="13312" width="9" style="46"/>
    <col min="13313" max="13316" width="2.90625" style="46" customWidth="1"/>
    <col min="13317" max="13322" width="3.7265625" style="46" customWidth="1"/>
    <col min="13323" max="13323" width="1.90625" style="46" customWidth="1"/>
    <col min="13324" max="13324" width="2.26953125" style="46" customWidth="1"/>
    <col min="13325" max="13333" width="3.7265625" style="46" customWidth="1"/>
    <col min="13334" max="13345" width="2.90625" style="46" customWidth="1"/>
    <col min="13346" max="13363" width="3.08984375" style="46" customWidth="1"/>
    <col min="13364" max="13568" width="9" style="46"/>
    <col min="13569" max="13572" width="2.90625" style="46" customWidth="1"/>
    <col min="13573" max="13578" width="3.7265625" style="46" customWidth="1"/>
    <col min="13579" max="13579" width="1.90625" style="46" customWidth="1"/>
    <col min="13580" max="13580" width="2.26953125" style="46" customWidth="1"/>
    <col min="13581" max="13589" width="3.7265625" style="46" customWidth="1"/>
    <col min="13590" max="13601" width="2.90625" style="46" customWidth="1"/>
    <col min="13602" max="13619" width="3.08984375" style="46" customWidth="1"/>
    <col min="13620" max="13824" width="9" style="46"/>
    <col min="13825" max="13828" width="2.90625" style="46" customWidth="1"/>
    <col min="13829" max="13834" width="3.7265625" style="46" customWidth="1"/>
    <col min="13835" max="13835" width="1.90625" style="46" customWidth="1"/>
    <col min="13836" max="13836" width="2.26953125" style="46" customWidth="1"/>
    <col min="13837" max="13845" width="3.7265625" style="46" customWidth="1"/>
    <col min="13846" max="13857" width="2.90625" style="46" customWidth="1"/>
    <col min="13858" max="13875" width="3.08984375" style="46" customWidth="1"/>
    <col min="13876" max="14080" width="9" style="46"/>
    <col min="14081" max="14084" width="2.90625" style="46" customWidth="1"/>
    <col min="14085" max="14090" width="3.7265625" style="46" customWidth="1"/>
    <col min="14091" max="14091" width="1.90625" style="46" customWidth="1"/>
    <col min="14092" max="14092" width="2.26953125" style="46" customWidth="1"/>
    <col min="14093" max="14101" width="3.7265625" style="46" customWidth="1"/>
    <col min="14102" max="14113" width="2.90625" style="46" customWidth="1"/>
    <col min="14114" max="14131" width="3.08984375" style="46" customWidth="1"/>
    <col min="14132" max="14336" width="9" style="46"/>
    <col min="14337" max="14340" width="2.90625" style="46" customWidth="1"/>
    <col min="14341" max="14346" width="3.7265625" style="46" customWidth="1"/>
    <col min="14347" max="14347" width="1.90625" style="46" customWidth="1"/>
    <col min="14348" max="14348" width="2.26953125" style="46" customWidth="1"/>
    <col min="14349" max="14357" width="3.7265625" style="46" customWidth="1"/>
    <col min="14358" max="14369" width="2.90625" style="46" customWidth="1"/>
    <col min="14370" max="14387" width="3.08984375" style="46" customWidth="1"/>
    <col min="14388" max="14592" width="9" style="46"/>
    <col min="14593" max="14596" width="2.90625" style="46" customWidth="1"/>
    <col min="14597" max="14602" width="3.7265625" style="46" customWidth="1"/>
    <col min="14603" max="14603" width="1.90625" style="46" customWidth="1"/>
    <col min="14604" max="14604" width="2.26953125" style="46" customWidth="1"/>
    <col min="14605" max="14613" width="3.7265625" style="46" customWidth="1"/>
    <col min="14614" max="14625" width="2.90625" style="46" customWidth="1"/>
    <col min="14626" max="14643" width="3.08984375" style="46" customWidth="1"/>
    <col min="14644" max="14848" width="9" style="46"/>
    <col min="14849" max="14852" width="2.90625" style="46" customWidth="1"/>
    <col min="14853" max="14858" width="3.7265625" style="46" customWidth="1"/>
    <col min="14859" max="14859" width="1.90625" style="46" customWidth="1"/>
    <col min="14860" max="14860" width="2.26953125" style="46" customWidth="1"/>
    <col min="14861" max="14869" width="3.7265625" style="46" customWidth="1"/>
    <col min="14870" max="14881" width="2.90625" style="46" customWidth="1"/>
    <col min="14882" max="14899" width="3.08984375" style="46" customWidth="1"/>
    <col min="14900" max="15104" width="9" style="46"/>
    <col min="15105" max="15108" width="2.90625" style="46" customWidth="1"/>
    <col min="15109" max="15114" width="3.7265625" style="46" customWidth="1"/>
    <col min="15115" max="15115" width="1.90625" style="46" customWidth="1"/>
    <col min="15116" max="15116" width="2.26953125" style="46" customWidth="1"/>
    <col min="15117" max="15125" width="3.7265625" style="46" customWidth="1"/>
    <col min="15126" max="15137" width="2.90625" style="46" customWidth="1"/>
    <col min="15138" max="15155" width="3.08984375" style="46" customWidth="1"/>
    <col min="15156" max="15360" width="9" style="46"/>
    <col min="15361" max="15364" width="2.90625" style="46" customWidth="1"/>
    <col min="15365" max="15370" width="3.7265625" style="46" customWidth="1"/>
    <col min="15371" max="15371" width="1.90625" style="46" customWidth="1"/>
    <col min="15372" max="15372" width="2.26953125" style="46" customWidth="1"/>
    <col min="15373" max="15381" width="3.7265625" style="46" customWidth="1"/>
    <col min="15382" max="15393" width="2.90625" style="46" customWidth="1"/>
    <col min="15394" max="15411" width="3.08984375" style="46" customWidth="1"/>
    <col min="15412" max="15616" width="9" style="46"/>
    <col min="15617" max="15620" width="2.90625" style="46" customWidth="1"/>
    <col min="15621" max="15626" width="3.7265625" style="46" customWidth="1"/>
    <col min="15627" max="15627" width="1.90625" style="46" customWidth="1"/>
    <col min="15628" max="15628" width="2.26953125" style="46" customWidth="1"/>
    <col min="15629" max="15637" width="3.7265625" style="46" customWidth="1"/>
    <col min="15638" max="15649" width="2.90625" style="46" customWidth="1"/>
    <col min="15650" max="15667" width="3.08984375" style="46" customWidth="1"/>
    <col min="15668" max="15872" width="9" style="46"/>
    <col min="15873" max="15876" width="2.90625" style="46" customWidth="1"/>
    <col min="15877" max="15882" width="3.7265625" style="46" customWidth="1"/>
    <col min="15883" max="15883" width="1.90625" style="46" customWidth="1"/>
    <col min="15884" max="15884" width="2.26953125" style="46" customWidth="1"/>
    <col min="15885" max="15893" width="3.7265625" style="46" customWidth="1"/>
    <col min="15894" max="15905" width="2.90625" style="46" customWidth="1"/>
    <col min="15906" max="15923" width="3.08984375" style="46" customWidth="1"/>
    <col min="15924" max="16128" width="9" style="46"/>
    <col min="16129" max="16132" width="2.90625" style="46" customWidth="1"/>
    <col min="16133" max="16138" width="3.7265625" style="46" customWidth="1"/>
    <col min="16139" max="16139" width="1.90625" style="46" customWidth="1"/>
    <col min="16140" max="16140" width="2.26953125" style="46" customWidth="1"/>
    <col min="16141" max="16149" width="3.7265625" style="46" customWidth="1"/>
    <col min="16150" max="16161" width="2.90625" style="46" customWidth="1"/>
    <col min="16162" max="16179" width="3.08984375" style="46" customWidth="1"/>
    <col min="16180" max="16384" width="9" style="46"/>
  </cols>
  <sheetData>
    <row r="1" spans="1:21" ht="13.5" customHeight="1" x14ac:dyDescent="0.2">
      <c r="A1" s="52"/>
      <c r="B1" s="52"/>
      <c r="C1" s="52"/>
      <c r="D1" s="52"/>
      <c r="N1" s="122" t="s">
        <v>67</v>
      </c>
      <c r="O1" s="122"/>
      <c r="P1" s="122"/>
      <c r="Q1" s="122"/>
      <c r="R1" s="122"/>
      <c r="S1" s="122"/>
      <c r="T1" s="122"/>
      <c r="U1" s="122"/>
    </row>
    <row r="2" spans="1:21" ht="13.5" customHeight="1" x14ac:dyDescent="0.2">
      <c r="A2" s="52"/>
      <c r="B2" s="52"/>
      <c r="C2" s="52"/>
      <c r="D2" s="52"/>
    </row>
    <row r="3" spans="1:21" ht="14" x14ac:dyDescent="0.2">
      <c r="A3" s="123" t="s">
        <v>18</v>
      </c>
      <c r="B3" s="123"/>
      <c r="C3" s="123"/>
      <c r="D3" s="123"/>
      <c r="E3" s="123"/>
      <c r="F3" s="123"/>
      <c r="G3" s="123"/>
      <c r="H3" s="123"/>
      <c r="I3" s="123"/>
      <c r="J3" s="123"/>
      <c r="K3" s="123"/>
      <c r="L3" s="123"/>
      <c r="M3" s="123"/>
      <c r="N3" s="123"/>
      <c r="O3" s="123"/>
      <c r="P3" s="123"/>
      <c r="Q3" s="123"/>
      <c r="R3" s="123"/>
      <c r="S3" s="123"/>
      <c r="T3" s="123"/>
      <c r="U3" s="123"/>
    </row>
    <row r="4" spans="1:21" ht="9" customHeight="1" x14ac:dyDescent="0.2"/>
    <row r="5" spans="1:21" x14ac:dyDescent="0.2">
      <c r="N5" s="124" t="s">
        <v>46</v>
      </c>
      <c r="O5" s="124"/>
      <c r="P5" s="53"/>
      <c r="Q5" s="47" t="s">
        <v>38</v>
      </c>
      <c r="R5" s="53"/>
      <c r="S5" s="47" t="s">
        <v>39</v>
      </c>
      <c r="T5" s="53"/>
      <c r="U5" s="47" t="s">
        <v>40</v>
      </c>
    </row>
    <row r="6" spans="1:21" ht="9.75" customHeight="1" x14ac:dyDescent="0.2"/>
    <row r="7" spans="1:21" x14ac:dyDescent="0.2">
      <c r="A7" s="46" t="s">
        <v>43</v>
      </c>
    </row>
    <row r="8" spans="1:21" ht="8.25" customHeight="1" x14ac:dyDescent="0.2"/>
    <row r="9" spans="1:21" x14ac:dyDescent="0.2">
      <c r="M9" s="46" t="s">
        <v>41</v>
      </c>
    </row>
    <row r="10" spans="1:21" ht="27" customHeight="1" x14ac:dyDescent="0.2">
      <c r="M10" s="121"/>
      <c r="N10" s="121"/>
      <c r="O10" s="121"/>
      <c r="P10" s="121"/>
      <c r="Q10" s="121"/>
      <c r="R10" s="121"/>
      <c r="S10" s="121"/>
      <c r="T10" s="121"/>
      <c r="U10" s="121"/>
    </row>
    <row r="11" spans="1:21" x14ac:dyDescent="0.2">
      <c r="M11" s="46" t="s">
        <v>16</v>
      </c>
    </row>
    <row r="12" spans="1:21" ht="27" customHeight="1" x14ac:dyDescent="0.2">
      <c r="M12" s="120"/>
      <c r="N12" s="121"/>
      <c r="O12" s="121"/>
      <c r="P12" s="121"/>
      <c r="Q12" s="121"/>
      <c r="R12" s="121"/>
      <c r="S12" s="121"/>
      <c r="T12" s="121"/>
      <c r="U12" s="121"/>
    </row>
    <row r="13" spans="1:21" x14ac:dyDescent="0.2">
      <c r="M13" s="46" t="s">
        <v>1</v>
      </c>
    </row>
    <row r="14" spans="1:21" ht="27" customHeight="1" x14ac:dyDescent="0.2">
      <c r="M14" s="121"/>
      <c r="N14" s="121"/>
      <c r="O14" s="121"/>
      <c r="P14" s="121"/>
      <c r="Q14" s="121"/>
      <c r="R14" s="121"/>
      <c r="S14" s="121"/>
      <c r="T14" s="121"/>
      <c r="U14" s="121"/>
    </row>
    <row r="15" spans="1:21" ht="10.5" customHeight="1" x14ac:dyDescent="0.2">
      <c r="A15" s="125" t="s">
        <v>44</v>
      </c>
      <c r="B15" s="125"/>
      <c r="C15" s="125"/>
      <c r="D15" s="125"/>
      <c r="E15" s="125"/>
      <c r="F15" s="125"/>
      <c r="G15" s="125"/>
      <c r="H15" s="125"/>
      <c r="I15" s="125"/>
      <c r="J15" s="125"/>
      <c r="K15" s="125"/>
      <c r="L15" s="125"/>
      <c r="M15" s="125"/>
      <c r="N15" s="125"/>
      <c r="O15" s="125"/>
      <c r="P15" s="125"/>
      <c r="Q15" s="125"/>
      <c r="R15" s="125"/>
      <c r="S15" s="125"/>
      <c r="T15" s="125"/>
      <c r="U15" s="125"/>
    </row>
    <row r="16" spans="1:21" ht="10.5" customHeight="1" x14ac:dyDescent="0.2">
      <c r="A16" s="125"/>
      <c r="B16" s="125"/>
      <c r="C16" s="125"/>
      <c r="D16" s="125"/>
      <c r="E16" s="125"/>
      <c r="F16" s="125"/>
      <c r="G16" s="125"/>
      <c r="H16" s="125"/>
      <c r="I16" s="125"/>
      <c r="J16" s="125"/>
      <c r="K16" s="125"/>
      <c r="L16" s="125"/>
      <c r="M16" s="125"/>
      <c r="N16" s="125"/>
      <c r="O16" s="125"/>
      <c r="P16" s="125"/>
      <c r="Q16" s="125"/>
      <c r="R16" s="125"/>
      <c r="S16" s="125"/>
      <c r="T16" s="125"/>
      <c r="U16" s="125"/>
    </row>
    <row r="17" spans="1:21" ht="10.5" customHeight="1" x14ac:dyDescent="0.2">
      <c r="A17" s="125"/>
      <c r="B17" s="125"/>
      <c r="C17" s="125"/>
      <c r="D17" s="125"/>
      <c r="E17" s="125"/>
      <c r="F17" s="125"/>
      <c r="G17" s="125"/>
      <c r="H17" s="125"/>
      <c r="I17" s="125"/>
      <c r="J17" s="125"/>
      <c r="K17" s="125"/>
      <c r="L17" s="125"/>
      <c r="M17" s="125"/>
      <c r="N17" s="125"/>
      <c r="O17" s="125"/>
      <c r="P17" s="125"/>
      <c r="Q17" s="125"/>
      <c r="R17" s="125"/>
      <c r="S17" s="125"/>
      <c r="T17" s="125"/>
      <c r="U17" s="125"/>
    </row>
    <row r="18" spans="1:21" ht="9" customHeight="1" x14ac:dyDescent="0.2">
      <c r="A18" s="45"/>
      <c r="B18" s="45"/>
      <c r="C18" s="45"/>
      <c r="D18" s="45"/>
      <c r="E18" s="45"/>
      <c r="F18" s="45"/>
      <c r="G18" s="45"/>
      <c r="H18" s="45"/>
      <c r="I18" s="45"/>
      <c r="J18" s="45"/>
      <c r="K18" s="45"/>
      <c r="L18" s="45"/>
      <c r="M18" s="45"/>
      <c r="N18" s="45"/>
      <c r="O18" s="45"/>
      <c r="P18" s="45"/>
      <c r="Q18" s="45"/>
      <c r="R18" s="45"/>
      <c r="S18" s="45"/>
      <c r="T18" s="45"/>
      <c r="U18" s="45"/>
    </row>
    <row r="19" spans="1:21" ht="13.5" thickBot="1" x14ac:dyDescent="0.25">
      <c r="A19" s="46" t="s">
        <v>34</v>
      </c>
    </row>
    <row r="20" spans="1:21" s="48" customFormat="1" ht="20.25" customHeight="1" x14ac:dyDescent="0.2">
      <c r="A20" s="86" t="s">
        <v>32</v>
      </c>
      <c r="B20" s="87"/>
      <c r="C20" s="87"/>
      <c r="D20" s="87"/>
      <c r="E20" s="88"/>
      <c r="F20" s="126"/>
      <c r="G20" s="127"/>
      <c r="H20" s="127"/>
      <c r="I20" s="127"/>
      <c r="J20" s="127"/>
      <c r="K20" s="127"/>
      <c r="L20" s="127"/>
      <c r="M20" s="127"/>
      <c r="N20" s="127"/>
      <c r="O20" s="127"/>
      <c r="P20" s="127"/>
      <c r="Q20" s="127"/>
      <c r="R20" s="127"/>
      <c r="S20" s="127"/>
      <c r="T20" s="127"/>
      <c r="U20" s="128"/>
    </row>
    <row r="21" spans="1:21" s="48" customFormat="1" ht="20.25" customHeight="1" x14ac:dyDescent="0.2">
      <c r="A21" s="129" t="s">
        <v>31</v>
      </c>
      <c r="B21" s="100"/>
      <c r="C21" s="100"/>
      <c r="D21" s="100"/>
      <c r="E21" s="130"/>
      <c r="F21" s="131"/>
      <c r="G21" s="112"/>
      <c r="H21" s="112"/>
      <c r="I21" s="112"/>
      <c r="J21" s="112"/>
      <c r="K21" s="112"/>
      <c r="L21" s="112"/>
      <c r="M21" s="132"/>
      <c r="N21" s="133" t="s">
        <v>29</v>
      </c>
      <c r="O21" s="134"/>
      <c r="P21" s="135"/>
      <c r="Q21" s="136"/>
      <c r="R21" s="136"/>
      <c r="S21" s="136"/>
      <c r="T21" s="136"/>
      <c r="U21" s="57" t="s">
        <v>42</v>
      </c>
    </row>
    <row r="22" spans="1:21" s="48" customFormat="1" ht="20.25" customHeight="1" thickBot="1" x14ac:dyDescent="0.25">
      <c r="A22" s="75" t="s">
        <v>30</v>
      </c>
      <c r="B22" s="76"/>
      <c r="C22" s="76"/>
      <c r="D22" s="76"/>
      <c r="E22" s="77"/>
      <c r="F22" s="78"/>
      <c r="G22" s="79"/>
      <c r="H22" s="79"/>
      <c r="I22" s="79"/>
      <c r="J22" s="79"/>
      <c r="K22" s="79"/>
      <c r="L22" s="79"/>
      <c r="M22" s="80"/>
      <c r="N22" s="81" t="s">
        <v>33</v>
      </c>
      <c r="O22" s="82"/>
      <c r="P22" s="83"/>
      <c r="Q22" s="84"/>
      <c r="R22" s="84"/>
      <c r="S22" s="84"/>
      <c r="T22" s="84"/>
      <c r="U22" s="85"/>
    </row>
    <row r="23" spans="1:21" ht="9" customHeight="1" thickBot="1" x14ac:dyDescent="0.25">
      <c r="A23" s="45"/>
      <c r="B23" s="45"/>
      <c r="C23" s="45"/>
      <c r="D23" s="45"/>
      <c r="E23" s="45"/>
      <c r="F23" s="45"/>
      <c r="G23" s="45"/>
      <c r="H23" s="45"/>
      <c r="I23" s="45"/>
      <c r="J23" s="45"/>
      <c r="K23" s="45"/>
      <c r="L23" s="45"/>
      <c r="M23" s="45"/>
      <c r="N23" s="45"/>
      <c r="O23" s="45"/>
      <c r="P23" s="45"/>
      <c r="Q23" s="45"/>
      <c r="R23" s="45"/>
      <c r="S23" s="45"/>
      <c r="T23" s="45"/>
      <c r="U23" s="45"/>
    </row>
    <row r="24" spans="1:21" s="48" customFormat="1" ht="20.25" customHeight="1" x14ac:dyDescent="0.2">
      <c r="A24" s="86" t="s">
        <v>71</v>
      </c>
      <c r="B24" s="87"/>
      <c r="C24" s="87"/>
      <c r="D24" s="87"/>
      <c r="E24" s="88"/>
      <c r="F24" s="108"/>
      <c r="G24" s="106"/>
      <c r="H24" s="106"/>
      <c r="I24" s="106"/>
      <c r="J24" s="106"/>
      <c r="K24" s="106"/>
      <c r="L24" s="106"/>
      <c r="M24" s="106"/>
      <c r="N24" s="106"/>
      <c r="O24" s="109"/>
      <c r="P24" s="54" t="s">
        <v>70</v>
      </c>
      <c r="Q24" s="105"/>
      <c r="R24" s="106"/>
      <c r="S24" s="106"/>
      <c r="T24" s="106"/>
      <c r="U24" s="107"/>
    </row>
    <row r="25" spans="1:21" s="48" customFormat="1" ht="20.25" customHeight="1" x14ac:dyDescent="0.2">
      <c r="A25" s="89" t="s">
        <v>10</v>
      </c>
      <c r="B25" s="90"/>
      <c r="C25" s="90"/>
      <c r="D25" s="90"/>
      <c r="E25" s="91"/>
      <c r="F25" s="10" t="s">
        <v>13</v>
      </c>
      <c r="G25" s="95"/>
      <c r="H25" s="96"/>
      <c r="I25" s="96"/>
      <c r="J25" s="96"/>
      <c r="K25" s="96"/>
      <c r="L25" s="96"/>
      <c r="M25" s="97"/>
      <c r="N25" s="11" t="s">
        <v>0</v>
      </c>
      <c r="O25" s="95"/>
      <c r="P25" s="96"/>
      <c r="Q25" s="96"/>
      <c r="R25" s="96"/>
      <c r="S25" s="96"/>
      <c r="T25" s="96"/>
      <c r="U25" s="98"/>
    </row>
    <row r="26" spans="1:21" s="48" customFormat="1" ht="20.25" customHeight="1" x14ac:dyDescent="0.2">
      <c r="A26" s="92"/>
      <c r="B26" s="93"/>
      <c r="C26" s="93"/>
      <c r="D26" s="93"/>
      <c r="E26" s="94"/>
      <c r="F26" s="99" t="s">
        <v>14</v>
      </c>
      <c r="G26" s="100"/>
      <c r="H26" s="101"/>
      <c r="I26" s="102"/>
      <c r="J26" s="103"/>
      <c r="K26" s="103"/>
      <c r="L26" s="103"/>
      <c r="M26" s="103"/>
      <c r="N26" s="103"/>
      <c r="O26" s="103"/>
      <c r="P26" s="103"/>
      <c r="Q26" s="103"/>
      <c r="R26" s="103"/>
      <c r="S26" s="103"/>
      <c r="T26" s="103"/>
      <c r="U26" s="104"/>
    </row>
    <row r="27" spans="1:21" s="48" customFormat="1" ht="20.25" customHeight="1" x14ac:dyDescent="0.2">
      <c r="A27" s="89" t="s">
        <v>72</v>
      </c>
      <c r="B27" s="90"/>
      <c r="C27" s="90"/>
      <c r="D27" s="90"/>
      <c r="E27" s="91"/>
      <c r="F27" s="55" t="s">
        <v>69</v>
      </c>
      <c r="G27" s="110"/>
      <c r="H27" s="100"/>
      <c r="I27" s="100"/>
      <c r="J27" s="100"/>
      <c r="K27" s="100"/>
      <c r="L27" s="100"/>
      <c r="M27" s="101"/>
      <c r="N27" s="56" t="s">
        <v>68</v>
      </c>
      <c r="O27" s="111"/>
      <c r="P27" s="112"/>
      <c r="Q27" s="112"/>
      <c r="R27" s="112"/>
      <c r="S27" s="112"/>
      <c r="T27" s="112"/>
      <c r="U27" s="113"/>
    </row>
    <row r="28" spans="1:21" s="48" customFormat="1" ht="20.25" customHeight="1" thickBot="1" x14ac:dyDescent="0.25">
      <c r="A28" s="114"/>
      <c r="B28" s="115"/>
      <c r="C28" s="115"/>
      <c r="D28" s="115"/>
      <c r="E28" s="116"/>
      <c r="F28" s="117" t="s">
        <v>14</v>
      </c>
      <c r="G28" s="76"/>
      <c r="H28" s="82"/>
      <c r="I28" s="118"/>
      <c r="J28" s="79"/>
      <c r="K28" s="79"/>
      <c r="L28" s="79"/>
      <c r="M28" s="79"/>
      <c r="N28" s="79"/>
      <c r="O28" s="79"/>
      <c r="P28" s="79"/>
      <c r="Q28" s="79"/>
      <c r="R28" s="79"/>
      <c r="S28" s="79"/>
      <c r="T28" s="79"/>
      <c r="U28" s="119"/>
    </row>
    <row r="29" spans="1:21" ht="10.5" customHeight="1" x14ac:dyDescent="0.2">
      <c r="A29" s="49"/>
      <c r="B29" s="49"/>
      <c r="C29" s="49"/>
      <c r="D29" s="49"/>
      <c r="E29" s="49"/>
      <c r="F29" s="50"/>
      <c r="G29" s="50"/>
      <c r="H29" s="50"/>
      <c r="I29" s="50"/>
      <c r="J29" s="50"/>
      <c r="K29" s="50"/>
      <c r="L29" s="50"/>
      <c r="M29" s="50"/>
      <c r="N29" s="50"/>
      <c r="O29" s="50"/>
      <c r="P29" s="50"/>
      <c r="Q29" s="50"/>
      <c r="R29" s="50"/>
      <c r="S29" s="50"/>
      <c r="T29" s="50"/>
      <c r="U29" s="50"/>
    </row>
    <row r="30" spans="1:21" s="51" customFormat="1" ht="13.5" thickBot="1" x14ac:dyDescent="0.25">
      <c r="A30" s="74" t="s">
        <v>45</v>
      </c>
      <c r="B30" s="74"/>
      <c r="C30" s="74"/>
      <c r="D30" s="74"/>
      <c r="E30" s="74"/>
      <c r="F30" s="74"/>
      <c r="G30" s="74"/>
      <c r="H30" s="74"/>
      <c r="I30" s="74"/>
      <c r="J30" s="74"/>
      <c r="K30" s="74"/>
      <c r="L30" s="74"/>
      <c r="M30" s="74"/>
      <c r="N30" s="74"/>
      <c r="O30" s="74"/>
      <c r="P30" s="74"/>
      <c r="Q30" s="74"/>
      <c r="R30" s="74"/>
      <c r="S30" s="74"/>
      <c r="T30" s="74"/>
      <c r="U30" s="74"/>
    </row>
    <row r="31" spans="1:21" s="51" customFormat="1" ht="21.75" customHeight="1" x14ac:dyDescent="0.2">
      <c r="A31" s="69"/>
      <c r="B31" s="70"/>
      <c r="C31" s="70"/>
      <c r="D31" s="70"/>
      <c r="E31" s="70"/>
      <c r="F31" s="70"/>
      <c r="G31" s="70"/>
      <c r="H31" s="70"/>
      <c r="I31" s="70"/>
      <c r="J31" s="70"/>
      <c r="K31" s="71"/>
      <c r="L31" s="72"/>
      <c r="M31" s="70"/>
      <c r="N31" s="70"/>
      <c r="O31" s="70"/>
      <c r="P31" s="70"/>
      <c r="Q31" s="70"/>
      <c r="R31" s="70"/>
      <c r="S31" s="70"/>
      <c r="T31" s="70"/>
      <c r="U31" s="73"/>
    </row>
    <row r="32" spans="1:21" s="51" customFormat="1" ht="21.75" customHeight="1" x14ac:dyDescent="0.2">
      <c r="A32" s="58"/>
      <c r="B32" s="59"/>
      <c r="C32" s="59"/>
      <c r="D32" s="59"/>
      <c r="E32" s="59"/>
      <c r="F32" s="59"/>
      <c r="G32" s="59"/>
      <c r="H32" s="59"/>
      <c r="I32" s="59"/>
      <c r="J32" s="59"/>
      <c r="K32" s="60"/>
      <c r="L32" s="61"/>
      <c r="M32" s="59"/>
      <c r="N32" s="59"/>
      <c r="O32" s="59"/>
      <c r="P32" s="59"/>
      <c r="Q32" s="59"/>
      <c r="R32" s="59"/>
      <c r="S32" s="59"/>
      <c r="T32" s="59"/>
      <c r="U32" s="62"/>
    </row>
    <row r="33" spans="1:21" s="51" customFormat="1" ht="21.75" customHeight="1" x14ac:dyDescent="0.2">
      <c r="A33" s="58"/>
      <c r="B33" s="59"/>
      <c r="C33" s="59"/>
      <c r="D33" s="59"/>
      <c r="E33" s="59"/>
      <c r="F33" s="59"/>
      <c r="G33" s="59"/>
      <c r="H33" s="59"/>
      <c r="I33" s="59"/>
      <c r="J33" s="59"/>
      <c r="K33" s="60"/>
      <c r="L33" s="61"/>
      <c r="M33" s="59"/>
      <c r="N33" s="59"/>
      <c r="O33" s="59"/>
      <c r="P33" s="59"/>
      <c r="Q33" s="59"/>
      <c r="R33" s="59"/>
      <c r="S33" s="59"/>
      <c r="T33" s="59"/>
      <c r="U33" s="62"/>
    </row>
    <row r="34" spans="1:21" s="51" customFormat="1" ht="21.75" customHeight="1" x14ac:dyDescent="0.2">
      <c r="A34" s="58"/>
      <c r="B34" s="59"/>
      <c r="C34" s="59"/>
      <c r="D34" s="59"/>
      <c r="E34" s="59"/>
      <c r="F34" s="59"/>
      <c r="G34" s="59"/>
      <c r="H34" s="59"/>
      <c r="I34" s="59"/>
      <c r="J34" s="59"/>
      <c r="K34" s="60"/>
      <c r="L34" s="61"/>
      <c r="M34" s="59"/>
      <c r="N34" s="59"/>
      <c r="O34" s="59"/>
      <c r="P34" s="59"/>
      <c r="Q34" s="59"/>
      <c r="R34" s="59"/>
      <c r="S34" s="59"/>
      <c r="T34" s="59"/>
      <c r="U34" s="62"/>
    </row>
    <row r="35" spans="1:21" s="51" customFormat="1" ht="21.75" customHeight="1" x14ac:dyDescent="0.2">
      <c r="A35" s="58"/>
      <c r="B35" s="59"/>
      <c r="C35" s="59"/>
      <c r="D35" s="59"/>
      <c r="E35" s="59"/>
      <c r="F35" s="59"/>
      <c r="G35" s="59"/>
      <c r="H35" s="59"/>
      <c r="I35" s="59"/>
      <c r="J35" s="59"/>
      <c r="K35" s="60"/>
      <c r="L35" s="61"/>
      <c r="M35" s="59"/>
      <c r="N35" s="59"/>
      <c r="O35" s="59"/>
      <c r="P35" s="59"/>
      <c r="Q35" s="59"/>
      <c r="R35" s="59"/>
      <c r="S35" s="59"/>
      <c r="T35" s="59"/>
      <c r="U35" s="62"/>
    </row>
    <row r="36" spans="1:21" s="51" customFormat="1" ht="21.75" customHeight="1" x14ac:dyDescent="0.2">
      <c r="A36" s="58"/>
      <c r="B36" s="59"/>
      <c r="C36" s="59"/>
      <c r="D36" s="59"/>
      <c r="E36" s="59"/>
      <c r="F36" s="59"/>
      <c r="G36" s="59"/>
      <c r="H36" s="59"/>
      <c r="I36" s="59"/>
      <c r="J36" s="59"/>
      <c r="K36" s="60"/>
      <c r="L36" s="61"/>
      <c r="M36" s="59"/>
      <c r="N36" s="59"/>
      <c r="O36" s="59"/>
      <c r="P36" s="59"/>
      <c r="Q36" s="59"/>
      <c r="R36" s="59"/>
      <c r="S36" s="59"/>
      <c r="T36" s="59"/>
      <c r="U36" s="62"/>
    </row>
    <row r="37" spans="1:21" s="51" customFormat="1" ht="21.75" customHeight="1" x14ac:dyDescent="0.2">
      <c r="A37" s="58"/>
      <c r="B37" s="59"/>
      <c r="C37" s="59"/>
      <c r="D37" s="59"/>
      <c r="E37" s="59"/>
      <c r="F37" s="59"/>
      <c r="G37" s="59"/>
      <c r="H37" s="59"/>
      <c r="I37" s="59"/>
      <c r="J37" s="59"/>
      <c r="K37" s="60"/>
      <c r="L37" s="61"/>
      <c r="M37" s="59"/>
      <c r="N37" s="59"/>
      <c r="O37" s="59"/>
      <c r="P37" s="59"/>
      <c r="Q37" s="59"/>
      <c r="R37" s="59"/>
      <c r="S37" s="59"/>
      <c r="T37" s="59"/>
      <c r="U37" s="62"/>
    </row>
    <row r="38" spans="1:21" s="51" customFormat="1" ht="21.75" customHeight="1" thickBot="1" x14ac:dyDescent="0.25">
      <c r="A38" s="63"/>
      <c r="B38" s="64"/>
      <c r="C38" s="64"/>
      <c r="D38" s="64"/>
      <c r="E38" s="64"/>
      <c r="F38" s="64"/>
      <c r="G38" s="64"/>
      <c r="H38" s="64"/>
      <c r="I38" s="64"/>
      <c r="J38" s="64"/>
      <c r="K38" s="65"/>
      <c r="L38" s="66"/>
      <c r="M38" s="64"/>
      <c r="N38" s="64"/>
      <c r="O38" s="64"/>
      <c r="P38" s="64"/>
      <c r="Q38" s="64"/>
      <c r="R38" s="64"/>
      <c r="S38" s="64"/>
      <c r="T38" s="64"/>
      <c r="U38" s="67"/>
    </row>
    <row r="39" spans="1:21" s="51" customFormat="1" ht="18" customHeight="1" x14ac:dyDescent="0.2">
      <c r="A39" s="49"/>
      <c r="B39" s="49"/>
      <c r="C39" s="49"/>
      <c r="D39" s="49"/>
      <c r="E39" s="49"/>
      <c r="F39" s="49"/>
      <c r="G39" s="49"/>
      <c r="H39" s="49"/>
      <c r="I39" s="49"/>
      <c r="J39" s="49"/>
      <c r="K39" s="49"/>
      <c r="L39" s="68" t="s">
        <v>28</v>
      </c>
      <c r="M39" s="68"/>
      <c r="N39" s="68"/>
      <c r="O39" s="68"/>
      <c r="P39" s="68"/>
      <c r="Q39" s="68"/>
      <c r="R39" s="68"/>
      <c r="S39" s="68"/>
      <c r="T39" s="68"/>
      <c r="U39" s="68"/>
    </row>
    <row r="40" spans="1:21" s="51" customFormat="1" ht="18" customHeight="1" x14ac:dyDescent="0.2">
      <c r="A40" s="49"/>
      <c r="B40" s="49"/>
      <c r="C40" s="49"/>
      <c r="D40" s="49"/>
      <c r="E40" s="49"/>
      <c r="F40" s="49"/>
      <c r="G40" s="49"/>
      <c r="H40" s="49"/>
      <c r="I40" s="49"/>
      <c r="J40" s="49"/>
      <c r="K40" s="49"/>
      <c r="L40" s="49"/>
      <c r="M40" s="49"/>
      <c r="N40" s="49"/>
      <c r="O40" s="49"/>
      <c r="P40" s="49"/>
      <c r="Q40" s="49"/>
      <c r="R40" s="49"/>
      <c r="S40" s="49"/>
      <c r="T40" s="49"/>
      <c r="U40" s="49"/>
    </row>
  </sheetData>
  <sheetProtection selectLockedCells="1" selectUnlockedCells="1"/>
  <protectedRanges>
    <protectedRange sqref="F20:U20 F21:M22 P21:T21 P22:U22 G25:M25 O25:U25 I26:U28 A31:U38 F24:U24" name="範囲4"/>
    <protectedRange sqref="P5" name="範囲2"/>
    <protectedRange sqref="N1:U1" name="範囲1"/>
    <protectedRange sqref="R5 T5 M10:U10 M12:U12 M14:U14" name="範囲3"/>
  </protectedRanges>
  <mergeCells count="48">
    <mergeCell ref="F28:H28"/>
    <mergeCell ref="I28:U28"/>
    <mergeCell ref="M12:U12"/>
    <mergeCell ref="N1:U1"/>
    <mergeCell ref="A3:U3"/>
    <mergeCell ref="N5:O5"/>
    <mergeCell ref="M10:U10"/>
    <mergeCell ref="M14:U14"/>
    <mergeCell ref="A15:U17"/>
    <mergeCell ref="A20:E20"/>
    <mergeCell ref="F20:U20"/>
    <mergeCell ref="A21:E21"/>
    <mergeCell ref="F21:M21"/>
    <mergeCell ref="N21:O21"/>
    <mergeCell ref="P21:T21"/>
    <mergeCell ref="A30:U30"/>
    <mergeCell ref="A22:E22"/>
    <mergeCell ref="F22:M22"/>
    <mergeCell ref="N22:O22"/>
    <mergeCell ref="P22:U22"/>
    <mergeCell ref="A24:E24"/>
    <mergeCell ref="A25:E26"/>
    <mergeCell ref="G25:M25"/>
    <mergeCell ref="O25:U25"/>
    <mergeCell ref="F26:H26"/>
    <mergeCell ref="I26:U26"/>
    <mergeCell ref="Q24:U24"/>
    <mergeCell ref="F24:O24"/>
    <mergeCell ref="G27:M27"/>
    <mergeCell ref="O27:U27"/>
    <mergeCell ref="A27:E28"/>
    <mergeCell ref="A31:K31"/>
    <mergeCell ref="L31:U31"/>
    <mergeCell ref="A32:K32"/>
    <mergeCell ref="L32:U32"/>
    <mergeCell ref="A33:K33"/>
    <mergeCell ref="L33:U33"/>
    <mergeCell ref="A34:K34"/>
    <mergeCell ref="L34:U34"/>
    <mergeCell ref="A35:K35"/>
    <mergeCell ref="L35:U35"/>
    <mergeCell ref="A36:K36"/>
    <mergeCell ref="L36:U36"/>
    <mergeCell ref="A37:K37"/>
    <mergeCell ref="L37:U37"/>
    <mergeCell ref="A38:K38"/>
    <mergeCell ref="L38:U38"/>
    <mergeCell ref="L39:U39"/>
  </mergeCells>
  <phoneticPr fontId="1"/>
  <printOptions horizontalCentered="1" verticalCentered="1"/>
  <pageMargins left="0.59055118110236227" right="0.59055118110236227" top="0.47" bottom="0.39370078740157483" header="0.47" footer="0.37"/>
  <pageSetup paperSize="9" scale="116" orientation="portrait" r:id="rId1"/>
  <headerFooter alignWithMargins="0"/>
  <colBreaks count="2" manualBreakCount="2">
    <brk id="22" max="1048575" man="1"/>
    <brk id="3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DC03729F-36F2-4B20-9C09-A5EA3F383CC1}">
          <x14:formula1>
            <xm:f>プルダウン用!$B$3:$B$19</xm:f>
          </x14:formula1>
          <xm:sqref>Q24:U24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2"/>
  <sheetViews>
    <sheetView view="pageBreakPreview" zoomScale="70" zoomScaleNormal="70" zoomScaleSheetLayoutView="70" workbookViewId="0">
      <selection activeCell="Q13" sqref="Q13:T13"/>
    </sheetView>
  </sheetViews>
  <sheetFormatPr defaultRowHeight="13" x14ac:dyDescent="0.2"/>
  <cols>
    <col min="1" max="4" width="3.90625" customWidth="1"/>
    <col min="5" max="8" width="8.36328125" customWidth="1"/>
    <col min="9" max="24" width="4.453125" customWidth="1"/>
    <col min="25" max="25" width="12.36328125" customWidth="1"/>
    <col min="26" max="26" width="4.90625" customWidth="1"/>
    <col min="27" max="27" width="12.36328125" customWidth="1"/>
    <col min="28" max="28" width="5" customWidth="1"/>
    <col min="29" max="29" width="10.6328125" customWidth="1"/>
    <col min="30" max="30" width="5.453125" customWidth="1"/>
  </cols>
  <sheetData>
    <row r="1" spans="1:37" s="5" customFormat="1" ht="30.75" customHeight="1" thickBot="1" x14ac:dyDescent="0.25">
      <c r="A1" s="324" t="s">
        <v>27</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row>
    <row r="2" spans="1:37" ht="22.5" customHeight="1" x14ac:dyDescent="0.2">
      <c r="A2" s="212" t="s">
        <v>12</v>
      </c>
      <c r="B2" s="213"/>
      <c r="C2" s="213"/>
      <c r="D2" s="214"/>
      <c r="E2" s="221" t="s">
        <v>47</v>
      </c>
      <c r="F2" s="222"/>
      <c r="G2" s="222"/>
      <c r="H2" s="223"/>
      <c r="I2" s="252" t="s">
        <v>11</v>
      </c>
      <c r="J2" s="253"/>
      <c r="K2" s="253"/>
      <c r="L2" s="253"/>
      <c r="M2" s="253"/>
      <c r="N2" s="253"/>
      <c r="O2" s="253"/>
      <c r="P2" s="253"/>
      <c r="Q2" s="252" t="s">
        <v>17</v>
      </c>
      <c r="R2" s="253"/>
      <c r="S2" s="253"/>
      <c r="T2" s="253"/>
      <c r="U2" s="253"/>
      <c r="V2" s="253"/>
      <c r="W2" s="253"/>
      <c r="X2" s="253"/>
      <c r="Y2" s="252" t="s">
        <v>24</v>
      </c>
      <c r="Z2" s="253"/>
      <c r="AA2" s="253"/>
      <c r="AB2" s="325"/>
      <c r="AC2" s="294"/>
    </row>
    <row r="3" spans="1:37" ht="22.5" customHeight="1" x14ac:dyDescent="0.2">
      <c r="A3" s="215"/>
      <c r="B3" s="216"/>
      <c r="C3" s="216"/>
      <c r="D3" s="217"/>
      <c r="E3" s="16" t="s">
        <v>48</v>
      </c>
      <c r="F3" s="14" t="s">
        <v>49</v>
      </c>
      <c r="G3" s="14" t="s">
        <v>50</v>
      </c>
      <c r="H3" s="12" t="s">
        <v>51</v>
      </c>
      <c r="I3" s="244" t="s">
        <v>20</v>
      </c>
      <c r="J3" s="210"/>
      <c r="K3" s="209" t="s">
        <v>21</v>
      </c>
      <c r="L3" s="210"/>
      <c r="M3" s="209" t="s">
        <v>22</v>
      </c>
      <c r="N3" s="210"/>
      <c r="O3" s="203" t="s">
        <v>23</v>
      </c>
      <c r="P3" s="204"/>
      <c r="Q3" s="244" t="s">
        <v>20</v>
      </c>
      <c r="R3" s="210"/>
      <c r="S3" s="209" t="s">
        <v>21</v>
      </c>
      <c r="T3" s="210"/>
      <c r="U3" s="209" t="s">
        <v>22</v>
      </c>
      <c r="V3" s="210"/>
      <c r="W3" s="203" t="s">
        <v>23</v>
      </c>
      <c r="X3" s="204"/>
      <c r="Y3" s="139" t="s">
        <v>90</v>
      </c>
      <c r="Z3" s="90"/>
      <c r="AA3" s="142" t="s">
        <v>91</v>
      </c>
      <c r="AB3" s="143"/>
      <c r="AC3" s="294"/>
      <c r="AD3" s="1"/>
      <c r="AE3" s="1"/>
      <c r="AF3" s="1"/>
      <c r="AG3" s="1"/>
      <c r="AH3" s="5"/>
      <c r="AI3" s="5"/>
      <c r="AJ3" s="5"/>
      <c r="AK3" s="5"/>
    </row>
    <row r="4" spans="1:37" ht="22.5" customHeight="1" thickBot="1" x14ac:dyDescent="0.25">
      <c r="A4" s="218"/>
      <c r="B4" s="219"/>
      <c r="C4" s="219"/>
      <c r="D4" s="220"/>
      <c r="E4" s="17" t="s">
        <v>25</v>
      </c>
      <c r="F4" s="15" t="s">
        <v>52</v>
      </c>
      <c r="G4" s="15" t="s">
        <v>53</v>
      </c>
      <c r="H4" s="13" t="s">
        <v>54</v>
      </c>
      <c r="I4" s="245" t="s">
        <v>25</v>
      </c>
      <c r="J4" s="211"/>
      <c r="K4" s="205" t="s">
        <v>52</v>
      </c>
      <c r="L4" s="211"/>
      <c r="M4" s="205" t="s">
        <v>53</v>
      </c>
      <c r="N4" s="211"/>
      <c r="O4" s="205" t="s">
        <v>54</v>
      </c>
      <c r="P4" s="206"/>
      <c r="Q4" s="245" t="s">
        <v>25</v>
      </c>
      <c r="R4" s="211"/>
      <c r="S4" s="205" t="s">
        <v>7</v>
      </c>
      <c r="T4" s="211"/>
      <c r="U4" s="205" t="s">
        <v>8</v>
      </c>
      <c r="V4" s="211"/>
      <c r="W4" s="205" t="s">
        <v>9</v>
      </c>
      <c r="X4" s="206"/>
      <c r="Y4" s="140"/>
      <c r="Z4" s="141"/>
      <c r="AA4" s="144"/>
      <c r="AB4" s="145"/>
      <c r="AC4" s="294"/>
      <c r="AD4" s="4"/>
      <c r="AE4" s="4"/>
      <c r="AF4" s="1"/>
      <c r="AG4" s="1"/>
      <c r="AH4" s="5"/>
      <c r="AI4" s="5"/>
      <c r="AJ4" s="5"/>
      <c r="AK4" s="5"/>
    </row>
    <row r="5" spans="1:37" ht="25.5" customHeight="1" thickTop="1" x14ac:dyDescent="0.2">
      <c r="A5" s="233" t="s">
        <v>35</v>
      </c>
      <c r="B5" s="234"/>
      <c r="C5" s="234"/>
      <c r="D5" s="235"/>
      <c r="E5" s="27" t="str">
        <f>IF(F5+G5,F5+G5," ")</f>
        <v xml:space="preserve"> </v>
      </c>
      <c r="F5" s="18"/>
      <c r="G5" s="18"/>
      <c r="H5" s="34" t="str">
        <f>IFERROR(F5/E5*100,"")</f>
        <v/>
      </c>
      <c r="I5" s="250" t="str">
        <f>IF(K5+M5,K5+M5," ")</f>
        <v xml:space="preserve"> </v>
      </c>
      <c r="J5" s="251"/>
      <c r="K5" s="229"/>
      <c r="L5" s="230"/>
      <c r="M5" s="229"/>
      <c r="N5" s="230"/>
      <c r="O5" s="171" t="str">
        <f>IFERROR(K5/I5*100,"")</f>
        <v/>
      </c>
      <c r="P5" s="172"/>
      <c r="Q5" s="231" t="str">
        <f t="shared" ref="Q5:Q17" si="0">IF(S5+U5,S5+U5," ")</f>
        <v xml:space="preserve"> </v>
      </c>
      <c r="R5" s="232"/>
      <c r="S5" s="199"/>
      <c r="T5" s="200"/>
      <c r="U5" s="229"/>
      <c r="V5" s="230"/>
      <c r="W5" s="207" t="str">
        <f>IFERROR(S5/Q5*100,"")</f>
        <v/>
      </c>
      <c r="X5" s="208"/>
      <c r="Y5" s="146"/>
      <c r="Z5" s="147"/>
      <c r="AA5" s="195"/>
      <c r="AB5" s="196"/>
      <c r="AC5" s="3"/>
      <c r="AD5" s="3"/>
      <c r="AE5" s="3"/>
      <c r="AF5" s="2"/>
      <c r="AG5" s="2"/>
    </row>
    <row r="6" spans="1:37" ht="25.5" customHeight="1" x14ac:dyDescent="0.2">
      <c r="A6" s="236" t="s">
        <v>36</v>
      </c>
      <c r="B6" s="237"/>
      <c r="C6" s="237"/>
      <c r="D6" s="238"/>
      <c r="E6" s="27" t="str">
        <f t="shared" ref="E6:E17" si="1">IF(F6+G6,F6+G6," ")</f>
        <v xml:space="preserve"> </v>
      </c>
      <c r="F6" s="18"/>
      <c r="G6" s="18"/>
      <c r="H6" s="34" t="str">
        <f t="shared" ref="H6:H17" si="2">IFERROR(F6/E6*100,"")</f>
        <v/>
      </c>
      <c r="I6" s="250" t="str">
        <f t="shared" ref="I6:I17" si="3">IF(K6+M6,K6+M6," ")</f>
        <v xml:space="preserve"> </v>
      </c>
      <c r="J6" s="251"/>
      <c r="K6" s="201"/>
      <c r="L6" s="202"/>
      <c r="M6" s="201"/>
      <c r="N6" s="202"/>
      <c r="O6" s="171" t="str">
        <f t="shared" ref="O6:O17" si="4">IFERROR(K6/I6*100,"")</f>
        <v/>
      </c>
      <c r="P6" s="172"/>
      <c r="Q6" s="197" t="str">
        <f t="shared" si="0"/>
        <v xml:space="preserve"> </v>
      </c>
      <c r="R6" s="198"/>
      <c r="S6" s="199"/>
      <c r="T6" s="200"/>
      <c r="U6" s="201"/>
      <c r="V6" s="202"/>
      <c r="W6" s="242" t="str">
        <f t="shared" ref="W6:W17" si="5">IFERROR(S6/Q6*100,"")</f>
        <v/>
      </c>
      <c r="X6" s="243"/>
      <c r="Y6" s="148"/>
      <c r="Z6" s="149"/>
      <c r="AA6" s="176"/>
      <c r="AB6" s="177"/>
      <c r="AC6" s="3"/>
      <c r="AD6" s="3"/>
      <c r="AE6" s="3"/>
      <c r="AF6" s="2"/>
      <c r="AG6" s="2"/>
    </row>
    <row r="7" spans="1:37" ht="25.5" customHeight="1" x14ac:dyDescent="0.2">
      <c r="A7" s="236" t="s">
        <v>37</v>
      </c>
      <c r="B7" s="237"/>
      <c r="C7" s="237"/>
      <c r="D7" s="238"/>
      <c r="E7" s="27" t="str">
        <f t="shared" si="1"/>
        <v xml:space="preserve"> </v>
      </c>
      <c r="F7" s="18"/>
      <c r="G7" s="18"/>
      <c r="H7" s="34" t="str">
        <f t="shared" si="2"/>
        <v/>
      </c>
      <c r="I7" s="250" t="str">
        <f t="shared" si="3"/>
        <v xml:space="preserve"> </v>
      </c>
      <c r="J7" s="251"/>
      <c r="K7" s="201"/>
      <c r="L7" s="202"/>
      <c r="M7" s="201"/>
      <c r="N7" s="202"/>
      <c r="O7" s="171" t="str">
        <f t="shared" si="4"/>
        <v/>
      </c>
      <c r="P7" s="172"/>
      <c r="Q7" s="197" t="str">
        <f t="shared" si="0"/>
        <v xml:space="preserve"> </v>
      </c>
      <c r="R7" s="198"/>
      <c r="S7" s="199"/>
      <c r="T7" s="200"/>
      <c r="U7" s="201"/>
      <c r="V7" s="202"/>
      <c r="W7" s="242" t="str">
        <f t="shared" si="5"/>
        <v/>
      </c>
      <c r="X7" s="243"/>
      <c r="Y7" s="148"/>
      <c r="Z7" s="149"/>
      <c r="AA7" s="176"/>
      <c r="AB7" s="177"/>
      <c r="AC7" s="3"/>
      <c r="AD7" s="3"/>
      <c r="AE7" s="3"/>
      <c r="AF7" s="2"/>
      <c r="AG7" s="2"/>
    </row>
    <row r="8" spans="1:37" ht="25.5" customHeight="1" x14ac:dyDescent="0.2">
      <c r="A8" s="239" t="s">
        <v>2</v>
      </c>
      <c r="B8" s="262" t="s">
        <v>26</v>
      </c>
      <c r="C8" s="263"/>
      <c r="D8" s="264"/>
      <c r="E8" s="28" t="str">
        <f>IF(F8+G8,F8+G8," ")</f>
        <v xml:space="preserve"> </v>
      </c>
      <c r="F8" s="19"/>
      <c r="G8" s="19"/>
      <c r="H8" s="35" t="str">
        <f t="shared" si="2"/>
        <v/>
      </c>
      <c r="I8" s="279" t="str">
        <f t="shared" si="3"/>
        <v xml:space="preserve"> </v>
      </c>
      <c r="J8" s="280"/>
      <c r="K8" s="169"/>
      <c r="L8" s="170"/>
      <c r="M8" s="169"/>
      <c r="N8" s="170"/>
      <c r="O8" s="171" t="str">
        <f t="shared" si="4"/>
        <v/>
      </c>
      <c r="P8" s="172"/>
      <c r="Q8" s="224" t="str">
        <f t="shared" si="0"/>
        <v xml:space="preserve"> </v>
      </c>
      <c r="R8" s="225"/>
      <c r="S8" s="175"/>
      <c r="T8" s="170"/>
      <c r="U8" s="169"/>
      <c r="V8" s="170"/>
      <c r="W8" s="314" t="str">
        <f t="shared" si="5"/>
        <v/>
      </c>
      <c r="X8" s="315"/>
      <c r="Y8" s="150"/>
      <c r="Z8" s="151"/>
      <c r="AA8" s="163"/>
      <c r="AB8" s="164"/>
      <c r="AC8" s="3"/>
      <c r="AD8" s="3"/>
      <c r="AE8" s="3"/>
      <c r="AF8" s="2"/>
      <c r="AG8" s="2"/>
    </row>
    <row r="9" spans="1:37" ht="25.5" customHeight="1" x14ac:dyDescent="0.2">
      <c r="A9" s="239"/>
      <c r="B9" s="265" t="s">
        <v>15</v>
      </c>
      <c r="C9" s="266"/>
      <c r="D9" s="267"/>
      <c r="E9" s="29" t="str">
        <f t="shared" si="1"/>
        <v xml:space="preserve"> </v>
      </c>
      <c r="F9" s="20"/>
      <c r="G9" s="20"/>
      <c r="H9" s="36" t="str">
        <f t="shared" si="2"/>
        <v/>
      </c>
      <c r="I9" s="258" t="str">
        <f t="shared" si="3"/>
        <v xml:space="preserve"> </v>
      </c>
      <c r="J9" s="259"/>
      <c r="K9" s="228"/>
      <c r="L9" s="194"/>
      <c r="M9" s="228"/>
      <c r="N9" s="194"/>
      <c r="O9" s="246" t="str">
        <f t="shared" si="4"/>
        <v/>
      </c>
      <c r="P9" s="247"/>
      <c r="Q9" s="226" t="str">
        <f t="shared" si="0"/>
        <v xml:space="preserve"> </v>
      </c>
      <c r="R9" s="227"/>
      <c r="S9" s="193"/>
      <c r="T9" s="194"/>
      <c r="U9" s="228"/>
      <c r="V9" s="194"/>
      <c r="W9" s="316" t="str">
        <f t="shared" si="5"/>
        <v/>
      </c>
      <c r="X9" s="317"/>
      <c r="Y9" s="152"/>
      <c r="Z9" s="153"/>
      <c r="AA9" s="191"/>
      <c r="AB9" s="192"/>
      <c r="AC9" s="3"/>
      <c r="AD9" s="3"/>
      <c r="AE9" s="3"/>
      <c r="AF9" s="2"/>
      <c r="AG9" s="2"/>
    </row>
    <row r="10" spans="1:37" ht="25.5" customHeight="1" x14ac:dyDescent="0.2">
      <c r="A10" s="239"/>
      <c r="B10" s="268" t="s">
        <v>3</v>
      </c>
      <c r="C10" s="269"/>
      <c r="D10" s="270"/>
      <c r="E10" s="29" t="str">
        <f t="shared" si="1"/>
        <v xml:space="preserve"> </v>
      </c>
      <c r="F10" s="21"/>
      <c r="G10" s="21"/>
      <c r="H10" s="35" t="str">
        <f t="shared" si="2"/>
        <v/>
      </c>
      <c r="I10" s="258" t="str">
        <f t="shared" si="3"/>
        <v xml:space="preserve"> </v>
      </c>
      <c r="J10" s="259"/>
      <c r="K10" s="228"/>
      <c r="L10" s="194"/>
      <c r="M10" s="228"/>
      <c r="N10" s="194"/>
      <c r="O10" s="248" t="str">
        <f t="shared" si="4"/>
        <v/>
      </c>
      <c r="P10" s="249"/>
      <c r="Q10" s="226" t="str">
        <f t="shared" si="0"/>
        <v xml:space="preserve"> </v>
      </c>
      <c r="R10" s="227"/>
      <c r="S10" s="193"/>
      <c r="T10" s="194"/>
      <c r="U10" s="228"/>
      <c r="V10" s="194"/>
      <c r="W10" s="316" t="str">
        <f t="shared" si="5"/>
        <v/>
      </c>
      <c r="X10" s="317"/>
      <c r="Y10" s="152"/>
      <c r="Z10" s="153"/>
      <c r="AA10" s="191"/>
      <c r="AB10" s="192"/>
      <c r="AC10" s="3"/>
      <c r="AD10" s="3"/>
      <c r="AE10" s="3"/>
      <c r="AF10" s="2"/>
      <c r="AG10" s="2"/>
    </row>
    <row r="11" spans="1:37" ht="25.5" customHeight="1" x14ac:dyDescent="0.2">
      <c r="A11" s="239"/>
      <c r="B11" s="268" t="s">
        <v>4</v>
      </c>
      <c r="C11" s="269"/>
      <c r="D11" s="270"/>
      <c r="E11" s="28" t="str">
        <f t="shared" si="1"/>
        <v xml:space="preserve"> </v>
      </c>
      <c r="F11" s="21"/>
      <c r="G11" s="21"/>
      <c r="H11" s="36" t="str">
        <f t="shared" si="2"/>
        <v/>
      </c>
      <c r="I11" s="258" t="str">
        <f t="shared" si="3"/>
        <v xml:space="preserve"> </v>
      </c>
      <c r="J11" s="259"/>
      <c r="K11" s="228"/>
      <c r="L11" s="194"/>
      <c r="M11" s="228"/>
      <c r="N11" s="194"/>
      <c r="O11" s="254" t="str">
        <f t="shared" si="4"/>
        <v/>
      </c>
      <c r="P11" s="255"/>
      <c r="Q11" s="226" t="str">
        <f t="shared" si="0"/>
        <v xml:space="preserve"> </v>
      </c>
      <c r="R11" s="227"/>
      <c r="S11" s="193"/>
      <c r="T11" s="194"/>
      <c r="U11" s="228"/>
      <c r="V11" s="194"/>
      <c r="W11" s="316" t="str">
        <f t="shared" si="5"/>
        <v/>
      </c>
      <c r="X11" s="317"/>
      <c r="Y11" s="152"/>
      <c r="Z11" s="153"/>
      <c r="AA11" s="191"/>
      <c r="AB11" s="192"/>
      <c r="AC11" s="3"/>
      <c r="AD11" s="3"/>
      <c r="AE11" s="3"/>
      <c r="AF11" s="2"/>
      <c r="AG11" s="2"/>
    </row>
    <row r="12" spans="1:37" ht="25.5" customHeight="1" x14ac:dyDescent="0.2">
      <c r="A12" s="239"/>
      <c r="B12" s="285" t="s">
        <v>5</v>
      </c>
      <c r="C12" s="286"/>
      <c r="D12" s="287"/>
      <c r="E12" s="30" t="str">
        <f t="shared" si="1"/>
        <v xml:space="preserve"> </v>
      </c>
      <c r="F12" s="22"/>
      <c r="G12" s="22"/>
      <c r="H12" s="34" t="str">
        <f t="shared" si="2"/>
        <v/>
      </c>
      <c r="I12" s="283" t="str">
        <f t="shared" si="3"/>
        <v xml:space="preserve"> </v>
      </c>
      <c r="J12" s="284"/>
      <c r="K12" s="256"/>
      <c r="L12" s="257"/>
      <c r="M12" s="256"/>
      <c r="N12" s="257"/>
      <c r="O12" s="180" t="str">
        <f t="shared" si="4"/>
        <v/>
      </c>
      <c r="P12" s="181"/>
      <c r="Q12" s="298" t="str">
        <f t="shared" si="0"/>
        <v xml:space="preserve"> </v>
      </c>
      <c r="R12" s="299"/>
      <c r="S12" s="190"/>
      <c r="T12" s="189"/>
      <c r="U12" s="188"/>
      <c r="V12" s="189"/>
      <c r="W12" s="240" t="str">
        <f t="shared" si="5"/>
        <v/>
      </c>
      <c r="X12" s="241"/>
      <c r="Y12" s="167"/>
      <c r="Z12" s="168"/>
      <c r="AA12" s="165"/>
      <c r="AB12" s="166"/>
      <c r="AC12" s="3"/>
      <c r="AD12" s="3"/>
      <c r="AE12" s="3"/>
      <c r="AF12" s="2"/>
      <c r="AG12" s="2"/>
    </row>
    <row r="13" spans="1:37" ht="25.5" customHeight="1" x14ac:dyDescent="0.2">
      <c r="A13" s="260" t="s">
        <v>56</v>
      </c>
      <c r="B13" s="261"/>
      <c r="C13" s="261"/>
      <c r="D13" s="261"/>
      <c r="E13" s="28" t="str">
        <f>IF(F13+G13,F13+G13," ")</f>
        <v xml:space="preserve"> </v>
      </c>
      <c r="F13" s="23"/>
      <c r="G13" s="23"/>
      <c r="H13" s="35" t="str">
        <f t="shared" si="2"/>
        <v/>
      </c>
      <c r="I13" s="279" t="str">
        <f t="shared" si="3"/>
        <v xml:space="preserve"> </v>
      </c>
      <c r="J13" s="280"/>
      <c r="K13" s="169"/>
      <c r="L13" s="170"/>
      <c r="M13" s="169"/>
      <c r="N13" s="170"/>
      <c r="O13" s="171" t="str">
        <f t="shared" si="4"/>
        <v/>
      </c>
      <c r="P13" s="172"/>
      <c r="Q13" s="322" t="str">
        <f t="shared" si="0"/>
        <v xml:space="preserve"> </v>
      </c>
      <c r="R13" s="323"/>
      <c r="S13" s="175"/>
      <c r="T13" s="170"/>
      <c r="U13" s="173"/>
      <c r="V13" s="174"/>
      <c r="W13" s="314" t="str">
        <f t="shared" si="5"/>
        <v/>
      </c>
      <c r="X13" s="315"/>
      <c r="Y13" s="150"/>
      <c r="Z13" s="151"/>
      <c r="AA13" s="163"/>
      <c r="AB13" s="164"/>
      <c r="AC13" s="3"/>
      <c r="AD13" s="3"/>
      <c r="AE13" s="3"/>
      <c r="AF13" s="2"/>
      <c r="AG13" s="2"/>
    </row>
    <row r="14" spans="1:37" ht="25.5" customHeight="1" x14ac:dyDescent="0.2">
      <c r="A14" s="320" t="s">
        <v>57</v>
      </c>
      <c r="B14" s="286"/>
      <c r="C14" s="286"/>
      <c r="D14" s="287"/>
      <c r="E14" s="30" t="str">
        <f>IF(F14+G14,F14+G14," ")</f>
        <v xml:space="preserve"> </v>
      </c>
      <c r="F14" s="24"/>
      <c r="G14" s="24"/>
      <c r="H14" s="37" t="str">
        <f t="shared" si="2"/>
        <v/>
      </c>
      <c r="I14" s="275" t="str">
        <f t="shared" si="3"/>
        <v xml:space="preserve"> </v>
      </c>
      <c r="J14" s="276"/>
      <c r="K14" s="188"/>
      <c r="L14" s="189"/>
      <c r="M14" s="188"/>
      <c r="N14" s="189"/>
      <c r="O14" s="180" t="str">
        <f t="shared" si="4"/>
        <v/>
      </c>
      <c r="P14" s="181"/>
      <c r="Q14" s="331" t="str">
        <f t="shared" si="0"/>
        <v xml:space="preserve"> </v>
      </c>
      <c r="R14" s="332"/>
      <c r="S14" s="190"/>
      <c r="T14" s="189"/>
      <c r="U14" s="188"/>
      <c r="V14" s="189"/>
      <c r="W14" s="240" t="str">
        <f t="shared" si="5"/>
        <v/>
      </c>
      <c r="X14" s="241"/>
      <c r="Y14" s="167"/>
      <c r="Z14" s="168"/>
      <c r="AA14" s="165"/>
      <c r="AB14" s="166"/>
      <c r="AC14" s="3"/>
      <c r="AD14" s="3"/>
      <c r="AE14" s="3"/>
      <c r="AF14" s="2"/>
      <c r="AG14" s="2"/>
    </row>
    <row r="15" spans="1:37" ht="25.5" customHeight="1" x14ac:dyDescent="0.2">
      <c r="A15" s="236" t="s">
        <v>6</v>
      </c>
      <c r="B15" s="237"/>
      <c r="C15" s="237"/>
      <c r="D15" s="238"/>
      <c r="E15" s="27" t="str">
        <f t="shared" si="1"/>
        <v xml:space="preserve"> </v>
      </c>
      <c r="F15" s="25"/>
      <c r="G15" s="25"/>
      <c r="H15" s="34" t="str">
        <f>IFERROR(F15/E15*100,"")</f>
        <v/>
      </c>
      <c r="I15" s="277" t="str">
        <f>IF(K15+M15,K15+M15," ")</f>
        <v xml:space="preserve"> </v>
      </c>
      <c r="J15" s="278"/>
      <c r="K15" s="201"/>
      <c r="L15" s="202"/>
      <c r="M15" s="201"/>
      <c r="N15" s="202"/>
      <c r="O15" s="171" t="str">
        <f>IFERROR(K15/I15*100,"")</f>
        <v/>
      </c>
      <c r="P15" s="172"/>
      <c r="Q15" s="197" t="str">
        <f t="shared" si="0"/>
        <v xml:space="preserve"> </v>
      </c>
      <c r="R15" s="198"/>
      <c r="S15" s="199"/>
      <c r="T15" s="200"/>
      <c r="U15" s="201"/>
      <c r="V15" s="202"/>
      <c r="W15" s="242" t="str">
        <f t="shared" si="5"/>
        <v/>
      </c>
      <c r="X15" s="243"/>
      <c r="Y15" s="148"/>
      <c r="Z15" s="149"/>
      <c r="AA15" s="176"/>
      <c r="AB15" s="177"/>
      <c r="AC15" s="3"/>
      <c r="AD15" s="3"/>
      <c r="AE15" s="3"/>
      <c r="AF15" s="2"/>
      <c r="AG15" s="2"/>
    </row>
    <row r="16" spans="1:37" ht="25.5" customHeight="1" x14ac:dyDescent="0.2">
      <c r="A16" s="281"/>
      <c r="B16" s="282"/>
      <c r="C16" s="282"/>
      <c r="D16" s="282"/>
      <c r="E16" s="27" t="str">
        <f t="shared" si="1"/>
        <v xml:space="preserve"> </v>
      </c>
      <c r="F16" s="18"/>
      <c r="G16" s="18"/>
      <c r="H16" s="34" t="str">
        <f t="shared" si="2"/>
        <v/>
      </c>
      <c r="I16" s="275" t="str">
        <f t="shared" si="3"/>
        <v xml:space="preserve"> </v>
      </c>
      <c r="J16" s="276"/>
      <c r="K16" s="188"/>
      <c r="L16" s="189"/>
      <c r="M16" s="188"/>
      <c r="N16" s="189"/>
      <c r="O16" s="171" t="str">
        <f t="shared" si="4"/>
        <v/>
      </c>
      <c r="P16" s="172"/>
      <c r="Q16" s="197" t="str">
        <f t="shared" si="0"/>
        <v xml:space="preserve"> </v>
      </c>
      <c r="R16" s="198"/>
      <c r="S16" s="199"/>
      <c r="T16" s="200"/>
      <c r="U16" s="201"/>
      <c r="V16" s="202"/>
      <c r="W16" s="242" t="str">
        <f t="shared" si="5"/>
        <v/>
      </c>
      <c r="X16" s="243"/>
      <c r="Y16" s="148"/>
      <c r="Z16" s="149"/>
      <c r="AA16" s="176"/>
      <c r="AB16" s="177"/>
      <c r="AC16" s="3"/>
      <c r="AD16" s="3"/>
      <c r="AE16" s="3"/>
      <c r="AF16" s="2"/>
      <c r="AG16" s="2"/>
    </row>
    <row r="17" spans="1:33" ht="25.5" customHeight="1" thickBot="1" x14ac:dyDescent="0.25">
      <c r="A17" s="290"/>
      <c r="B17" s="291"/>
      <c r="C17" s="291"/>
      <c r="D17" s="291"/>
      <c r="E17" s="28" t="str">
        <f t="shared" si="1"/>
        <v xml:space="preserve"> </v>
      </c>
      <c r="F17" s="26"/>
      <c r="G17" s="26"/>
      <c r="H17" s="35" t="str">
        <f t="shared" si="2"/>
        <v/>
      </c>
      <c r="I17" s="271" t="str">
        <f t="shared" si="3"/>
        <v xml:space="preserve"> </v>
      </c>
      <c r="J17" s="272"/>
      <c r="K17" s="333"/>
      <c r="L17" s="334"/>
      <c r="M17" s="333"/>
      <c r="N17" s="334"/>
      <c r="O17" s="182" t="str">
        <f t="shared" si="4"/>
        <v/>
      </c>
      <c r="P17" s="183"/>
      <c r="Q17" s="300" t="str">
        <f t="shared" si="0"/>
        <v xml:space="preserve"> </v>
      </c>
      <c r="R17" s="301"/>
      <c r="S17" s="186"/>
      <c r="T17" s="187"/>
      <c r="U17" s="173"/>
      <c r="V17" s="174"/>
      <c r="W17" s="328" t="str">
        <f t="shared" si="5"/>
        <v/>
      </c>
      <c r="X17" s="329"/>
      <c r="Y17" s="184"/>
      <c r="Z17" s="185"/>
      <c r="AA17" s="178"/>
      <c r="AB17" s="179"/>
      <c r="AC17" s="3"/>
      <c r="AD17" s="3"/>
      <c r="AE17" s="3"/>
      <c r="AF17" s="2"/>
      <c r="AG17" s="2"/>
    </row>
    <row r="18" spans="1:33" ht="25.5" customHeight="1" thickTop="1" thickBot="1" x14ac:dyDescent="0.25">
      <c r="A18" s="292" t="s">
        <v>19</v>
      </c>
      <c r="B18" s="293"/>
      <c r="C18" s="293"/>
      <c r="D18" s="293"/>
      <c r="E18" s="31">
        <f>SUM(E5:E17)</f>
        <v>0</v>
      </c>
      <c r="F18" s="32">
        <f>SUM(F5:F17,)</f>
        <v>0</v>
      </c>
      <c r="G18" s="32">
        <f>SUM(G5:G17)</f>
        <v>0</v>
      </c>
      <c r="H18" s="33" t="str">
        <f>IFERROR(F18/E18*100,"")</f>
        <v/>
      </c>
      <c r="I18" s="273">
        <f>SUM(I5:J17,)</f>
        <v>0</v>
      </c>
      <c r="J18" s="274"/>
      <c r="K18" s="321">
        <f>SUM(K5:L17,)</f>
        <v>0</v>
      </c>
      <c r="L18" s="321"/>
      <c r="M18" s="321">
        <f>SUM(M5:N17,)</f>
        <v>0</v>
      </c>
      <c r="N18" s="321"/>
      <c r="O18" s="288" t="str">
        <f>IFERROR(K18/I18*100,"")</f>
        <v/>
      </c>
      <c r="P18" s="289"/>
      <c r="Q18" s="273">
        <f>SUM(Q5:R17)</f>
        <v>0</v>
      </c>
      <c r="R18" s="274"/>
      <c r="S18" s="321">
        <f>SUM(S5:T17)</f>
        <v>0</v>
      </c>
      <c r="T18" s="321"/>
      <c r="U18" s="321">
        <f>SUM(U5:V17)</f>
        <v>0</v>
      </c>
      <c r="V18" s="321"/>
      <c r="W18" s="318" t="str">
        <f>IFERROR(S18/Q18*100,"")</f>
        <v/>
      </c>
      <c r="X18" s="319"/>
      <c r="Y18" s="295"/>
      <c r="Z18" s="296"/>
      <c r="AA18" s="296"/>
      <c r="AB18" s="297"/>
      <c r="AC18" s="9"/>
      <c r="AD18" s="3"/>
      <c r="AE18" s="3"/>
      <c r="AF18" s="2"/>
      <c r="AG18" s="2"/>
    </row>
    <row r="19" spans="1:33" ht="13.5" customHeight="1" thickBot="1" x14ac:dyDescent="0.25">
      <c r="A19" s="7"/>
      <c r="B19" s="7"/>
      <c r="C19" s="7"/>
      <c r="D19" s="7"/>
      <c r="E19" s="7"/>
      <c r="F19" s="7"/>
      <c r="G19" s="7"/>
      <c r="H19" s="7"/>
      <c r="I19" s="8"/>
      <c r="J19" s="8"/>
      <c r="K19" s="8"/>
      <c r="L19" s="8"/>
      <c r="M19" s="8"/>
      <c r="N19" s="8"/>
      <c r="O19" s="8"/>
      <c r="P19" s="326"/>
      <c r="Q19" s="327"/>
      <c r="R19" s="327"/>
      <c r="S19" s="327"/>
      <c r="T19" s="327"/>
      <c r="U19" s="327"/>
      <c r="V19" s="327"/>
      <c r="W19" s="327"/>
      <c r="X19" s="327"/>
      <c r="Y19" s="162" t="s">
        <v>55</v>
      </c>
      <c r="Z19" s="162"/>
      <c r="AA19" s="162"/>
      <c r="AB19" s="162"/>
      <c r="AC19" s="3"/>
      <c r="AD19" s="3"/>
      <c r="AE19" s="3"/>
      <c r="AF19" s="2"/>
      <c r="AG19" s="2"/>
    </row>
    <row r="20" spans="1:33" ht="13.5" thickBot="1" x14ac:dyDescent="0.25">
      <c r="A20" s="311" t="s">
        <v>65</v>
      </c>
      <c r="B20" s="312"/>
      <c r="C20" s="312"/>
      <c r="D20" s="312"/>
      <c r="E20" s="312"/>
      <c r="F20" s="312"/>
      <c r="G20" s="312"/>
      <c r="H20" s="312"/>
      <c r="I20" s="312"/>
      <c r="J20" s="312"/>
      <c r="K20" s="312"/>
      <c r="L20" s="312"/>
      <c r="M20" s="312"/>
      <c r="N20" s="312"/>
      <c r="O20" s="312"/>
      <c r="P20" s="312"/>
      <c r="Q20" s="312"/>
      <c r="R20" s="312"/>
      <c r="S20" s="312"/>
      <c r="T20" s="312"/>
      <c r="U20" s="312"/>
      <c r="V20" s="313"/>
      <c r="W20" s="39"/>
      <c r="X20" s="40"/>
      <c r="Y20" s="40"/>
      <c r="Z20" s="40"/>
      <c r="AA20" s="40"/>
      <c r="AB20" s="40"/>
    </row>
    <row r="21" spans="1:33" ht="13.5" customHeight="1" x14ac:dyDescent="0.2">
      <c r="A21" s="302"/>
      <c r="B21" s="303"/>
      <c r="C21" s="303"/>
      <c r="D21" s="303"/>
      <c r="E21" s="303"/>
      <c r="F21" s="303"/>
      <c r="G21" s="303"/>
      <c r="H21" s="303"/>
      <c r="I21" s="303"/>
      <c r="J21" s="303"/>
      <c r="K21" s="303"/>
      <c r="L21" s="303"/>
      <c r="M21" s="303"/>
      <c r="N21" s="303"/>
      <c r="O21" s="303"/>
      <c r="P21" s="303"/>
      <c r="Q21" s="303"/>
      <c r="R21" s="303"/>
      <c r="S21" s="303"/>
      <c r="T21" s="303"/>
      <c r="U21" s="303"/>
      <c r="V21" s="304"/>
      <c r="W21" s="38"/>
      <c r="X21" s="38"/>
      <c r="Y21" s="157" t="s">
        <v>58</v>
      </c>
      <c r="Z21" s="157"/>
      <c r="AA21" s="157"/>
      <c r="AB21" s="157"/>
    </row>
    <row r="22" spans="1:33" ht="13.5" customHeight="1" x14ac:dyDescent="0.2">
      <c r="A22" s="305"/>
      <c r="B22" s="306"/>
      <c r="C22" s="306"/>
      <c r="D22" s="306"/>
      <c r="E22" s="306"/>
      <c r="F22" s="306"/>
      <c r="G22" s="306"/>
      <c r="H22" s="306"/>
      <c r="I22" s="306"/>
      <c r="J22" s="306"/>
      <c r="K22" s="306"/>
      <c r="L22" s="306"/>
      <c r="M22" s="306"/>
      <c r="N22" s="306"/>
      <c r="O22" s="306"/>
      <c r="P22" s="306"/>
      <c r="Q22" s="306"/>
      <c r="R22" s="306"/>
      <c r="S22" s="306"/>
      <c r="T22" s="306"/>
      <c r="U22" s="306"/>
      <c r="V22" s="307"/>
      <c r="W22" s="38"/>
      <c r="X22" s="38"/>
      <c r="Y22" s="157"/>
      <c r="Z22" s="157"/>
      <c r="AA22" s="157"/>
      <c r="AB22" s="157"/>
    </row>
    <row r="23" spans="1:33" ht="13.5" customHeight="1" x14ac:dyDescent="0.2">
      <c r="A23" s="305"/>
      <c r="B23" s="306"/>
      <c r="C23" s="306"/>
      <c r="D23" s="306"/>
      <c r="E23" s="306"/>
      <c r="F23" s="306"/>
      <c r="G23" s="306"/>
      <c r="H23" s="306"/>
      <c r="I23" s="306"/>
      <c r="J23" s="306"/>
      <c r="K23" s="306"/>
      <c r="L23" s="306"/>
      <c r="M23" s="306"/>
      <c r="N23" s="306"/>
      <c r="O23" s="306"/>
      <c r="P23" s="306"/>
      <c r="Q23" s="306"/>
      <c r="R23" s="306"/>
      <c r="S23" s="306"/>
      <c r="T23" s="306"/>
      <c r="U23" s="306"/>
      <c r="V23" s="307"/>
      <c r="W23" s="38"/>
      <c r="X23" s="38"/>
      <c r="Y23" s="42"/>
      <c r="Z23" s="42"/>
      <c r="AA23" s="42"/>
      <c r="AB23" s="42"/>
    </row>
    <row r="24" spans="1:33" ht="13.5" customHeight="1" x14ac:dyDescent="0.2">
      <c r="A24" s="305"/>
      <c r="B24" s="306"/>
      <c r="C24" s="306"/>
      <c r="D24" s="306"/>
      <c r="E24" s="306"/>
      <c r="F24" s="306"/>
      <c r="G24" s="306"/>
      <c r="H24" s="306"/>
      <c r="I24" s="306"/>
      <c r="J24" s="306"/>
      <c r="K24" s="306"/>
      <c r="L24" s="306"/>
      <c r="M24" s="306"/>
      <c r="N24" s="306"/>
      <c r="O24" s="306"/>
      <c r="P24" s="306"/>
      <c r="Q24" s="306"/>
      <c r="R24" s="306"/>
      <c r="S24" s="306"/>
      <c r="T24" s="306"/>
      <c r="U24" s="306"/>
      <c r="V24" s="307"/>
      <c r="W24" s="38"/>
      <c r="X24" s="38"/>
      <c r="Y24" s="330" t="s">
        <v>64</v>
      </c>
      <c r="Z24" s="330"/>
      <c r="AA24" s="42"/>
      <c r="AB24" s="42"/>
    </row>
    <row r="25" spans="1:33" ht="14.25" customHeight="1" thickBot="1" x14ac:dyDescent="0.25">
      <c r="A25" s="308"/>
      <c r="B25" s="309"/>
      <c r="C25" s="309"/>
      <c r="D25" s="309"/>
      <c r="E25" s="309"/>
      <c r="F25" s="309"/>
      <c r="G25" s="309"/>
      <c r="H25" s="309"/>
      <c r="I25" s="309"/>
      <c r="J25" s="309"/>
      <c r="K25" s="309"/>
      <c r="L25" s="309"/>
      <c r="M25" s="309"/>
      <c r="N25" s="309"/>
      <c r="O25" s="309"/>
      <c r="P25" s="309"/>
      <c r="Q25" s="309"/>
      <c r="R25" s="309"/>
      <c r="S25" s="309"/>
      <c r="T25" s="309"/>
      <c r="U25" s="309"/>
      <c r="V25" s="310"/>
      <c r="W25" s="41"/>
      <c r="X25" s="38"/>
      <c r="Y25" s="43" t="s">
        <v>62</v>
      </c>
      <c r="Z25" s="43"/>
      <c r="AA25" s="43" t="s">
        <v>63</v>
      </c>
      <c r="AB25" s="42"/>
    </row>
    <row r="26" spans="1:33" ht="14.25" customHeight="1" thickBot="1" x14ac:dyDescent="0.25">
      <c r="W26" s="6"/>
      <c r="Y26" s="158">
        <f>I18</f>
        <v>0</v>
      </c>
      <c r="Z26" s="157" t="s">
        <v>61</v>
      </c>
      <c r="AA26" s="155">
        <f>Q18</f>
        <v>0</v>
      </c>
      <c r="AB26" s="154" t="str">
        <f>IF(AA26&lt;Y26, "OK", "NG")</f>
        <v>NG</v>
      </c>
    </row>
    <row r="27" spans="1:33" ht="13.5" thickBot="1" x14ac:dyDescent="0.25">
      <c r="A27" s="311" t="s">
        <v>66</v>
      </c>
      <c r="B27" s="312"/>
      <c r="C27" s="312"/>
      <c r="D27" s="312"/>
      <c r="E27" s="312"/>
      <c r="F27" s="312"/>
      <c r="G27" s="312"/>
      <c r="H27" s="312"/>
      <c r="I27" s="312"/>
      <c r="J27" s="312"/>
      <c r="K27" s="312"/>
      <c r="L27" s="312"/>
      <c r="M27" s="312"/>
      <c r="N27" s="312"/>
      <c r="O27" s="312"/>
      <c r="P27" s="312"/>
      <c r="Q27" s="312"/>
      <c r="R27" s="312"/>
      <c r="S27" s="312"/>
      <c r="T27" s="312"/>
      <c r="U27" s="312"/>
      <c r="V27" s="313"/>
      <c r="W27" s="40"/>
      <c r="X27" s="40"/>
      <c r="Y27" s="159"/>
      <c r="Z27" s="157"/>
      <c r="AA27" s="156"/>
      <c r="AB27" s="154"/>
    </row>
    <row r="28" spans="1:33" ht="16.5" customHeight="1" x14ac:dyDescent="0.2">
      <c r="A28" s="302"/>
      <c r="B28" s="303"/>
      <c r="C28" s="303"/>
      <c r="D28" s="303"/>
      <c r="E28" s="303"/>
      <c r="F28" s="303"/>
      <c r="G28" s="303"/>
      <c r="H28" s="303"/>
      <c r="I28" s="303"/>
      <c r="J28" s="303"/>
      <c r="K28" s="303"/>
      <c r="L28" s="303"/>
      <c r="M28" s="303"/>
      <c r="N28" s="303"/>
      <c r="O28" s="303"/>
      <c r="P28" s="303"/>
      <c r="Q28" s="303"/>
      <c r="R28" s="303"/>
      <c r="S28" s="303"/>
      <c r="T28" s="303"/>
      <c r="U28" s="303"/>
      <c r="V28" s="304"/>
      <c r="W28" s="38"/>
      <c r="X28" s="38"/>
      <c r="Y28" s="330" t="s">
        <v>59</v>
      </c>
      <c r="Z28" s="330"/>
      <c r="AA28" s="44"/>
      <c r="AB28" s="44"/>
    </row>
    <row r="29" spans="1:33" ht="13.5" customHeight="1" x14ac:dyDescent="0.2">
      <c r="A29" s="305"/>
      <c r="B29" s="306"/>
      <c r="C29" s="306"/>
      <c r="D29" s="306"/>
      <c r="E29" s="306"/>
      <c r="F29" s="306"/>
      <c r="G29" s="306"/>
      <c r="H29" s="306"/>
      <c r="I29" s="306"/>
      <c r="J29" s="306"/>
      <c r="K29" s="306"/>
      <c r="L29" s="306"/>
      <c r="M29" s="306"/>
      <c r="N29" s="306"/>
      <c r="O29" s="306"/>
      <c r="P29" s="306"/>
      <c r="Q29" s="306"/>
      <c r="R29" s="306"/>
      <c r="S29" s="306"/>
      <c r="T29" s="306"/>
      <c r="U29" s="306"/>
      <c r="V29" s="307"/>
      <c r="W29" s="38"/>
      <c r="X29" s="38"/>
      <c r="Y29" s="43" t="s">
        <v>62</v>
      </c>
      <c r="Z29" s="43"/>
      <c r="AA29" s="43" t="s">
        <v>63</v>
      </c>
      <c r="AB29" s="44"/>
    </row>
    <row r="30" spans="1:33" ht="13.5" customHeight="1" x14ac:dyDescent="0.2">
      <c r="A30" s="305"/>
      <c r="B30" s="306"/>
      <c r="C30" s="306"/>
      <c r="D30" s="306"/>
      <c r="E30" s="306"/>
      <c r="F30" s="306"/>
      <c r="G30" s="306"/>
      <c r="H30" s="306"/>
      <c r="I30" s="306"/>
      <c r="J30" s="306"/>
      <c r="K30" s="306"/>
      <c r="L30" s="306"/>
      <c r="M30" s="306"/>
      <c r="N30" s="306"/>
      <c r="O30" s="306"/>
      <c r="P30" s="306"/>
      <c r="Q30" s="306"/>
      <c r="R30" s="306"/>
      <c r="S30" s="306"/>
      <c r="T30" s="306"/>
      <c r="U30" s="306"/>
      <c r="V30" s="307"/>
      <c r="W30" s="38"/>
      <c r="X30" s="38"/>
      <c r="Y30" s="160" t="str">
        <f>O18</f>
        <v/>
      </c>
      <c r="Z30" s="157" t="s">
        <v>60</v>
      </c>
      <c r="AA30" s="137" t="str">
        <f>W18</f>
        <v/>
      </c>
      <c r="AB30" s="154" t="str">
        <f>IF(AA30&gt;Y30, "OK", "NG")</f>
        <v>NG</v>
      </c>
    </row>
    <row r="31" spans="1:33" ht="13.5" customHeight="1" x14ac:dyDescent="0.2">
      <c r="A31" s="305"/>
      <c r="B31" s="306"/>
      <c r="C31" s="306"/>
      <c r="D31" s="306"/>
      <c r="E31" s="306"/>
      <c r="F31" s="306"/>
      <c r="G31" s="306"/>
      <c r="H31" s="306"/>
      <c r="I31" s="306"/>
      <c r="J31" s="306"/>
      <c r="K31" s="306"/>
      <c r="L31" s="306"/>
      <c r="M31" s="306"/>
      <c r="N31" s="306"/>
      <c r="O31" s="306"/>
      <c r="P31" s="306"/>
      <c r="Q31" s="306"/>
      <c r="R31" s="306"/>
      <c r="S31" s="306"/>
      <c r="T31" s="306"/>
      <c r="U31" s="306"/>
      <c r="V31" s="307"/>
      <c r="W31" s="38"/>
      <c r="X31" s="38"/>
      <c r="Y31" s="161"/>
      <c r="Z31" s="157"/>
      <c r="AA31" s="138"/>
      <c r="AB31" s="154"/>
    </row>
    <row r="32" spans="1:33" ht="14.25" customHeight="1" thickBot="1" x14ac:dyDescent="0.25">
      <c r="A32" s="308"/>
      <c r="B32" s="309"/>
      <c r="C32" s="309"/>
      <c r="D32" s="309"/>
      <c r="E32" s="309"/>
      <c r="F32" s="309"/>
      <c r="G32" s="309"/>
      <c r="H32" s="309"/>
      <c r="I32" s="309"/>
      <c r="J32" s="309"/>
      <c r="K32" s="309"/>
      <c r="L32" s="309"/>
      <c r="M32" s="309"/>
      <c r="N32" s="309"/>
      <c r="O32" s="309"/>
      <c r="P32" s="309"/>
      <c r="Q32" s="309"/>
      <c r="R32" s="309"/>
      <c r="S32" s="309"/>
      <c r="T32" s="309"/>
      <c r="U32" s="309"/>
      <c r="V32" s="310"/>
      <c r="W32" s="38"/>
      <c r="X32" s="38"/>
      <c r="Y32" s="38"/>
      <c r="Z32" s="38"/>
      <c r="AA32" s="38"/>
      <c r="AB32" s="38"/>
    </row>
  </sheetData>
  <sheetProtection algorithmName="SHA-512" hashValue="p8ynpvEz04gDkGYrwLuKBXkb3vG+Q98Prjrf4FdbYM792yhm/Fpn6gfU8AzovpqXAxjSMjOeU3ba1nN414OYnw==" saltValue="qb9dX4DCTwZOZ9Zy66Krwg==" spinCount="100000" sheet="1" objects="1" scenarios="1"/>
  <protectedRanges>
    <protectedRange sqref="S5:V17" name="範囲2_2"/>
    <protectedRange sqref="K5:N17" name="範囲1_2"/>
    <protectedRange sqref="Y5:AB17" name="範囲3_2"/>
  </protectedRanges>
  <mergeCells count="196">
    <mergeCell ref="U18:V18"/>
    <mergeCell ref="A28:V32"/>
    <mergeCell ref="A1:AB1"/>
    <mergeCell ref="Y2:AB2"/>
    <mergeCell ref="P19:X19"/>
    <mergeCell ref="W17:X17"/>
    <mergeCell ref="Y24:Z24"/>
    <mergeCell ref="Y28:Z28"/>
    <mergeCell ref="Q14:R14"/>
    <mergeCell ref="Q15:R15"/>
    <mergeCell ref="Q16:R16"/>
    <mergeCell ref="U15:V15"/>
    <mergeCell ref="U16:V16"/>
    <mergeCell ref="S15:T15"/>
    <mergeCell ref="S16:T16"/>
    <mergeCell ref="K14:L14"/>
    <mergeCell ref="M14:N14"/>
    <mergeCell ref="M17:N17"/>
    <mergeCell ref="K17:L17"/>
    <mergeCell ref="K16:L16"/>
    <mergeCell ref="M16:N16"/>
    <mergeCell ref="W16:X16"/>
    <mergeCell ref="S18:T18"/>
    <mergeCell ref="AC2:AC4"/>
    <mergeCell ref="Y18:AB18"/>
    <mergeCell ref="Q11:R11"/>
    <mergeCell ref="Q12:R12"/>
    <mergeCell ref="Q17:R17"/>
    <mergeCell ref="Q18:R18"/>
    <mergeCell ref="A21:V25"/>
    <mergeCell ref="A20:V20"/>
    <mergeCell ref="A27:V27"/>
    <mergeCell ref="W6:X6"/>
    <mergeCell ref="W7:X7"/>
    <mergeCell ref="W8:X8"/>
    <mergeCell ref="W9:X9"/>
    <mergeCell ref="W10:X10"/>
    <mergeCell ref="W18:X18"/>
    <mergeCell ref="W11:X11"/>
    <mergeCell ref="A14:D14"/>
    <mergeCell ref="A15:D15"/>
    <mergeCell ref="K18:L18"/>
    <mergeCell ref="M18:N18"/>
    <mergeCell ref="W12:X12"/>
    <mergeCell ref="U9:V9"/>
    <mergeCell ref="U10:V10"/>
    <mergeCell ref="Q13:R13"/>
    <mergeCell ref="O18:P18"/>
    <mergeCell ref="K13:L13"/>
    <mergeCell ref="M9:N9"/>
    <mergeCell ref="M10:N10"/>
    <mergeCell ref="M11:N11"/>
    <mergeCell ref="M12:N12"/>
    <mergeCell ref="M13:N13"/>
    <mergeCell ref="A17:D17"/>
    <mergeCell ref="A18:D18"/>
    <mergeCell ref="K15:L15"/>
    <mergeCell ref="M15:N15"/>
    <mergeCell ref="A7:D7"/>
    <mergeCell ref="A13:D13"/>
    <mergeCell ref="B8:D8"/>
    <mergeCell ref="B9:D9"/>
    <mergeCell ref="B10:D10"/>
    <mergeCell ref="I17:J17"/>
    <mergeCell ref="I18:J18"/>
    <mergeCell ref="I14:J14"/>
    <mergeCell ref="I15:J15"/>
    <mergeCell ref="I16:J16"/>
    <mergeCell ref="I8:J8"/>
    <mergeCell ref="I9:J9"/>
    <mergeCell ref="I10:J10"/>
    <mergeCell ref="A16:D16"/>
    <mergeCell ref="I12:J12"/>
    <mergeCell ref="I13:J13"/>
    <mergeCell ref="B11:D11"/>
    <mergeCell ref="B12:D12"/>
    <mergeCell ref="I2:P2"/>
    <mergeCell ref="O11:P11"/>
    <mergeCell ref="O12:P12"/>
    <mergeCell ref="O3:P3"/>
    <mergeCell ref="Q3:R3"/>
    <mergeCell ref="Q4:R4"/>
    <mergeCell ref="Q6:R6"/>
    <mergeCell ref="Q2:X2"/>
    <mergeCell ref="K6:L6"/>
    <mergeCell ref="I6:J6"/>
    <mergeCell ref="I5:J5"/>
    <mergeCell ref="K10:L10"/>
    <mergeCell ref="K11:L11"/>
    <mergeCell ref="K12:L12"/>
    <mergeCell ref="I11:J11"/>
    <mergeCell ref="W14:X14"/>
    <mergeCell ref="W15:X15"/>
    <mergeCell ref="K3:L3"/>
    <mergeCell ref="I3:J3"/>
    <mergeCell ref="I4:J4"/>
    <mergeCell ref="K8:L8"/>
    <mergeCell ref="K9:L9"/>
    <mergeCell ref="O7:P7"/>
    <mergeCell ref="O8:P8"/>
    <mergeCell ref="O9:P9"/>
    <mergeCell ref="O10:P10"/>
    <mergeCell ref="M3:N3"/>
    <mergeCell ref="M4:N4"/>
    <mergeCell ref="O4:P4"/>
    <mergeCell ref="K4:L4"/>
    <mergeCell ref="I7:J7"/>
    <mergeCell ref="K5:L5"/>
    <mergeCell ref="S3:T3"/>
    <mergeCell ref="W13:X13"/>
    <mergeCell ref="A2:D4"/>
    <mergeCell ref="E2:H2"/>
    <mergeCell ref="S11:T11"/>
    <mergeCell ref="S12:T12"/>
    <mergeCell ref="Q8:R8"/>
    <mergeCell ref="Q9:R9"/>
    <mergeCell ref="Q10:R10"/>
    <mergeCell ref="U11:V11"/>
    <mergeCell ref="U12:V12"/>
    <mergeCell ref="U5:V5"/>
    <mergeCell ref="Q5:R5"/>
    <mergeCell ref="S7:T7"/>
    <mergeCell ref="S5:T5"/>
    <mergeCell ref="U7:V7"/>
    <mergeCell ref="A5:D5"/>
    <mergeCell ref="O5:P5"/>
    <mergeCell ref="O6:P6"/>
    <mergeCell ref="K7:L7"/>
    <mergeCell ref="M5:N5"/>
    <mergeCell ref="M6:N6"/>
    <mergeCell ref="M7:N7"/>
    <mergeCell ref="M8:N8"/>
    <mergeCell ref="A6:D6"/>
    <mergeCell ref="A8:A12"/>
    <mergeCell ref="AA5:AB5"/>
    <mergeCell ref="AA6:AB6"/>
    <mergeCell ref="AA7:AB7"/>
    <mergeCell ref="AA8:AB8"/>
    <mergeCell ref="Q7:R7"/>
    <mergeCell ref="S6:T6"/>
    <mergeCell ref="U6:V6"/>
    <mergeCell ref="W3:X3"/>
    <mergeCell ref="W4:X4"/>
    <mergeCell ref="W5:X5"/>
    <mergeCell ref="S8:T8"/>
    <mergeCell ref="U3:V3"/>
    <mergeCell ref="U4:V4"/>
    <mergeCell ref="S4:T4"/>
    <mergeCell ref="AA12:AB12"/>
    <mergeCell ref="U8:V8"/>
    <mergeCell ref="O13:P13"/>
    <mergeCell ref="U13:V13"/>
    <mergeCell ref="S13:T13"/>
    <mergeCell ref="AA15:AB15"/>
    <mergeCell ref="AA16:AB16"/>
    <mergeCell ref="AA17:AB17"/>
    <mergeCell ref="Y16:Z16"/>
    <mergeCell ref="Y15:Z15"/>
    <mergeCell ref="O14:P14"/>
    <mergeCell ref="O15:P15"/>
    <mergeCell ref="O16:P16"/>
    <mergeCell ref="O17:P17"/>
    <mergeCell ref="Y17:Z17"/>
    <mergeCell ref="S17:T17"/>
    <mergeCell ref="U14:V14"/>
    <mergeCell ref="S14:T14"/>
    <mergeCell ref="U17:V17"/>
    <mergeCell ref="AA9:AB9"/>
    <mergeCell ref="AA10:AB10"/>
    <mergeCell ref="AA11:AB11"/>
    <mergeCell ref="S9:T9"/>
    <mergeCell ref="S10:T10"/>
    <mergeCell ref="AA30:AA31"/>
    <mergeCell ref="Y3:Z4"/>
    <mergeCell ref="AA3:AB4"/>
    <mergeCell ref="Y5:Z5"/>
    <mergeCell ref="Y6:Z6"/>
    <mergeCell ref="Y7:Z7"/>
    <mergeCell ref="Y8:Z8"/>
    <mergeCell ref="Y9:Z9"/>
    <mergeCell ref="Y10:Z10"/>
    <mergeCell ref="Y11:Z11"/>
    <mergeCell ref="AB30:AB31"/>
    <mergeCell ref="AB26:AB27"/>
    <mergeCell ref="AA26:AA27"/>
    <mergeCell ref="Z26:Z27"/>
    <mergeCell ref="Y26:Y27"/>
    <mergeCell ref="Y30:Y31"/>
    <mergeCell ref="Z30:Z31"/>
    <mergeCell ref="Y19:AB19"/>
    <mergeCell ref="AA13:AB13"/>
    <mergeCell ref="AA14:AB14"/>
    <mergeCell ref="Y21:AB22"/>
    <mergeCell ref="Y12:Z12"/>
    <mergeCell ref="Y13:Z13"/>
    <mergeCell ref="Y14:Z14"/>
  </mergeCells>
  <phoneticPr fontId="1"/>
  <printOptions horizontalCentered="1"/>
  <pageMargins left="0.70866141732283472" right="0.6692913385826772" top="0.6692913385826772" bottom="0.55118110236220474" header="0.51181102362204722" footer="0.51181102362204722"/>
  <pageSetup paperSize="9"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AAE2-4C6D-4D1F-8FA8-26A839E3C697}">
  <dimension ref="B3:B19"/>
  <sheetViews>
    <sheetView workbookViewId="0">
      <selection activeCell="D16" sqref="D16"/>
    </sheetView>
  </sheetViews>
  <sheetFormatPr defaultRowHeight="13" x14ac:dyDescent="0.2"/>
  <cols>
    <col min="1" max="1" width="4.36328125" customWidth="1"/>
    <col min="2" max="2" width="28.36328125" customWidth="1"/>
  </cols>
  <sheetData>
    <row r="3" spans="2:2" x14ac:dyDescent="0.2">
      <c r="B3" t="s">
        <v>73</v>
      </c>
    </row>
    <row r="4" spans="2:2" x14ac:dyDescent="0.2">
      <c r="B4" t="s">
        <v>74</v>
      </c>
    </row>
    <row r="5" spans="2:2" x14ac:dyDescent="0.2">
      <c r="B5" t="s">
        <v>75</v>
      </c>
    </row>
    <row r="6" spans="2:2" x14ac:dyDescent="0.2">
      <c r="B6" t="s">
        <v>76</v>
      </c>
    </row>
    <row r="7" spans="2:2" x14ac:dyDescent="0.2">
      <c r="B7" t="s">
        <v>77</v>
      </c>
    </row>
    <row r="8" spans="2:2" x14ac:dyDescent="0.2">
      <c r="B8" t="s">
        <v>78</v>
      </c>
    </row>
    <row r="9" spans="2:2" x14ac:dyDescent="0.2">
      <c r="B9" t="s">
        <v>79</v>
      </c>
    </row>
    <row r="10" spans="2:2" x14ac:dyDescent="0.2">
      <c r="B10" t="s">
        <v>80</v>
      </c>
    </row>
    <row r="11" spans="2:2" x14ac:dyDescent="0.2">
      <c r="B11" t="s">
        <v>81</v>
      </c>
    </row>
    <row r="12" spans="2:2" x14ac:dyDescent="0.2">
      <c r="B12" t="s">
        <v>82</v>
      </c>
    </row>
    <row r="13" spans="2:2" x14ac:dyDescent="0.2">
      <c r="B13" t="s">
        <v>83</v>
      </c>
    </row>
    <row r="14" spans="2:2" x14ac:dyDescent="0.2">
      <c r="B14" t="s">
        <v>84</v>
      </c>
    </row>
    <row r="15" spans="2:2" x14ac:dyDescent="0.2">
      <c r="B15" t="s">
        <v>85</v>
      </c>
    </row>
    <row r="16" spans="2:2" x14ac:dyDescent="0.2">
      <c r="B16" t="s">
        <v>86</v>
      </c>
    </row>
    <row r="17" spans="2:2" x14ac:dyDescent="0.2">
      <c r="B17" t="s">
        <v>87</v>
      </c>
    </row>
    <row r="18" spans="2:2" x14ac:dyDescent="0.2">
      <c r="B18" t="s">
        <v>88</v>
      </c>
    </row>
    <row r="19" spans="2:2" x14ac:dyDescent="0.2">
      <c r="B19" t="s">
        <v>89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計画書（表）</vt:lpstr>
      <vt:lpstr>種類別計画表（うら）</vt:lpstr>
      <vt:lpstr>プルダウン用</vt:lpstr>
      <vt:lpstr>'計画書（表）'!Print_Area</vt:lpstr>
      <vt:lpstr>'種類別計画表（うら）'!Print_Area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P1000000</dc:creator>
  <cp:lastModifiedBy>Administrator</cp:lastModifiedBy>
  <cp:lastPrinted>2025-03-31T04:14:36Z</cp:lastPrinted>
  <dcterms:created xsi:type="dcterms:W3CDTF">2006-12-14T04:06:38Z</dcterms:created>
  <dcterms:modified xsi:type="dcterms:W3CDTF">2025-04-02T02:44:48Z</dcterms:modified>
</cp:coreProperties>
</file>