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1\管理用\S07000900総合交通政策課\S13000750総合交通政策課\交通政策課\▽つくバス（管理用）\15 改正(ダイヤ、ルートなど)\R6.4改正\R6年4月時刻表・運賃表・キロ程\キロ程・運賃表\"/>
    </mc:Choice>
  </mc:AlternateContent>
  <xr:revisionPtr revIDLastSave="0" documentId="13_ncr:1_{BAE88F59-1644-457A-B765-40F96A6150C0}" xr6:coauthVersionLast="36" xr6:coauthVersionMax="36" xr10:uidLastSave="{00000000-0000-0000-0000-000000000000}"/>
  <bookViews>
    <workbookView xWindow="0" yWindow="0" windowWidth="10220" windowHeight="7850" tabRatio="648" xr2:uid="{00000000-000D-0000-FFFF-FFFF00000000}"/>
  </bookViews>
  <sheets>
    <sheet name="北部" sheetId="1" r:id="rId1"/>
    <sheet name="小田" sheetId="4" r:id="rId2"/>
    <sheet name="作岡" sheetId="7" r:id="rId3"/>
    <sheet name="吉沼" sheetId="2" r:id="rId4"/>
    <sheet name="上郷" sheetId="10" r:id="rId5"/>
    <sheet name="西部" sheetId="13" r:id="rId6"/>
    <sheet name="南部" sheetId="12" r:id="rId7"/>
    <sheet name="谷田部" sheetId="5" r:id="rId8"/>
    <sheet name="自由ケ丘" sheetId="9" r:id="rId9"/>
    <sheet name="茎崎" sheetId="16" r:id="rId10"/>
  </sheets>
  <definedNames>
    <definedName name="Group">"グループ 7"</definedName>
    <definedName name="_xlnm.Print_Area" localSheetId="3">吉沼!$A$1:$AT$58</definedName>
    <definedName name="Week1">"チェック 13"</definedName>
    <definedName name="Week2">"チェック 14"</definedName>
    <definedName name="Week3">"チェック 6"</definedName>
  </definedNames>
  <calcPr calcId="191029"/>
</workbook>
</file>

<file path=xl/calcChain.xml><?xml version="1.0" encoding="utf-8"?>
<calcChain xmlns="http://schemas.openxmlformats.org/spreadsheetml/2006/main">
  <c r="AK25" i="9" l="1"/>
  <c r="AK26" i="9" s="1"/>
  <c r="AK27" i="9" s="1"/>
  <c r="AK28" i="9" s="1"/>
  <c r="AK29" i="9" s="1"/>
  <c r="AK30" i="9" s="1"/>
  <c r="AK31" i="9" s="1"/>
  <c r="AK32" i="9" s="1"/>
  <c r="Y51" i="9"/>
  <c r="Y52" i="9" s="1"/>
  <c r="Y53" i="9" s="1"/>
  <c r="Y54" i="9" s="1"/>
  <c r="Y55" i="9" s="1"/>
  <c r="Y56" i="9" s="1"/>
  <c r="Y57" i="9" s="1"/>
  <c r="Y58" i="9" s="1"/>
  <c r="Y59" i="9" s="1"/>
  <c r="Y60" i="9" s="1"/>
  <c r="Y61" i="9" s="1"/>
  <c r="Y62" i="9" s="1"/>
  <c r="Y63" i="9" s="1"/>
  <c r="Y64" i="9" s="1"/>
  <c r="W51" i="9"/>
  <c r="W52" i="9" s="1"/>
  <c r="W53" i="9" s="1"/>
  <c r="W54" i="9" s="1"/>
  <c r="W55" i="9" s="1"/>
  <c r="W56" i="9" s="1"/>
  <c r="W57" i="9" s="1"/>
  <c r="W58" i="9" s="1"/>
  <c r="W59" i="9" s="1"/>
  <c r="W60" i="9" s="1"/>
  <c r="W61" i="9" s="1"/>
  <c r="W62" i="9" s="1"/>
  <c r="W63" i="9" s="1"/>
  <c r="W64" i="9" s="1"/>
  <c r="W50" i="9"/>
  <c r="O46" i="9"/>
  <c r="O47" i="9" s="1"/>
  <c r="O48" i="9" s="1"/>
  <c r="O49" i="9" s="1"/>
  <c r="O50" i="9" s="1"/>
  <c r="O51" i="9" s="1"/>
  <c r="O52" i="9" s="1"/>
  <c r="O53" i="9" s="1"/>
  <c r="O54" i="9" s="1"/>
  <c r="O55" i="9" s="1"/>
  <c r="O56" i="9" s="1"/>
  <c r="O57" i="9" s="1"/>
  <c r="O58" i="9" s="1"/>
  <c r="O59" i="9" s="1"/>
  <c r="O60" i="9" s="1"/>
  <c r="O61" i="9" s="1"/>
  <c r="O62" i="9" s="1"/>
  <c r="O63" i="9" s="1"/>
  <c r="O64" i="9" s="1"/>
  <c r="M45" i="9"/>
  <c r="M46" i="9" s="1"/>
  <c r="M47" i="9" s="1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Y37" i="9"/>
  <c r="O37" i="9" l="1"/>
  <c r="AO27" i="9" l="1"/>
  <c r="AO28" i="9" s="1"/>
  <c r="AO29" i="9" s="1"/>
  <c r="AO30" i="9" s="1"/>
  <c r="AO31" i="9" s="1"/>
  <c r="AO32" i="9" s="1"/>
  <c r="AM26" i="9"/>
  <c r="AM27" i="9" s="1"/>
  <c r="AM28" i="9" s="1"/>
  <c r="AM29" i="9" s="1"/>
  <c r="AM30" i="9" s="1"/>
  <c r="AM31" i="9" s="1"/>
  <c r="AM32" i="9" s="1"/>
  <c r="AE22" i="9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C21" i="9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O5" i="9"/>
  <c r="AE5" i="9"/>
  <c r="AG57" i="12"/>
  <c r="AG58" i="12" s="1"/>
  <c r="AG59" i="12" s="1"/>
  <c r="AG60" i="12" s="1"/>
  <c r="AG61" i="12" s="1"/>
  <c r="AG62" i="12" s="1"/>
  <c r="AG63" i="12" s="1"/>
  <c r="AG64" i="12" s="1"/>
  <c r="AG65" i="12" s="1"/>
  <c r="AE37" i="12"/>
  <c r="AE54" i="12"/>
  <c r="AE55" i="12" s="1"/>
  <c r="AE56" i="12" s="1"/>
  <c r="AE57" i="12" s="1"/>
  <c r="AE58" i="12" s="1"/>
  <c r="AE59" i="12" s="1"/>
  <c r="AE60" i="12" s="1"/>
  <c r="AE61" i="12" s="1"/>
  <c r="AE62" i="12" s="1"/>
  <c r="AE63" i="12" s="1"/>
  <c r="AE64" i="12" s="1"/>
  <c r="AE65" i="12" s="1"/>
  <c r="AC53" i="12"/>
  <c r="AC54" i="12" s="1"/>
  <c r="AA19" i="12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Y18" i="12"/>
  <c r="Y19" i="12" s="1"/>
  <c r="Y20" i="12" s="1"/>
  <c r="Y21" i="12" s="1"/>
  <c r="Y22" i="12" s="1"/>
  <c r="Y23" i="12" s="1"/>
  <c r="Y24" i="12" s="1"/>
  <c r="Y25" i="12" s="1"/>
  <c r="Y26" i="12" s="1"/>
  <c r="Y27" i="12" s="1"/>
  <c r="Y28" i="12" s="1"/>
  <c r="Y29" i="12" s="1"/>
  <c r="Y30" i="12" s="1"/>
  <c r="Y31" i="12" s="1"/>
  <c r="Y32" i="12" s="1"/>
  <c r="AA4" i="12"/>
  <c r="K25" i="1" l="1"/>
  <c r="K34" i="1"/>
  <c r="K35" i="1" s="1"/>
  <c r="K36" i="1" s="1"/>
  <c r="K37" i="1" s="1"/>
  <c r="K38" i="1" s="1"/>
  <c r="K39" i="1" s="1"/>
  <c r="K40" i="1" s="1"/>
  <c r="K41" i="1" s="1"/>
  <c r="K42" i="1" s="1"/>
  <c r="K33" i="1"/>
  <c r="K32" i="1"/>
  <c r="I33" i="1"/>
  <c r="I34" i="1" s="1"/>
  <c r="I35" i="1" s="1"/>
  <c r="I36" i="1" s="1"/>
  <c r="I37" i="1" s="1"/>
  <c r="I38" i="1" s="1"/>
  <c r="I39" i="1" s="1"/>
  <c r="I40" i="1" s="1"/>
  <c r="I41" i="1" s="1"/>
  <c r="I42" i="1" s="1"/>
  <c r="I32" i="1"/>
  <c r="I31" i="1"/>
  <c r="G32" i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31" i="1"/>
  <c r="E31" i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C30" i="1"/>
  <c r="C31" i="1"/>
  <c r="C32" i="1"/>
  <c r="C33" i="1"/>
  <c r="C34" i="1" s="1"/>
  <c r="C35" i="1" s="1"/>
  <c r="C36" i="1" s="1"/>
  <c r="C37" i="1" s="1"/>
  <c r="C38" i="1" s="1"/>
  <c r="C39" i="1" s="1"/>
  <c r="C40" i="1" s="1"/>
  <c r="C41" i="1" s="1"/>
  <c r="C42" i="1" s="1"/>
  <c r="Y20" i="1"/>
  <c r="Y21" i="1" s="1"/>
  <c r="Y19" i="1"/>
  <c r="Y18" i="1"/>
  <c r="W18" i="1"/>
  <c r="W19" i="1" s="1"/>
  <c r="W20" i="1" s="1"/>
  <c r="W21" i="1" s="1"/>
  <c r="W17" i="1"/>
  <c r="Y4" i="1" l="1"/>
  <c r="W61" i="4" l="1"/>
  <c r="T61" i="4"/>
  <c r="Q61" i="4"/>
  <c r="N61" i="4"/>
  <c r="K61" i="4"/>
  <c r="H61" i="4"/>
  <c r="E61" i="4"/>
  <c r="BN71" i="4" l="1"/>
  <c r="BL70" i="4"/>
  <c r="BL71" i="4" s="1"/>
  <c r="BL72" i="4" s="1"/>
  <c r="BL76" i="4" s="1"/>
  <c r="BI70" i="4"/>
  <c r="BI71" i="4" s="1"/>
  <c r="BI72" i="4" s="1"/>
  <c r="BI73" i="4" s="1"/>
  <c r="BI74" i="4" s="1"/>
  <c r="BI75" i="4" s="1"/>
  <c r="BI76" i="4" s="1"/>
  <c r="AR21" i="4"/>
  <c r="AQ21" i="4"/>
  <c r="AO20" i="4"/>
  <c r="AO21" i="4" s="1"/>
  <c r="AN20" i="4"/>
  <c r="AN21" i="4" s="1"/>
  <c r="BN47" i="4" l="1"/>
  <c r="BN72" i="4"/>
  <c r="AQ5" i="4"/>
  <c r="AQ23" i="4"/>
  <c r="AQ24" i="4" s="1"/>
  <c r="AQ25" i="4" s="1"/>
  <c r="AQ26" i="4" s="1"/>
  <c r="AQ27" i="4" s="1"/>
  <c r="AQ28" i="4" s="1"/>
  <c r="AQ29" i="4" s="1"/>
  <c r="AQ30" i="4" s="1"/>
  <c r="AQ31" i="4" s="1"/>
  <c r="AQ32" i="4" s="1"/>
  <c r="AQ33" i="4" s="1"/>
  <c r="AQ34" i="4" s="1"/>
  <c r="AQ35" i="4" s="1"/>
  <c r="AQ36" i="4" s="1"/>
  <c r="AQ37" i="4" s="1"/>
  <c r="AQ38" i="4" s="1"/>
  <c r="AQ39" i="4" s="1"/>
  <c r="AQ40" i="4" s="1"/>
  <c r="AQ41" i="4" s="1"/>
  <c r="AR22" i="4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R39" i="4" s="1"/>
  <c r="AR40" i="4" s="1"/>
  <c r="AR41" i="4" s="1"/>
  <c r="BN73" i="4" l="1"/>
  <c r="BN74" i="4" s="1"/>
  <c r="BN75" i="4" s="1"/>
  <c r="BN76" i="4" s="1"/>
  <c r="BN77" i="4" s="1"/>
  <c r="BN78" i="4" s="1"/>
  <c r="BN79" i="4" s="1"/>
  <c r="BN80" i="4" s="1"/>
  <c r="BN81" i="4" s="1"/>
  <c r="BN82" i="4" s="1"/>
  <c r="BN83" i="4" s="1"/>
  <c r="Q48" i="5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O47" i="5"/>
  <c r="O48" i="5" s="1"/>
  <c r="O49" i="5" s="1"/>
  <c r="O50" i="5" s="1"/>
  <c r="O51" i="5" s="1"/>
  <c r="O52" i="5" s="1"/>
  <c r="O53" i="5" s="1"/>
  <c r="O54" i="5" s="1"/>
  <c r="Q38" i="5"/>
  <c r="AQ27" i="5"/>
  <c r="AQ28" i="5" s="1"/>
  <c r="AQ29" i="5" s="1"/>
  <c r="AQ30" i="5" s="1"/>
  <c r="AQ31" i="5" s="1"/>
  <c r="AQ32" i="5" s="1"/>
  <c r="AQ33" i="5" s="1"/>
  <c r="AO26" i="5"/>
  <c r="AO27" i="5" s="1"/>
  <c r="AO28" i="5" s="1"/>
  <c r="AO29" i="5" s="1"/>
  <c r="AO30" i="5" s="1"/>
  <c r="AO31" i="5" s="1"/>
  <c r="AO32" i="5" s="1"/>
  <c r="AO33" i="5" s="1"/>
  <c r="AO4" i="5"/>
  <c r="AM4" i="5"/>
  <c r="AS4" i="5"/>
  <c r="AQ4" i="5"/>
  <c r="CF80" i="4" l="1"/>
  <c r="CF81" i="4" s="1"/>
  <c r="CF82" i="4" s="1"/>
  <c r="CF83" i="4" s="1"/>
  <c r="CD79" i="4"/>
  <c r="CD80" i="4" s="1"/>
  <c r="CF47" i="4"/>
  <c r="Q12" i="4" l="1"/>
  <c r="Q13" i="4" s="1"/>
  <c r="Q14" i="4" s="1"/>
  <c r="Q18" i="4" s="1"/>
  <c r="P12" i="4"/>
  <c r="P13" i="4" s="1"/>
  <c r="P14" i="4" s="1"/>
  <c r="P15" i="4" s="1"/>
  <c r="P16" i="4" s="1"/>
  <c r="P17" i="4" s="1"/>
  <c r="P18" i="4" s="1"/>
  <c r="N11" i="4"/>
  <c r="N12" i="4" s="1"/>
  <c r="M11" i="4"/>
  <c r="M12" i="4" s="1"/>
  <c r="P5" i="4"/>
  <c r="E29" i="1"/>
  <c r="G30" i="1"/>
  <c r="M33" i="1"/>
  <c r="O34" i="1"/>
  <c r="Q35" i="1"/>
  <c r="S36" i="1"/>
  <c r="P19" i="4" l="1"/>
  <c r="P20" i="4" s="1"/>
  <c r="P21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Q19" i="4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AC41" i="1"/>
  <c r="AC42" i="1" s="1"/>
  <c r="AE42" i="1"/>
  <c r="AE25" i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4" i="1"/>
  <c r="C7" i="1"/>
  <c r="C8" i="1" s="1"/>
  <c r="BA37" i="12" l="1"/>
  <c r="AY37" i="12"/>
  <c r="AW37" i="12"/>
  <c r="AU37" i="12"/>
  <c r="AS37" i="12"/>
  <c r="AQ37" i="12"/>
  <c r="AM37" i="12"/>
  <c r="AO37" i="12"/>
  <c r="AK37" i="12"/>
  <c r="AI37" i="12"/>
  <c r="AG37" i="12"/>
  <c r="AC37" i="12"/>
  <c r="AA37" i="12"/>
  <c r="Y37" i="12"/>
  <c r="W37" i="12"/>
  <c r="U37" i="12"/>
  <c r="S37" i="12"/>
  <c r="Q37" i="12"/>
  <c r="O37" i="12"/>
  <c r="M37" i="12"/>
  <c r="K37" i="12"/>
  <c r="I37" i="12"/>
  <c r="G37" i="12"/>
  <c r="E37" i="12"/>
  <c r="C37" i="12"/>
  <c r="S48" i="12"/>
  <c r="S49" i="12" s="1"/>
  <c r="S50" i="12" s="1"/>
  <c r="S51" i="12" s="1"/>
  <c r="S52" i="12" s="1"/>
  <c r="S53" i="12" s="1"/>
  <c r="S54" i="12" s="1"/>
  <c r="S55" i="12" s="1"/>
  <c r="S56" i="12" s="1"/>
  <c r="S57" i="12" s="1"/>
  <c r="S58" i="12" s="1"/>
  <c r="S59" i="12" s="1"/>
  <c r="S60" i="12" s="1"/>
  <c r="S61" i="12" s="1"/>
  <c r="S62" i="12" s="1"/>
  <c r="S63" i="12" s="1"/>
  <c r="S64" i="12" s="1"/>
  <c r="S65" i="12" s="1"/>
  <c r="Q47" i="12"/>
  <c r="Q48" i="12" s="1"/>
  <c r="Q49" i="12" s="1"/>
  <c r="Q50" i="12" s="1"/>
  <c r="Q51" i="12" s="1"/>
  <c r="Q52" i="12" s="1"/>
  <c r="Q53" i="12" s="1"/>
  <c r="Q54" i="12" s="1"/>
  <c r="Q55" i="12" s="1"/>
  <c r="Q56" i="12" s="1"/>
  <c r="Q57" i="12" s="1"/>
  <c r="Q58" i="12" s="1"/>
  <c r="Q59" i="12" s="1"/>
  <c r="Q60" i="12" s="1"/>
  <c r="Q61" i="12" s="1"/>
  <c r="Q62" i="12" s="1"/>
  <c r="Q63" i="12" s="1"/>
  <c r="Q64" i="12" s="1"/>
  <c r="Q65" i="12" s="1"/>
  <c r="BA4" i="12"/>
  <c r="AY4" i="12"/>
  <c r="AW4" i="12"/>
  <c r="AU4" i="12"/>
  <c r="AS4" i="12"/>
  <c r="AQ4" i="12"/>
  <c r="AO4" i="12"/>
  <c r="AM4" i="12"/>
  <c r="AK4" i="12"/>
  <c r="AI4" i="12"/>
  <c r="AG4" i="12"/>
  <c r="AE4" i="12"/>
  <c r="AC4" i="12"/>
  <c r="Y4" i="12"/>
  <c r="W4" i="12"/>
  <c r="U4" i="12"/>
  <c r="S4" i="12"/>
  <c r="Q4" i="12"/>
  <c r="O4" i="12"/>
  <c r="M4" i="12"/>
  <c r="K4" i="12"/>
  <c r="I4" i="12"/>
  <c r="G4" i="12"/>
  <c r="E4" i="12"/>
  <c r="C4" i="12"/>
  <c r="AM25" i="12"/>
  <c r="AM26" i="12" s="1"/>
  <c r="AM27" i="12" s="1"/>
  <c r="AM28" i="12" s="1"/>
  <c r="AM29" i="12" s="1"/>
  <c r="AM30" i="12" s="1"/>
  <c r="AM31" i="12" s="1"/>
  <c r="AM32" i="12" s="1"/>
  <c r="AK24" i="12"/>
  <c r="AK25" i="12" s="1"/>
  <c r="AK26" i="12" s="1"/>
  <c r="AK27" i="12" s="1"/>
  <c r="AK28" i="12" s="1"/>
  <c r="AK29" i="12" s="1"/>
  <c r="AK30" i="12" s="1"/>
  <c r="AK31" i="12" s="1"/>
  <c r="AK32" i="12" s="1"/>
  <c r="AW35" i="10"/>
  <c r="AU35" i="10"/>
  <c r="AS35" i="10"/>
  <c r="AQ35" i="10"/>
  <c r="AO35" i="10"/>
  <c r="AM35" i="10"/>
  <c r="AK35" i="10"/>
  <c r="AI35" i="10"/>
  <c r="AG35" i="10"/>
  <c r="AE35" i="10"/>
  <c r="AC35" i="10"/>
  <c r="AA35" i="10"/>
  <c r="Y35" i="10"/>
  <c r="W35" i="10"/>
  <c r="U35" i="10"/>
  <c r="S35" i="10"/>
  <c r="Q35" i="10"/>
  <c r="O35" i="10"/>
  <c r="M35" i="10"/>
  <c r="K35" i="10"/>
  <c r="I35" i="10"/>
  <c r="G35" i="10"/>
  <c r="E35" i="10"/>
  <c r="C35" i="10"/>
  <c r="AW4" i="10"/>
  <c r="AU4" i="10"/>
  <c r="AS4" i="10"/>
  <c r="AQ4" i="10"/>
  <c r="AO4" i="10"/>
  <c r="AM4" i="10"/>
  <c r="AK4" i="10"/>
  <c r="AI4" i="10"/>
  <c r="AG4" i="10"/>
  <c r="AE4" i="10"/>
  <c r="AC4" i="10"/>
  <c r="AA4" i="10"/>
  <c r="Y4" i="10"/>
  <c r="W4" i="10"/>
  <c r="U4" i="10"/>
  <c r="S4" i="10"/>
  <c r="Q4" i="10"/>
  <c r="O4" i="10"/>
  <c r="M4" i="10"/>
  <c r="K4" i="10"/>
  <c r="I4" i="10"/>
  <c r="G4" i="10"/>
  <c r="E4" i="10"/>
  <c r="C4" i="10"/>
  <c r="AA49" i="2"/>
  <c r="AA50" i="2" s="1"/>
  <c r="AA51" i="2" s="1"/>
  <c r="AA52" i="2" s="1"/>
  <c r="AA53" i="2" s="1"/>
  <c r="AA54" i="2" s="1"/>
  <c r="AA55" i="2" s="1"/>
  <c r="AA56" i="2" s="1"/>
  <c r="AA57" i="2" s="1"/>
  <c r="Y48" i="2"/>
  <c r="Y49" i="2"/>
  <c r="Y50" i="2"/>
  <c r="Y51" i="2" s="1"/>
  <c r="Y52" i="2" s="1"/>
  <c r="Y53" i="2" s="1"/>
  <c r="Y54" i="2" s="1"/>
  <c r="Y55" i="2" s="1"/>
  <c r="Y56" i="2" s="1"/>
  <c r="Y57" i="2" s="1"/>
  <c r="W47" i="2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U46" i="2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S46" i="2"/>
  <c r="S47" i="2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Q44" i="2"/>
  <c r="Q45" i="2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O43" i="2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M42" i="2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K41" i="2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C38" i="2"/>
  <c r="C39" i="2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E38" i="2"/>
  <c r="E39" i="2"/>
  <c r="E40" i="2"/>
  <c r="E41" i="2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G39" i="2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S45" i="2" l="1"/>
  <c r="I41" i="2"/>
  <c r="I42" i="2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Q43" i="2"/>
  <c r="O42" i="2"/>
  <c r="Q33" i="2"/>
  <c r="O33" i="2"/>
  <c r="AE22" i="2"/>
  <c r="AE23" i="2" s="1"/>
  <c r="AE24" i="2" s="1"/>
  <c r="AE25" i="2" s="1"/>
  <c r="AE26" i="2" s="1"/>
  <c r="AE27" i="2" s="1"/>
  <c r="AE28" i="2" s="1"/>
  <c r="AG22" i="2"/>
  <c r="AG23" i="2" s="1"/>
  <c r="AG24" i="2" s="1"/>
  <c r="AG25" i="2" s="1"/>
  <c r="AG26" i="2" s="1"/>
  <c r="AG27" i="2" s="1"/>
  <c r="AG28" i="2" s="1"/>
  <c r="AE21" i="2"/>
  <c r="AG4" i="2"/>
  <c r="AS33" i="7"/>
  <c r="AQ33" i="7"/>
  <c r="AO33" i="7"/>
  <c r="AM33" i="7"/>
  <c r="AK33" i="7"/>
  <c r="AI33" i="7"/>
  <c r="AG33" i="7"/>
  <c r="AE33" i="7"/>
  <c r="AC33" i="7"/>
  <c r="AA33" i="7"/>
  <c r="Y33" i="7"/>
  <c r="W33" i="7"/>
  <c r="U33" i="7"/>
  <c r="S33" i="7"/>
  <c r="Q33" i="7"/>
  <c r="O33" i="7"/>
  <c r="M33" i="7"/>
  <c r="K33" i="7"/>
  <c r="I33" i="7"/>
  <c r="G33" i="7"/>
  <c r="E33" i="7"/>
  <c r="C33" i="7"/>
  <c r="AS4" i="7" l="1"/>
  <c r="AQ4" i="7"/>
  <c r="AO4" i="7"/>
  <c r="AM4" i="7"/>
  <c r="AK4" i="7"/>
  <c r="AI4" i="7"/>
  <c r="AG4" i="7"/>
  <c r="AE4" i="7"/>
  <c r="AC4" i="7"/>
  <c r="AA4" i="7"/>
  <c r="Y4" i="7"/>
  <c r="W4" i="7"/>
  <c r="U4" i="7"/>
  <c r="S4" i="7"/>
  <c r="Q4" i="7"/>
  <c r="O4" i="7"/>
  <c r="M4" i="7"/>
  <c r="K4" i="7"/>
  <c r="I4" i="7"/>
  <c r="G4" i="7"/>
  <c r="E4" i="7"/>
  <c r="C4" i="7"/>
  <c r="CL47" i="4" l="1"/>
  <c r="CJ47" i="4"/>
  <c r="CH47" i="4"/>
  <c r="CD47" i="4"/>
  <c r="CB47" i="4"/>
  <c r="BZ47" i="4"/>
  <c r="BX47" i="4"/>
  <c r="BV47" i="4"/>
  <c r="BT47" i="4"/>
  <c r="BR47" i="4"/>
  <c r="BP47" i="4"/>
  <c r="BL47" i="4"/>
  <c r="BI47" i="4"/>
  <c r="BF47" i="4"/>
  <c r="BC47" i="4"/>
  <c r="AZ47" i="4"/>
  <c r="AW47" i="4"/>
  <c r="AT47" i="4"/>
  <c r="AQ47" i="4"/>
  <c r="AN47" i="4"/>
  <c r="AK47" i="4"/>
  <c r="AH47" i="4"/>
  <c r="AE47" i="4"/>
  <c r="AB47" i="4"/>
  <c r="Y47" i="4"/>
  <c r="V47" i="4"/>
  <c r="S47" i="4"/>
  <c r="P47" i="4"/>
  <c r="M47" i="4"/>
  <c r="J47" i="4"/>
  <c r="G47" i="4"/>
  <c r="D47" i="4"/>
  <c r="CG5" i="4" l="1"/>
  <c r="BG5" i="4"/>
  <c r="S5" i="4"/>
  <c r="CE5" i="4"/>
  <c r="CC5" i="4"/>
  <c r="CA5" i="4"/>
  <c r="BY5" i="4"/>
  <c r="BW5" i="4"/>
  <c r="BU5" i="4"/>
  <c r="BS5" i="4"/>
  <c r="BQ5" i="4"/>
  <c r="BO5" i="4"/>
  <c r="BM5" i="4"/>
  <c r="BK5" i="4"/>
  <c r="BI5" i="4"/>
  <c r="BE5" i="4"/>
  <c r="BC5" i="4"/>
  <c r="BA5" i="4"/>
  <c r="AY5" i="4"/>
  <c r="AW5" i="4"/>
  <c r="AT5" i="4"/>
  <c r="AN5" i="4"/>
  <c r="AK5" i="4"/>
  <c r="AH5" i="4"/>
  <c r="AE5" i="4"/>
  <c r="AB5" i="4"/>
  <c r="Y5" i="4"/>
  <c r="V5" i="4"/>
  <c r="M5" i="4"/>
  <c r="J5" i="4"/>
  <c r="G5" i="4"/>
  <c r="D5" i="4"/>
  <c r="Q25" i="1"/>
  <c r="AC25" i="1"/>
  <c r="AA25" i="1"/>
  <c r="Y25" i="1"/>
  <c r="W25" i="1"/>
  <c r="U37" i="1"/>
  <c r="U38" i="1" s="1"/>
  <c r="U39" i="1" s="1"/>
  <c r="U40" i="1" s="1"/>
  <c r="U41" i="1" s="1"/>
  <c r="U42" i="1" s="1"/>
  <c r="U25" i="1"/>
  <c r="S37" i="1"/>
  <c r="S38" i="1" s="1"/>
  <c r="S39" i="1" s="1"/>
  <c r="S40" i="1" s="1"/>
  <c r="S41" i="1" s="1"/>
  <c r="S42" i="1" s="1"/>
  <c r="S25" i="1"/>
  <c r="O25" i="1"/>
  <c r="M25" i="1"/>
  <c r="I25" i="1"/>
  <c r="G25" i="1"/>
  <c r="E25" i="1"/>
  <c r="C25" i="1"/>
  <c r="AE4" i="1" l="1"/>
  <c r="AC4" i="1"/>
  <c r="AA4" i="1"/>
  <c r="W4" i="1"/>
  <c r="U4" i="1"/>
  <c r="S4" i="1"/>
  <c r="Q4" i="1"/>
  <c r="O13" i="1" l="1"/>
  <c r="O14" i="1" s="1"/>
  <c r="O15" i="1" s="1"/>
  <c r="O16" i="1" s="1"/>
  <c r="O17" i="1" s="1"/>
  <c r="O18" i="1" s="1"/>
  <c r="O19" i="1" s="1"/>
  <c r="O20" i="1" s="1"/>
  <c r="O21" i="1" s="1"/>
  <c r="M4" i="1"/>
  <c r="O4" i="1"/>
  <c r="M12" i="1"/>
  <c r="M13" i="1" s="1"/>
  <c r="M14" i="1" s="1"/>
  <c r="M15" i="1" s="1"/>
  <c r="M16" i="1" s="1"/>
  <c r="M17" i="1" s="1"/>
  <c r="M18" i="1" s="1"/>
  <c r="M19" i="1" s="1"/>
  <c r="M20" i="1" s="1"/>
  <c r="M21" i="1" s="1"/>
  <c r="K4" i="1"/>
  <c r="I4" i="1"/>
  <c r="G4" i="1"/>
  <c r="C4" i="1"/>
  <c r="F1" i="5" l="1"/>
  <c r="F1" i="9"/>
  <c r="F1" i="16"/>
  <c r="AW35" i="16"/>
  <c r="AU35" i="16"/>
  <c r="AS35" i="16"/>
  <c r="AQ35" i="16"/>
  <c r="AO35" i="16"/>
  <c r="AM35" i="16"/>
  <c r="AK35" i="16"/>
  <c r="AI35" i="16"/>
  <c r="AG35" i="16"/>
  <c r="AE35" i="16"/>
  <c r="AC35" i="16"/>
  <c r="AA35" i="16"/>
  <c r="Y35" i="16"/>
  <c r="W35" i="16"/>
  <c r="U35" i="16"/>
  <c r="S35" i="16"/>
  <c r="Q35" i="16"/>
  <c r="O35" i="16"/>
  <c r="M35" i="16"/>
  <c r="K35" i="16"/>
  <c r="I35" i="16"/>
  <c r="G35" i="16"/>
  <c r="E35" i="16"/>
  <c r="C35" i="16"/>
  <c r="AW4" i="16"/>
  <c r="AU4" i="16"/>
  <c r="AS4" i="16"/>
  <c r="AQ4" i="16"/>
  <c r="AO4" i="16"/>
  <c r="AM4" i="16"/>
  <c r="AK4" i="16"/>
  <c r="AI4" i="16"/>
  <c r="AG4" i="16"/>
  <c r="AE4" i="16"/>
  <c r="AC4" i="16"/>
  <c r="AA4" i="16"/>
  <c r="Y4" i="16"/>
  <c r="U4" i="16"/>
  <c r="W4" i="16"/>
  <c r="S4" i="16"/>
  <c r="Q4" i="16"/>
  <c r="O4" i="16"/>
  <c r="M4" i="16"/>
  <c r="K4" i="16"/>
  <c r="I4" i="16"/>
  <c r="G4" i="16"/>
  <c r="E4" i="16"/>
  <c r="C4" i="16"/>
  <c r="B62" i="16"/>
  <c r="AW61" i="16"/>
  <c r="AU60" i="16"/>
  <c r="AU61" i="16" s="1"/>
  <c r="AS59" i="16"/>
  <c r="AS60" i="16" s="1"/>
  <c r="AS61" i="16" s="1"/>
  <c r="AQ58" i="16"/>
  <c r="AQ59" i="16" s="1"/>
  <c r="AQ60" i="16" s="1"/>
  <c r="AQ61" i="16" s="1"/>
  <c r="AO57" i="16"/>
  <c r="AO58" i="16" s="1"/>
  <c r="AO59" i="16" s="1"/>
  <c r="AO60" i="16" s="1"/>
  <c r="AO61" i="16" s="1"/>
  <c r="AM56" i="16"/>
  <c r="AM57" i="16" s="1"/>
  <c r="AM58" i="16" s="1"/>
  <c r="AM59" i="16" s="1"/>
  <c r="AM60" i="16" s="1"/>
  <c r="AM61" i="16" s="1"/>
  <c r="AK55" i="16"/>
  <c r="AK56" i="16" s="1"/>
  <c r="AK57" i="16" s="1"/>
  <c r="AK58" i="16" s="1"/>
  <c r="AK59" i="16" s="1"/>
  <c r="AK60" i="16" s="1"/>
  <c r="AK61" i="16" s="1"/>
  <c r="AI54" i="16"/>
  <c r="AI55" i="16" s="1"/>
  <c r="AI56" i="16" s="1"/>
  <c r="AI57" i="16" s="1"/>
  <c r="AI58" i="16" s="1"/>
  <c r="AI59" i="16" s="1"/>
  <c r="AI60" i="16" s="1"/>
  <c r="AI61" i="16" s="1"/>
  <c r="AG53" i="16"/>
  <c r="AG54" i="16" s="1"/>
  <c r="AG55" i="16" s="1"/>
  <c r="AG56" i="16" s="1"/>
  <c r="AG57" i="16" s="1"/>
  <c r="AG58" i="16" s="1"/>
  <c r="AG59" i="16" s="1"/>
  <c r="AG60" i="16" s="1"/>
  <c r="AG61" i="16" s="1"/>
  <c r="AE52" i="16"/>
  <c r="AE53" i="16" s="1"/>
  <c r="AE54" i="16" s="1"/>
  <c r="AE55" i="16" s="1"/>
  <c r="AE56" i="16" s="1"/>
  <c r="AE57" i="16" s="1"/>
  <c r="AE58" i="16" s="1"/>
  <c r="AE59" i="16" s="1"/>
  <c r="AE60" i="16" s="1"/>
  <c r="AE61" i="16" s="1"/>
  <c r="AC51" i="16"/>
  <c r="AC52" i="16" s="1"/>
  <c r="AC53" i="16" s="1"/>
  <c r="AC54" i="16" s="1"/>
  <c r="AC55" i="16" s="1"/>
  <c r="AC56" i="16" s="1"/>
  <c r="AC57" i="16" s="1"/>
  <c r="AC58" i="16" s="1"/>
  <c r="AC59" i="16" s="1"/>
  <c r="AC60" i="16" s="1"/>
  <c r="AC61" i="16" s="1"/>
  <c r="AA50" i="16"/>
  <c r="AA51" i="16" s="1"/>
  <c r="AA52" i="16" s="1"/>
  <c r="AA53" i="16" s="1"/>
  <c r="AA54" i="16" s="1"/>
  <c r="AA55" i="16" s="1"/>
  <c r="AA56" i="16" s="1"/>
  <c r="AA57" i="16" s="1"/>
  <c r="AA58" i="16" s="1"/>
  <c r="AA59" i="16" s="1"/>
  <c r="AA60" i="16" s="1"/>
  <c r="AA61" i="16" s="1"/>
  <c r="Y49" i="16"/>
  <c r="Y50" i="16" s="1"/>
  <c r="Y51" i="16" s="1"/>
  <c r="Y52" i="16" s="1"/>
  <c r="Y53" i="16" s="1"/>
  <c r="Y54" i="16" s="1"/>
  <c r="Y55" i="16" s="1"/>
  <c r="Y56" i="16" s="1"/>
  <c r="Y57" i="16" s="1"/>
  <c r="Y58" i="16" s="1"/>
  <c r="Y59" i="16" s="1"/>
  <c r="Y60" i="16" s="1"/>
  <c r="Y61" i="16" s="1"/>
  <c r="W48" i="16"/>
  <c r="W49" i="16" s="1"/>
  <c r="W50" i="16" s="1"/>
  <c r="W51" i="16" s="1"/>
  <c r="W52" i="16" s="1"/>
  <c r="W53" i="16" s="1"/>
  <c r="W54" i="16" s="1"/>
  <c r="W55" i="16" s="1"/>
  <c r="W56" i="16" s="1"/>
  <c r="W57" i="16" s="1"/>
  <c r="W58" i="16" s="1"/>
  <c r="W59" i="16" s="1"/>
  <c r="W60" i="16" s="1"/>
  <c r="W61" i="16" s="1"/>
  <c r="U47" i="16"/>
  <c r="U48" i="16" s="1"/>
  <c r="U49" i="16" s="1"/>
  <c r="U50" i="16" s="1"/>
  <c r="U51" i="16" s="1"/>
  <c r="U52" i="16" s="1"/>
  <c r="U53" i="16" s="1"/>
  <c r="U54" i="16" s="1"/>
  <c r="U55" i="16" s="1"/>
  <c r="U56" i="16" s="1"/>
  <c r="U57" i="16" s="1"/>
  <c r="U58" i="16" s="1"/>
  <c r="U59" i="16" s="1"/>
  <c r="U60" i="16" s="1"/>
  <c r="U61" i="16" s="1"/>
  <c r="S46" i="16"/>
  <c r="S47" i="16" s="1"/>
  <c r="S48" i="16" s="1"/>
  <c r="S49" i="16" s="1"/>
  <c r="S50" i="16" s="1"/>
  <c r="S51" i="16" s="1"/>
  <c r="S52" i="16" s="1"/>
  <c r="S53" i="16" s="1"/>
  <c r="S54" i="16" s="1"/>
  <c r="S55" i="16" s="1"/>
  <c r="S56" i="16" s="1"/>
  <c r="S57" i="16" s="1"/>
  <c r="S58" i="16" s="1"/>
  <c r="S59" i="16" s="1"/>
  <c r="S60" i="16" s="1"/>
  <c r="S61" i="16" s="1"/>
  <c r="Q45" i="16"/>
  <c r="Q46" i="16" s="1"/>
  <c r="Q47" i="16" s="1"/>
  <c r="Q48" i="16" s="1"/>
  <c r="Q49" i="16" s="1"/>
  <c r="Q50" i="16" s="1"/>
  <c r="Q51" i="16" s="1"/>
  <c r="Q52" i="16" s="1"/>
  <c r="Q53" i="16" s="1"/>
  <c r="Q54" i="16" s="1"/>
  <c r="Q55" i="16" s="1"/>
  <c r="Q56" i="16" s="1"/>
  <c r="Q57" i="16" s="1"/>
  <c r="Q58" i="16" s="1"/>
  <c r="Q59" i="16" s="1"/>
  <c r="Q60" i="16" s="1"/>
  <c r="Q61" i="16" s="1"/>
  <c r="O44" i="16"/>
  <c r="O45" i="16" s="1"/>
  <c r="O46" i="16" s="1"/>
  <c r="O47" i="16" s="1"/>
  <c r="O48" i="16" s="1"/>
  <c r="O49" i="16" s="1"/>
  <c r="O50" i="16" s="1"/>
  <c r="O51" i="16" s="1"/>
  <c r="O52" i="16" s="1"/>
  <c r="O53" i="16" s="1"/>
  <c r="O54" i="16" s="1"/>
  <c r="O55" i="16" s="1"/>
  <c r="O56" i="16" s="1"/>
  <c r="O57" i="16" s="1"/>
  <c r="O58" i="16" s="1"/>
  <c r="O59" i="16" s="1"/>
  <c r="O60" i="16" s="1"/>
  <c r="O61" i="16" s="1"/>
  <c r="M43" i="16"/>
  <c r="M44" i="16" s="1"/>
  <c r="M45" i="16" s="1"/>
  <c r="M46" i="16" s="1"/>
  <c r="M47" i="16" s="1"/>
  <c r="M48" i="16" s="1"/>
  <c r="M49" i="16" s="1"/>
  <c r="M50" i="16" s="1"/>
  <c r="M51" i="16" s="1"/>
  <c r="M52" i="16" s="1"/>
  <c r="M53" i="16" s="1"/>
  <c r="M54" i="16" s="1"/>
  <c r="M55" i="16" s="1"/>
  <c r="M56" i="16" s="1"/>
  <c r="M57" i="16" s="1"/>
  <c r="M58" i="16" s="1"/>
  <c r="M59" i="16" s="1"/>
  <c r="M60" i="16" s="1"/>
  <c r="M61" i="16" s="1"/>
  <c r="K42" i="16"/>
  <c r="K43" i="16" s="1"/>
  <c r="K44" i="16" s="1"/>
  <c r="K45" i="16" s="1"/>
  <c r="K46" i="16" s="1"/>
  <c r="K47" i="16" s="1"/>
  <c r="K48" i="16" s="1"/>
  <c r="K49" i="16" s="1"/>
  <c r="K50" i="16" s="1"/>
  <c r="K51" i="16" s="1"/>
  <c r="K52" i="16" s="1"/>
  <c r="K53" i="16" s="1"/>
  <c r="K54" i="16" s="1"/>
  <c r="K55" i="16" s="1"/>
  <c r="K56" i="16" s="1"/>
  <c r="K57" i="16" s="1"/>
  <c r="K58" i="16" s="1"/>
  <c r="K59" i="16" s="1"/>
  <c r="K60" i="16" s="1"/>
  <c r="K61" i="16" s="1"/>
  <c r="I41" i="16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I55" i="16" s="1"/>
  <c r="I56" i="16" s="1"/>
  <c r="I57" i="16" s="1"/>
  <c r="I58" i="16" s="1"/>
  <c r="I59" i="16" s="1"/>
  <c r="I60" i="16" s="1"/>
  <c r="I61" i="16" s="1"/>
  <c r="G40" i="16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E39" i="16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C38" i="16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B31" i="16"/>
  <c r="AW30" i="16"/>
  <c r="AU29" i="16"/>
  <c r="AU30" i="16" s="1"/>
  <c r="AS28" i="16"/>
  <c r="AS29" i="16" s="1"/>
  <c r="AS30" i="16" s="1"/>
  <c r="AQ27" i="16"/>
  <c r="AQ28" i="16" s="1"/>
  <c r="AQ29" i="16" s="1"/>
  <c r="AQ30" i="16" s="1"/>
  <c r="AO26" i="16"/>
  <c r="AO27" i="16" s="1"/>
  <c r="AO28" i="16" s="1"/>
  <c r="AO29" i="16" s="1"/>
  <c r="AO30" i="16" s="1"/>
  <c r="AM25" i="16"/>
  <c r="AM26" i="16" s="1"/>
  <c r="AM27" i="16" s="1"/>
  <c r="AM28" i="16" s="1"/>
  <c r="AM29" i="16" s="1"/>
  <c r="AM30" i="16" s="1"/>
  <c r="AK24" i="16"/>
  <c r="AK25" i="16" s="1"/>
  <c r="AK26" i="16" s="1"/>
  <c r="AK27" i="16" s="1"/>
  <c r="AK28" i="16" s="1"/>
  <c r="AK29" i="16" s="1"/>
  <c r="AK30" i="16" s="1"/>
  <c r="AI23" i="16"/>
  <c r="AI24" i="16" s="1"/>
  <c r="AI25" i="16" s="1"/>
  <c r="AI26" i="16" s="1"/>
  <c r="AI27" i="16" s="1"/>
  <c r="AI28" i="16" s="1"/>
  <c r="AI29" i="16" s="1"/>
  <c r="AI30" i="16" s="1"/>
  <c r="AG22" i="16"/>
  <c r="AG23" i="16" s="1"/>
  <c r="AG24" i="16" s="1"/>
  <c r="AG25" i="16" s="1"/>
  <c r="AG26" i="16" s="1"/>
  <c r="AG27" i="16" s="1"/>
  <c r="AG28" i="16" s="1"/>
  <c r="AG29" i="16" s="1"/>
  <c r="AG30" i="16" s="1"/>
  <c r="AE21" i="16"/>
  <c r="AE22" i="16" s="1"/>
  <c r="AE23" i="16" s="1"/>
  <c r="AE24" i="16" s="1"/>
  <c r="AE25" i="16" s="1"/>
  <c r="AE26" i="16" s="1"/>
  <c r="AE27" i="16" s="1"/>
  <c r="AE28" i="16" s="1"/>
  <c r="AE29" i="16" s="1"/>
  <c r="AE30" i="16" s="1"/>
  <c r="AC20" i="16"/>
  <c r="AC21" i="16" s="1"/>
  <c r="AC22" i="16" s="1"/>
  <c r="AC23" i="16" s="1"/>
  <c r="AC24" i="16" s="1"/>
  <c r="AC25" i="16" s="1"/>
  <c r="AC26" i="16" s="1"/>
  <c r="AC27" i="16" s="1"/>
  <c r="AC28" i="16" s="1"/>
  <c r="AC29" i="16" s="1"/>
  <c r="AC30" i="16" s="1"/>
  <c r="AA19" i="16"/>
  <c r="AA20" i="16" s="1"/>
  <c r="AA21" i="16" s="1"/>
  <c r="AA22" i="16" s="1"/>
  <c r="AA23" i="16" s="1"/>
  <c r="AA24" i="16" s="1"/>
  <c r="AA25" i="16" s="1"/>
  <c r="AA26" i="16" s="1"/>
  <c r="AA27" i="16" s="1"/>
  <c r="AA28" i="16" s="1"/>
  <c r="AA29" i="16" s="1"/>
  <c r="AA30" i="16" s="1"/>
  <c r="Y18" i="16"/>
  <c r="Y19" i="16" s="1"/>
  <c r="Y20" i="16" s="1"/>
  <c r="Y21" i="16" s="1"/>
  <c r="Y22" i="16" s="1"/>
  <c r="Y23" i="16" s="1"/>
  <c r="Y24" i="16" s="1"/>
  <c r="Y25" i="16" s="1"/>
  <c r="Y26" i="16" s="1"/>
  <c r="Y27" i="16" s="1"/>
  <c r="Y28" i="16" s="1"/>
  <c r="Y29" i="16" s="1"/>
  <c r="Y30" i="16" s="1"/>
  <c r="W17" i="16"/>
  <c r="W18" i="16" s="1"/>
  <c r="W19" i="16" s="1"/>
  <c r="W20" i="16" s="1"/>
  <c r="W21" i="16" s="1"/>
  <c r="W22" i="16" s="1"/>
  <c r="W23" i="16" s="1"/>
  <c r="W24" i="16" s="1"/>
  <c r="W25" i="16" s="1"/>
  <c r="W26" i="16" s="1"/>
  <c r="W27" i="16" s="1"/>
  <c r="W28" i="16" s="1"/>
  <c r="W29" i="16" s="1"/>
  <c r="W30" i="16" s="1"/>
  <c r="U16" i="16"/>
  <c r="U17" i="16" s="1"/>
  <c r="U18" i="16" s="1"/>
  <c r="U19" i="16" s="1"/>
  <c r="U20" i="16" s="1"/>
  <c r="U21" i="16" s="1"/>
  <c r="U22" i="16" s="1"/>
  <c r="U23" i="16" s="1"/>
  <c r="U24" i="16" s="1"/>
  <c r="U25" i="16" s="1"/>
  <c r="U26" i="16" s="1"/>
  <c r="U27" i="16" s="1"/>
  <c r="U28" i="16" s="1"/>
  <c r="U29" i="16" s="1"/>
  <c r="U30" i="16" s="1"/>
  <c r="S15" i="16"/>
  <c r="S16" i="16" s="1"/>
  <c r="S17" i="16" s="1"/>
  <c r="S18" i="16" s="1"/>
  <c r="S19" i="16" s="1"/>
  <c r="S20" i="16" s="1"/>
  <c r="S21" i="16" s="1"/>
  <c r="S22" i="16" s="1"/>
  <c r="S23" i="16" s="1"/>
  <c r="S24" i="16" s="1"/>
  <c r="S25" i="16" s="1"/>
  <c r="S26" i="16" s="1"/>
  <c r="S27" i="16" s="1"/>
  <c r="S28" i="16" s="1"/>
  <c r="S29" i="16" s="1"/>
  <c r="S30" i="16" s="1"/>
  <c r="Q14" i="16"/>
  <c r="Q15" i="16" s="1"/>
  <c r="Q16" i="16" s="1"/>
  <c r="Q17" i="16" s="1"/>
  <c r="Q18" i="16" s="1"/>
  <c r="Q19" i="16" s="1"/>
  <c r="Q20" i="16" s="1"/>
  <c r="Q21" i="16" s="1"/>
  <c r="Q22" i="16" s="1"/>
  <c r="Q23" i="16" s="1"/>
  <c r="Q24" i="16" s="1"/>
  <c r="Q25" i="16" s="1"/>
  <c r="Q26" i="16" s="1"/>
  <c r="Q27" i="16" s="1"/>
  <c r="Q28" i="16" s="1"/>
  <c r="Q29" i="16" s="1"/>
  <c r="Q30" i="16" s="1"/>
  <c r="O13" i="16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M12" i="16"/>
  <c r="M13" i="16" s="1"/>
  <c r="M14" i="16" s="1"/>
  <c r="M15" i="16" s="1"/>
  <c r="M16" i="16" s="1"/>
  <c r="M17" i="16" s="1"/>
  <c r="M18" i="16" s="1"/>
  <c r="M19" i="16" s="1"/>
  <c r="M20" i="16" s="1"/>
  <c r="M21" i="16" s="1"/>
  <c r="M22" i="16" s="1"/>
  <c r="M23" i="16" s="1"/>
  <c r="M24" i="16" s="1"/>
  <c r="M25" i="16" s="1"/>
  <c r="M26" i="16" s="1"/>
  <c r="M27" i="16" s="1"/>
  <c r="M28" i="16" s="1"/>
  <c r="M29" i="16" s="1"/>
  <c r="M30" i="16" s="1"/>
  <c r="K11" i="16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I10" i="16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0" i="16" s="1"/>
  <c r="G9" i="16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E8" i="16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C7" i="16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AY64" i="9" l="1"/>
  <c r="AW63" i="9"/>
  <c r="AW64" i="9" s="1"/>
  <c r="AU62" i="9"/>
  <c r="AU63" i="9" s="1"/>
  <c r="AU64" i="9" s="1"/>
  <c r="AS61" i="9"/>
  <c r="AS62" i="9" s="1"/>
  <c r="AS63" i="9" s="1"/>
  <c r="AS64" i="9" s="1"/>
  <c r="AQ60" i="9"/>
  <c r="AQ61" i="9" s="1"/>
  <c r="AQ62" i="9" s="1"/>
  <c r="AQ63" i="9" s="1"/>
  <c r="AQ64" i="9" s="1"/>
  <c r="AO59" i="9"/>
  <c r="AO60" i="9" s="1"/>
  <c r="AO61" i="9" s="1"/>
  <c r="AO62" i="9" s="1"/>
  <c r="AO63" i="9" s="1"/>
  <c r="AO64" i="9" s="1"/>
  <c r="AM58" i="9"/>
  <c r="AM59" i="9" s="1"/>
  <c r="AM60" i="9" s="1"/>
  <c r="AM61" i="9" s="1"/>
  <c r="AM62" i="9" s="1"/>
  <c r="AM63" i="9" s="1"/>
  <c r="AM64" i="9" s="1"/>
  <c r="AY37" i="9" l="1"/>
  <c r="AS37" i="9"/>
  <c r="K12" i="9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5" i="9"/>
  <c r="I11" i="9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G10" i="9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E9" i="9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E5" i="9" l="1"/>
  <c r="K59" i="13" l="1"/>
  <c r="K60" i="13" s="1"/>
  <c r="K61" i="13" s="1"/>
  <c r="K62" i="13" s="1"/>
  <c r="K63" i="13" s="1"/>
  <c r="K64" i="13" s="1"/>
  <c r="K65" i="13" s="1"/>
  <c r="K66" i="13" s="1"/>
  <c r="K67" i="13" s="1"/>
  <c r="K68" i="13" s="1"/>
  <c r="K69" i="13" s="1"/>
  <c r="K70" i="13" s="1"/>
  <c r="K71" i="13" s="1"/>
  <c r="K72" i="13" s="1"/>
  <c r="K73" i="13" s="1"/>
  <c r="K74" i="13" s="1"/>
  <c r="K75" i="13" s="1"/>
  <c r="K76" i="13" s="1"/>
  <c r="K77" i="13" s="1"/>
  <c r="K78" i="13" s="1"/>
  <c r="K79" i="13" s="1"/>
  <c r="K80" i="13" s="1"/>
  <c r="K81" i="13" s="1"/>
  <c r="K82" i="13" s="1"/>
  <c r="K83" i="13" s="1"/>
  <c r="K84" i="13" s="1"/>
  <c r="K85" i="13" s="1"/>
  <c r="K86" i="13" s="1"/>
  <c r="K87" i="13" s="1"/>
  <c r="K88" i="13" s="1"/>
  <c r="K89" i="13" s="1"/>
  <c r="K90" i="13" s="1"/>
  <c r="K91" i="13" s="1"/>
  <c r="K92" i="13" s="1"/>
  <c r="K93" i="13" s="1"/>
  <c r="K94" i="13" s="1"/>
  <c r="I58" i="13"/>
  <c r="I59" i="13" s="1"/>
  <c r="K52" i="13"/>
  <c r="BU43" i="13"/>
  <c r="BU44" i="13" s="1"/>
  <c r="BU45" i="13" s="1"/>
  <c r="BU46" i="13" s="1"/>
  <c r="BU47" i="13" s="1"/>
  <c r="BS42" i="13"/>
  <c r="BS43" i="13" s="1"/>
  <c r="BU5" i="13"/>
  <c r="B84" i="4" l="1"/>
  <c r="B42" i="4"/>
  <c r="F1" i="12" l="1"/>
  <c r="AK57" i="9" l="1"/>
  <c r="AK58" i="9" s="1"/>
  <c r="AK59" i="9" s="1"/>
  <c r="AK60" i="9" s="1"/>
  <c r="AK61" i="9" s="1"/>
  <c r="AK62" i="9" s="1"/>
  <c r="AK63" i="9" s="1"/>
  <c r="AK64" i="9" s="1"/>
  <c r="AI56" i="9"/>
  <c r="AI57" i="9" s="1"/>
  <c r="AI58" i="9" s="1"/>
  <c r="AI59" i="9" s="1"/>
  <c r="AI60" i="9" s="1"/>
  <c r="AI61" i="9" s="1"/>
  <c r="AI62" i="9" s="1"/>
  <c r="AI63" i="9" s="1"/>
  <c r="AI64" i="9" s="1"/>
  <c r="AG55" i="9"/>
  <c r="AG56" i="9" s="1"/>
  <c r="AG57" i="9" s="1"/>
  <c r="AG58" i="9" s="1"/>
  <c r="AG59" i="9" s="1"/>
  <c r="AG60" i="9" s="1"/>
  <c r="AG61" i="9" s="1"/>
  <c r="AG62" i="9" s="1"/>
  <c r="AG63" i="9" s="1"/>
  <c r="AG64" i="9" s="1"/>
  <c r="AE54" i="9"/>
  <c r="AE55" i="9" s="1"/>
  <c r="AE56" i="9" s="1"/>
  <c r="AE57" i="9" s="1"/>
  <c r="AE58" i="9" s="1"/>
  <c r="AE59" i="9" s="1"/>
  <c r="AE60" i="9" s="1"/>
  <c r="AE61" i="9" s="1"/>
  <c r="AE62" i="9" s="1"/>
  <c r="AE63" i="9" s="1"/>
  <c r="AE64" i="9" s="1"/>
  <c r="AC53" i="9"/>
  <c r="AC54" i="9" s="1"/>
  <c r="AC55" i="9" s="1"/>
  <c r="AC56" i="9" s="1"/>
  <c r="AC57" i="9" s="1"/>
  <c r="AC58" i="9" s="1"/>
  <c r="AC59" i="9" s="1"/>
  <c r="AC60" i="9" s="1"/>
  <c r="AC61" i="9" s="1"/>
  <c r="AC62" i="9" s="1"/>
  <c r="AC63" i="9" s="1"/>
  <c r="AC64" i="9" s="1"/>
  <c r="AA52" i="9"/>
  <c r="AA53" i="9" s="1"/>
  <c r="AA54" i="9" s="1"/>
  <c r="AA55" i="9" s="1"/>
  <c r="AA56" i="9" s="1"/>
  <c r="AA57" i="9" s="1"/>
  <c r="AA58" i="9" s="1"/>
  <c r="AA59" i="9" s="1"/>
  <c r="AA60" i="9" s="1"/>
  <c r="AA61" i="9" s="1"/>
  <c r="AA62" i="9" s="1"/>
  <c r="AA63" i="9" s="1"/>
  <c r="AA64" i="9" s="1"/>
  <c r="U49" i="9"/>
  <c r="U50" i="9" s="1"/>
  <c r="U51" i="9" s="1"/>
  <c r="U52" i="9" s="1"/>
  <c r="U53" i="9" s="1"/>
  <c r="U54" i="9" s="1"/>
  <c r="U55" i="9" s="1"/>
  <c r="U56" i="9" s="1"/>
  <c r="U57" i="9" s="1"/>
  <c r="U58" i="9" s="1"/>
  <c r="U59" i="9" s="1"/>
  <c r="U60" i="9" s="1"/>
  <c r="U61" i="9" s="1"/>
  <c r="U62" i="9" s="1"/>
  <c r="U63" i="9" s="1"/>
  <c r="U64" i="9" s="1"/>
  <c r="S48" i="9"/>
  <c r="S49" i="9" s="1"/>
  <c r="S50" i="9" s="1"/>
  <c r="S51" i="9" s="1"/>
  <c r="S52" i="9" s="1"/>
  <c r="S53" i="9" s="1"/>
  <c r="S54" i="9" s="1"/>
  <c r="S55" i="9" s="1"/>
  <c r="S56" i="9" s="1"/>
  <c r="S57" i="9" s="1"/>
  <c r="S58" i="9" s="1"/>
  <c r="S59" i="9" s="1"/>
  <c r="S60" i="9" s="1"/>
  <c r="S61" i="9" s="1"/>
  <c r="S62" i="9" s="1"/>
  <c r="S63" i="9" s="1"/>
  <c r="S64" i="9" s="1"/>
  <c r="Q47" i="9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59" i="9" s="1"/>
  <c r="Q60" i="9" s="1"/>
  <c r="Q61" i="9" s="1"/>
  <c r="Q62" i="9" s="1"/>
  <c r="Q63" i="9" s="1"/>
  <c r="Q64" i="9" s="1"/>
  <c r="K44" i="9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59" i="9" s="1"/>
  <c r="K60" i="9" s="1"/>
  <c r="K61" i="9" s="1"/>
  <c r="K62" i="9" s="1"/>
  <c r="K63" i="9" s="1"/>
  <c r="K64" i="9" s="1"/>
  <c r="I43" i="9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G42" i="9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E41" i="9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AW31" i="9"/>
  <c r="AW32" i="9" s="1"/>
  <c r="AS29" i="9"/>
  <c r="AS30" i="9" s="1"/>
  <c r="AS31" i="9" s="1"/>
  <c r="AS32" i="9" s="1"/>
  <c r="AQ28" i="9"/>
  <c r="AQ29" i="9" s="1"/>
  <c r="AQ30" i="9" s="1"/>
  <c r="AQ31" i="9" s="1"/>
  <c r="AQ32" i="9" s="1"/>
  <c r="AI24" i="9"/>
  <c r="AI25" i="9" s="1"/>
  <c r="AI26" i="9" s="1"/>
  <c r="AI27" i="9" s="1"/>
  <c r="AI28" i="9" s="1"/>
  <c r="AI29" i="9" s="1"/>
  <c r="AI30" i="9" s="1"/>
  <c r="AI31" i="9" s="1"/>
  <c r="AI32" i="9" s="1"/>
  <c r="AG23" i="9"/>
  <c r="AG24" i="9" s="1"/>
  <c r="AG25" i="9" s="1"/>
  <c r="AG26" i="9" s="1"/>
  <c r="AG27" i="9" s="1"/>
  <c r="AG28" i="9" s="1"/>
  <c r="AG29" i="9" s="1"/>
  <c r="AG30" i="9" s="1"/>
  <c r="AG31" i="9" s="1"/>
  <c r="AG32" i="9" s="1"/>
  <c r="AA20" i="9"/>
  <c r="AA21" i="9" s="1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AA32" i="9" s="1"/>
  <c r="Y19" i="9" l="1"/>
  <c r="W18" i="9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S16" i="9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U17" i="9"/>
  <c r="U18" i="9" s="1"/>
  <c r="U19" i="9" s="1"/>
  <c r="U20" i="9" s="1"/>
  <c r="U21" i="9" s="1"/>
  <c r="U22" i="9" s="1"/>
  <c r="U23" i="9" s="1"/>
  <c r="U24" i="9" s="1"/>
  <c r="U25" i="9" s="1"/>
  <c r="U26" i="9" s="1"/>
  <c r="U27" i="9" s="1"/>
  <c r="U28" i="9" s="1"/>
  <c r="U29" i="9" s="1"/>
  <c r="U30" i="9" s="1"/>
  <c r="U31" i="9" s="1"/>
  <c r="U32" i="9" s="1"/>
  <c r="Q15" i="9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O14" i="9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M13" i="9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Y20" i="9" l="1"/>
  <c r="Y21" i="9" s="1"/>
  <c r="Y22" i="9" s="1"/>
  <c r="Y23" i="9" s="1"/>
  <c r="Y24" i="9" s="1"/>
  <c r="Y25" i="9" s="1"/>
  <c r="Y26" i="9" s="1"/>
  <c r="Y27" i="9" s="1"/>
  <c r="Y28" i="9" s="1"/>
  <c r="Y29" i="9" s="1"/>
  <c r="Y30" i="9" s="1"/>
  <c r="Y31" i="9" s="1"/>
  <c r="Y32" i="9" s="1"/>
  <c r="BC67" i="5"/>
  <c r="BA66" i="5"/>
  <c r="BA67" i="5" s="1"/>
  <c r="AY65" i="5"/>
  <c r="AY66" i="5" s="1"/>
  <c r="AY67" i="5" s="1"/>
  <c r="AW64" i="5"/>
  <c r="AW65" i="5" s="1"/>
  <c r="AW66" i="5" s="1"/>
  <c r="AW67" i="5" s="1"/>
  <c r="AU63" i="5"/>
  <c r="AU64" i="5" s="1"/>
  <c r="AU65" i="5" s="1"/>
  <c r="AU66" i="5" s="1"/>
  <c r="AU67" i="5" s="1"/>
  <c r="AS62" i="5"/>
  <c r="AS63" i="5" s="1"/>
  <c r="AS64" i="5" s="1"/>
  <c r="AS65" i="5" s="1"/>
  <c r="AS66" i="5" s="1"/>
  <c r="AS67" i="5" s="1"/>
  <c r="AQ61" i="5"/>
  <c r="AQ62" i="5" s="1"/>
  <c r="AQ63" i="5" s="1"/>
  <c r="AQ64" i="5" s="1"/>
  <c r="AQ65" i="5" s="1"/>
  <c r="AQ66" i="5" s="1"/>
  <c r="AQ67" i="5" s="1"/>
  <c r="AO60" i="5"/>
  <c r="AO61" i="5" s="1"/>
  <c r="AO62" i="5" s="1"/>
  <c r="AO63" i="5" s="1"/>
  <c r="AO64" i="5" s="1"/>
  <c r="AO65" i="5" s="1"/>
  <c r="AO66" i="5" s="1"/>
  <c r="AO67" i="5" s="1"/>
  <c r="AM59" i="5"/>
  <c r="AM60" i="5" s="1"/>
  <c r="AM61" i="5" s="1"/>
  <c r="AM62" i="5" s="1"/>
  <c r="AM63" i="5" s="1"/>
  <c r="AM64" i="5" s="1"/>
  <c r="AM65" i="5" s="1"/>
  <c r="AM66" i="5" s="1"/>
  <c r="AM67" i="5" s="1"/>
  <c r="AK58" i="5"/>
  <c r="AK59" i="5" s="1"/>
  <c r="AK60" i="5" s="1"/>
  <c r="AK61" i="5" s="1"/>
  <c r="AK62" i="5" s="1"/>
  <c r="AK63" i="5" s="1"/>
  <c r="AK64" i="5" s="1"/>
  <c r="AK65" i="5" s="1"/>
  <c r="AK66" i="5" s="1"/>
  <c r="AK67" i="5" s="1"/>
  <c r="AI57" i="5"/>
  <c r="AI58" i="5" s="1"/>
  <c r="AI59" i="5" s="1"/>
  <c r="AI60" i="5" s="1"/>
  <c r="AI61" i="5" s="1"/>
  <c r="AI62" i="5" s="1"/>
  <c r="AI63" i="5" s="1"/>
  <c r="AI64" i="5" s="1"/>
  <c r="AI65" i="5" s="1"/>
  <c r="AI66" i="5" s="1"/>
  <c r="AI67" i="5" s="1"/>
  <c r="AG56" i="5"/>
  <c r="AG57" i="5" s="1"/>
  <c r="AG58" i="5" s="1"/>
  <c r="AG59" i="5" s="1"/>
  <c r="AG60" i="5" s="1"/>
  <c r="AG61" i="5" s="1"/>
  <c r="AG62" i="5" s="1"/>
  <c r="AG63" i="5" s="1"/>
  <c r="AG64" i="5" s="1"/>
  <c r="AG65" i="5" s="1"/>
  <c r="AG66" i="5" s="1"/>
  <c r="AG67" i="5" s="1"/>
  <c r="AE55" i="5"/>
  <c r="AE56" i="5" s="1"/>
  <c r="AE57" i="5" s="1"/>
  <c r="AE58" i="5" s="1"/>
  <c r="AE59" i="5" s="1"/>
  <c r="AE60" i="5" s="1"/>
  <c r="AE61" i="5" s="1"/>
  <c r="AE62" i="5" s="1"/>
  <c r="AE63" i="5" s="1"/>
  <c r="AE64" i="5" s="1"/>
  <c r="AE65" i="5" s="1"/>
  <c r="AE66" i="5" s="1"/>
  <c r="AE67" i="5" s="1"/>
  <c r="AC54" i="5"/>
  <c r="AC55" i="5" s="1"/>
  <c r="AC56" i="5" s="1"/>
  <c r="AC57" i="5" s="1"/>
  <c r="AC58" i="5" s="1"/>
  <c r="AC59" i="5" s="1"/>
  <c r="AC60" i="5" s="1"/>
  <c r="AC61" i="5" s="1"/>
  <c r="AC62" i="5" s="1"/>
  <c r="AC63" i="5" s="1"/>
  <c r="AC64" i="5" s="1"/>
  <c r="AC65" i="5" s="1"/>
  <c r="AC66" i="5" s="1"/>
  <c r="AC67" i="5" s="1"/>
  <c r="AA53" i="5"/>
  <c r="AA54" i="5" s="1"/>
  <c r="AA55" i="5" s="1"/>
  <c r="AA56" i="5" s="1"/>
  <c r="AA57" i="5" s="1"/>
  <c r="AA58" i="5" s="1"/>
  <c r="AA59" i="5" s="1"/>
  <c r="AA60" i="5" s="1"/>
  <c r="AA61" i="5" s="1"/>
  <c r="AA62" i="5" s="1"/>
  <c r="AA63" i="5" s="1"/>
  <c r="AA64" i="5" s="1"/>
  <c r="AA65" i="5" s="1"/>
  <c r="AA66" i="5" s="1"/>
  <c r="AA67" i="5" s="1"/>
  <c r="Y52" i="5"/>
  <c r="Y53" i="5" s="1"/>
  <c r="Y54" i="5" s="1"/>
  <c r="Y55" i="5" s="1"/>
  <c r="Y56" i="5" s="1"/>
  <c r="Y57" i="5" s="1"/>
  <c r="Y58" i="5" s="1"/>
  <c r="Y59" i="5" s="1"/>
  <c r="Y60" i="5" s="1"/>
  <c r="Y61" i="5" s="1"/>
  <c r="Y62" i="5" s="1"/>
  <c r="Y63" i="5" s="1"/>
  <c r="Y64" i="5" s="1"/>
  <c r="Y65" i="5" s="1"/>
  <c r="Y66" i="5" s="1"/>
  <c r="Y67" i="5" s="1"/>
  <c r="W51" i="5"/>
  <c r="W52" i="5" s="1"/>
  <c r="W53" i="5" s="1"/>
  <c r="W54" i="5" s="1"/>
  <c r="W55" i="5" s="1"/>
  <c r="W56" i="5" s="1"/>
  <c r="W57" i="5" s="1"/>
  <c r="W58" i="5" s="1"/>
  <c r="W59" i="5" s="1"/>
  <c r="W60" i="5" s="1"/>
  <c r="W61" i="5" s="1"/>
  <c r="W62" i="5" s="1"/>
  <c r="W63" i="5" s="1"/>
  <c r="W64" i="5" s="1"/>
  <c r="W65" i="5" s="1"/>
  <c r="W66" i="5" s="1"/>
  <c r="W67" i="5" s="1"/>
  <c r="U50" i="5"/>
  <c r="U51" i="5" s="1"/>
  <c r="U52" i="5" s="1"/>
  <c r="U53" i="5" s="1"/>
  <c r="U54" i="5" s="1"/>
  <c r="U55" i="5" s="1"/>
  <c r="U56" i="5" s="1"/>
  <c r="U57" i="5" s="1"/>
  <c r="U58" i="5" s="1"/>
  <c r="U59" i="5" s="1"/>
  <c r="U60" i="5" s="1"/>
  <c r="U61" i="5" s="1"/>
  <c r="U62" i="5" s="1"/>
  <c r="U63" i="5" s="1"/>
  <c r="U64" i="5" s="1"/>
  <c r="U65" i="5" s="1"/>
  <c r="U66" i="5" s="1"/>
  <c r="U67" i="5" s="1"/>
  <c r="S49" i="5"/>
  <c r="S50" i="5" s="1"/>
  <c r="S51" i="5" s="1"/>
  <c r="S52" i="5" s="1"/>
  <c r="S53" i="5" s="1"/>
  <c r="S54" i="5" s="1"/>
  <c r="S55" i="5" s="1"/>
  <c r="S56" i="5" s="1"/>
  <c r="S57" i="5" s="1"/>
  <c r="S58" i="5" s="1"/>
  <c r="S59" i="5" s="1"/>
  <c r="S60" i="5" s="1"/>
  <c r="S61" i="5" s="1"/>
  <c r="S62" i="5" s="1"/>
  <c r="S63" i="5" s="1"/>
  <c r="S64" i="5" s="1"/>
  <c r="S65" i="5" s="1"/>
  <c r="S66" i="5" s="1"/>
  <c r="S67" i="5" s="1"/>
  <c r="O55" i="5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M46" i="5"/>
  <c r="K45" i="5"/>
  <c r="K46" i="5" s="1"/>
  <c r="I44" i="5"/>
  <c r="I45" i="5" s="1"/>
  <c r="I46" i="5" s="1"/>
  <c r="G43" i="5"/>
  <c r="G44" i="5" s="1"/>
  <c r="G45" i="5" s="1"/>
  <c r="G46" i="5" s="1"/>
  <c r="E42" i="5"/>
  <c r="E43" i="5" s="1"/>
  <c r="E44" i="5" s="1"/>
  <c r="E45" i="5" s="1"/>
  <c r="E46" i="5" s="1"/>
  <c r="AC20" i="5"/>
  <c r="AC21" i="5" s="1"/>
  <c r="AC22" i="5" s="1"/>
  <c r="AC23" i="5" s="1"/>
  <c r="AC24" i="5" s="1"/>
  <c r="AC25" i="5" s="1"/>
  <c r="AC26" i="5" s="1"/>
  <c r="AC27" i="5" s="1"/>
  <c r="AC28" i="5" s="1"/>
  <c r="AC29" i="5" s="1"/>
  <c r="AC30" i="5" s="1"/>
  <c r="AC31" i="5" s="1"/>
  <c r="AC32" i="5" s="1"/>
  <c r="AC33" i="5" s="1"/>
  <c r="AA19" i="5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AA31" i="5" s="1"/>
  <c r="AA32" i="5" s="1"/>
  <c r="AA33" i="5" s="1"/>
  <c r="Y18" i="5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W17" i="5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U16" i="5"/>
  <c r="U17" i="5" s="1"/>
  <c r="U18" i="5" s="1"/>
  <c r="U19" i="5" s="1"/>
  <c r="U20" i="5" s="1"/>
  <c r="U21" i="5" s="1"/>
  <c r="U22" i="5" s="1"/>
  <c r="U23" i="5" s="1"/>
  <c r="U24" i="5" s="1"/>
  <c r="U25" i="5" s="1"/>
  <c r="U26" i="5" s="1"/>
  <c r="U27" i="5" s="1"/>
  <c r="U28" i="5" s="1"/>
  <c r="U29" i="5" s="1"/>
  <c r="U30" i="5" s="1"/>
  <c r="U31" i="5" s="1"/>
  <c r="U32" i="5" s="1"/>
  <c r="U33" i="5" s="1"/>
  <c r="S15" i="5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Q14" i="5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O13" i="5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M12" i="5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I10" i="5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G9" i="5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E8" i="5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BA65" i="12"/>
  <c r="AY64" i="12"/>
  <c r="AY65" i="12" s="1"/>
  <c r="AW63" i="12"/>
  <c r="AW64" i="12" s="1"/>
  <c r="AW65" i="12" s="1"/>
  <c r="AU62" i="12"/>
  <c r="AU63" i="12" s="1"/>
  <c r="AU64" i="12" s="1"/>
  <c r="AU65" i="12" s="1"/>
  <c r="AS61" i="12"/>
  <c r="AS62" i="12" s="1"/>
  <c r="AS63" i="12" s="1"/>
  <c r="AS64" i="12" s="1"/>
  <c r="AS65" i="12" s="1"/>
  <c r="AQ60" i="12"/>
  <c r="AQ61" i="12" s="1"/>
  <c r="AQ62" i="12" s="1"/>
  <c r="AQ63" i="12" s="1"/>
  <c r="AQ64" i="12" s="1"/>
  <c r="AQ65" i="12" s="1"/>
  <c r="AO59" i="12"/>
  <c r="AO60" i="12" s="1"/>
  <c r="AO61" i="12" s="1"/>
  <c r="AO62" i="12" s="1"/>
  <c r="AO63" i="12" s="1"/>
  <c r="AO64" i="12" s="1"/>
  <c r="AO65" i="12" s="1"/>
  <c r="AM58" i="12"/>
  <c r="AM59" i="12" s="1"/>
  <c r="AM60" i="12" s="1"/>
  <c r="AM61" i="12" s="1"/>
  <c r="AM62" i="12" s="1"/>
  <c r="AM63" i="12" s="1"/>
  <c r="AM64" i="12" s="1"/>
  <c r="AM65" i="12" s="1"/>
  <c r="AK57" i="12"/>
  <c r="AK58" i="12" s="1"/>
  <c r="AK59" i="12" s="1"/>
  <c r="AK60" i="12" s="1"/>
  <c r="AK61" i="12" s="1"/>
  <c r="AK62" i="12" s="1"/>
  <c r="AK63" i="12" s="1"/>
  <c r="AK64" i="12" s="1"/>
  <c r="AK65" i="12" s="1"/>
  <c r="AI56" i="12"/>
  <c r="AI57" i="12" s="1"/>
  <c r="AI58" i="12" s="1"/>
  <c r="AI59" i="12" s="1"/>
  <c r="AI60" i="12" s="1"/>
  <c r="AI61" i="12" s="1"/>
  <c r="AI62" i="12" s="1"/>
  <c r="AI63" i="12" s="1"/>
  <c r="AI64" i="12" s="1"/>
  <c r="AI65" i="12" s="1"/>
  <c r="AG55" i="12"/>
  <c r="AG56" i="12" s="1"/>
  <c r="AC55" i="12"/>
  <c r="AC56" i="12" s="1"/>
  <c r="AC57" i="12" s="1"/>
  <c r="AC58" i="12" s="1"/>
  <c r="AC59" i="12" s="1"/>
  <c r="AC60" i="12" s="1"/>
  <c r="AC61" i="12" s="1"/>
  <c r="AC62" i="12" s="1"/>
  <c r="AC63" i="12" s="1"/>
  <c r="AC64" i="12" s="1"/>
  <c r="AC65" i="12" s="1"/>
  <c r="AA52" i="12"/>
  <c r="AA53" i="12" s="1"/>
  <c r="AA54" i="12" s="1"/>
  <c r="AA55" i="12" s="1"/>
  <c r="AA56" i="12" s="1"/>
  <c r="AA57" i="12" s="1"/>
  <c r="AA58" i="12" s="1"/>
  <c r="AA59" i="12" s="1"/>
  <c r="AA60" i="12" s="1"/>
  <c r="AA61" i="12" s="1"/>
  <c r="AA62" i="12" s="1"/>
  <c r="AA63" i="12" s="1"/>
  <c r="AA64" i="12" s="1"/>
  <c r="AA65" i="12" s="1"/>
  <c r="Y51" i="12"/>
  <c r="Y52" i="12" s="1"/>
  <c r="Y53" i="12" s="1"/>
  <c r="Y54" i="12" s="1"/>
  <c r="Y55" i="12" s="1"/>
  <c r="Y56" i="12" s="1"/>
  <c r="Y57" i="12" s="1"/>
  <c r="Y58" i="12" s="1"/>
  <c r="Y59" i="12" s="1"/>
  <c r="Y60" i="12" s="1"/>
  <c r="Y61" i="12" s="1"/>
  <c r="Y62" i="12" s="1"/>
  <c r="Y63" i="12" s="1"/>
  <c r="Y64" i="12" s="1"/>
  <c r="Y65" i="12" s="1"/>
  <c r="W50" i="12"/>
  <c r="W51" i="12" s="1"/>
  <c r="W52" i="12" s="1"/>
  <c r="W53" i="12" s="1"/>
  <c r="W54" i="12" s="1"/>
  <c r="W55" i="12" s="1"/>
  <c r="W56" i="12" s="1"/>
  <c r="W57" i="12" s="1"/>
  <c r="W58" i="12" s="1"/>
  <c r="W59" i="12" s="1"/>
  <c r="W60" i="12" s="1"/>
  <c r="W61" i="12" s="1"/>
  <c r="W62" i="12" s="1"/>
  <c r="W63" i="12" s="1"/>
  <c r="W64" i="12" s="1"/>
  <c r="W65" i="12" s="1"/>
  <c r="U49" i="12"/>
  <c r="U50" i="12" s="1"/>
  <c r="U51" i="12" s="1"/>
  <c r="U52" i="12" s="1"/>
  <c r="U53" i="12" s="1"/>
  <c r="U54" i="12" s="1"/>
  <c r="U55" i="12" s="1"/>
  <c r="U56" i="12" s="1"/>
  <c r="U57" i="12" s="1"/>
  <c r="U58" i="12" s="1"/>
  <c r="U59" i="12" s="1"/>
  <c r="U60" i="12" s="1"/>
  <c r="U61" i="12" s="1"/>
  <c r="U62" i="12" s="1"/>
  <c r="U63" i="12" s="1"/>
  <c r="U64" i="12" s="1"/>
  <c r="U65" i="12" s="1"/>
  <c r="O46" i="12"/>
  <c r="O47" i="12" s="1"/>
  <c r="O48" i="12" s="1"/>
  <c r="O49" i="12" s="1"/>
  <c r="O50" i="12" s="1"/>
  <c r="O51" i="12" s="1"/>
  <c r="O52" i="12" s="1"/>
  <c r="O53" i="12" s="1"/>
  <c r="O54" i="12" s="1"/>
  <c r="O55" i="12" s="1"/>
  <c r="O56" i="12" s="1"/>
  <c r="O57" i="12" s="1"/>
  <c r="O58" i="12" s="1"/>
  <c r="O59" i="12" s="1"/>
  <c r="O60" i="12" s="1"/>
  <c r="O61" i="12" s="1"/>
  <c r="O62" i="12" s="1"/>
  <c r="O63" i="12" s="1"/>
  <c r="O64" i="12" s="1"/>
  <c r="O65" i="12" s="1"/>
  <c r="M45" i="12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K44" i="12"/>
  <c r="K45" i="12" s="1"/>
  <c r="K46" i="12" s="1"/>
  <c r="K47" i="12" s="1"/>
  <c r="K48" i="12" s="1"/>
  <c r="K49" i="12" s="1"/>
  <c r="K50" i="12" s="1"/>
  <c r="K51" i="12" s="1"/>
  <c r="K52" i="12" s="1"/>
  <c r="K53" i="12" s="1"/>
  <c r="K54" i="12" s="1"/>
  <c r="K55" i="12" s="1"/>
  <c r="K56" i="12" s="1"/>
  <c r="K57" i="12" s="1"/>
  <c r="K58" i="12" s="1"/>
  <c r="K59" i="12" s="1"/>
  <c r="K60" i="12" s="1"/>
  <c r="K61" i="12" s="1"/>
  <c r="K62" i="12" s="1"/>
  <c r="K63" i="12" s="1"/>
  <c r="K64" i="12" s="1"/>
  <c r="K65" i="12" s="1"/>
  <c r="I43" i="12"/>
  <c r="I44" i="12" s="1"/>
  <c r="I45" i="12" s="1"/>
  <c r="I46" i="12" s="1"/>
  <c r="I47" i="12" s="1"/>
  <c r="I48" i="12" s="1"/>
  <c r="I49" i="12" s="1"/>
  <c r="I50" i="12" s="1"/>
  <c r="I51" i="12" s="1"/>
  <c r="I52" i="12" s="1"/>
  <c r="I53" i="12" s="1"/>
  <c r="I54" i="12" s="1"/>
  <c r="I55" i="12" s="1"/>
  <c r="I56" i="12" s="1"/>
  <c r="I57" i="12" s="1"/>
  <c r="I58" i="12" s="1"/>
  <c r="I59" i="12" s="1"/>
  <c r="I60" i="12" s="1"/>
  <c r="I61" i="12" s="1"/>
  <c r="I62" i="12" s="1"/>
  <c r="I63" i="12" s="1"/>
  <c r="I64" i="12" s="1"/>
  <c r="I65" i="12" s="1"/>
  <c r="G42" i="12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E41" i="12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C40" i="12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BA32" i="12"/>
  <c r="AY31" i="12"/>
  <c r="AY32" i="12" s="1"/>
  <c r="AW30" i="12"/>
  <c r="AW31" i="12" s="1"/>
  <c r="AW32" i="12" s="1"/>
  <c r="AU29" i="12"/>
  <c r="AU30" i="12" s="1"/>
  <c r="AU31" i="12" s="1"/>
  <c r="AU32" i="12" s="1"/>
  <c r="AS28" i="12"/>
  <c r="AS29" i="12" s="1"/>
  <c r="AS30" i="12" s="1"/>
  <c r="AS31" i="12" s="1"/>
  <c r="AS32" i="12" s="1"/>
  <c r="AQ27" i="12"/>
  <c r="AQ28" i="12" s="1"/>
  <c r="AQ29" i="12" s="1"/>
  <c r="AQ30" i="12" s="1"/>
  <c r="AQ31" i="12" s="1"/>
  <c r="AQ32" i="12" s="1"/>
  <c r="AO26" i="12"/>
  <c r="AO27" i="12" s="1"/>
  <c r="AO28" i="12" s="1"/>
  <c r="AO29" i="12" s="1"/>
  <c r="AO30" i="12" s="1"/>
  <c r="AO31" i="12" s="1"/>
  <c r="AO32" i="12" s="1"/>
  <c r="AI23" i="12"/>
  <c r="AI24" i="12" s="1"/>
  <c r="AI25" i="12" s="1"/>
  <c r="AI26" i="12" s="1"/>
  <c r="AI27" i="12" s="1"/>
  <c r="AI28" i="12" s="1"/>
  <c r="AI29" i="12" s="1"/>
  <c r="AI30" i="12" s="1"/>
  <c r="AI31" i="12" s="1"/>
  <c r="AI32" i="12" s="1"/>
  <c r="AG22" i="12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E21" i="12"/>
  <c r="AE22" i="12" s="1"/>
  <c r="AE23" i="12" s="1"/>
  <c r="AE24" i="12" s="1"/>
  <c r="AE25" i="12" s="1"/>
  <c r="AE26" i="12" s="1"/>
  <c r="AE27" i="12" s="1"/>
  <c r="AE28" i="12" s="1"/>
  <c r="AE29" i="12" s="1"/>
  <c r="AE30" i="12" s="1"/>
  <c r="AE31" i="12" s="1"/>
  <c r="AE32" i="12" s="1"/>
  <c r="AC20" i="12"/>
  <c r="AC21" i="12" s="1"/>
  <c r="AC22" i="12" s="1"/>
  <c r="AC23" i="12" s="1"/>
  <c r="AC24" i="12" s="1"/>
  <c r="AC25" i="12" s="1"/>
  <c r="AC26" i="12" s="1"/>
  <c r="AC27" i="12" s="1"/>
  <c r="AC28" i="12" s="1"/>
  <c r="AC29" i="12" s="1"/>
  <c r="AC30" i="12" s="1"/>
  <c r="AC31" i="12" s="1"/>
  <c r="AC32" i="12" s="1"/>
  <c r="W17" i="12"/>
  <c r="W18" i="12" s="1"/>
  <c r="W19" i="12" s="1"/>
  <c r="W20" i="12" s="1"/>
  <c r="W21" i="12" s="1"/>
  <c r="W22" i="12" s="1"/>
  <c r="W23" i="12" s="1"/>
  <c r="W24" i="12" s="1"/>
  <c r="W25" i="12" s="1"/>
  <c r="W26" i="12" s="1"/>
  <c r="W27" i="12" s="1"/>
  <c r="W28" i="12" s="1"/>
  <c r="W29" i="12" s="1"/>
  <c r="W30" i="12" s="1"/>
  <c r="W31" i="12" s="1"/>
  <c r="W32" i="12" s="1"/>
  <c r="U16" i="12"/>
  <c r="U17" i="12" s="1"/>
  <c r="U18" i="12" s="1"/>
  <c r="U19" i="12" s="1"/>
  <c r="U20" i="12" s="1"/>
  <c r="U21" i="12" s="1"/>
  <c r="U22" i="12" s="1"/>
  <c r="U23" i="12" s="1"/>
  <c r="U24" i="12" s="1"/>
  <c r="U25" i="12" s="1"/>
  <c r="U26" i="12" s="1"/>
  <c r="U27" i="12" s="1"/>
  <c r="U28" i="12" s="1"/>
  <c r="U29" i="12" s="1"/>
  <c r="U30" i="12" s="1"/>
  <c r="U31" i="12" s="1"/>
  <c r="U32" i="12" s="1"/>
  <c r="S15" i="12"/>
  <c r="S16" i="12" s="1"/>
  <c r="S17" i="12" s="1"/>
  <c r="S18" i="12" s="1"/>
  <c r="S19" i="12" s="1"/>
  <c r="S20" i="12" s="1"/>
  <c r="S21" i="12" s="1"/>
  <c r="S22" i="12" s="1"/>
  <c r="S23" i="12" s="1"/>
  <c r="S24" i="12" s="1"/>
  <c r="S25" i="12" s="1"/>
  <c r="S26" i="12" s="1"/>
  <c r="S27" i="12" s="1"/>
  <c r="S28" i="12" s="1"/>
  <c r="S29" i="12" s="1"/>
  <c r="S30" i="12" s="1"/>
  <c r="S31" i="12" s="1"/>
  <c r="S32" i="12" s="1"/>
  <c r="Q14" i="12"/>
  <c r="Q15" i="12" s="1"/>
  <c r="Q16" i="12" s="1"/>
  <c r="Q17" i="12" s="1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O13" i="12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M12" i="12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K11" i="12"/>
  <c r="K12" i="12" s="1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K25" i="12" s="1"/>
  <c r="K26" i="12" s="1"/>
  <c r="K27" i="12" s="1"/>
  <c r="K28" i="12" s="1"/>
  <c r="K29" i="12" s="1"/>
  <c r="K30" i="12" s="1"/>
  <c r="K31" i="12" s="1"/>
  <c r="K32" i="12" s="1"/>
  <c r="I10" i="12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G9" i="12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E8" i="12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I47" i="5" l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G47" i="5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K47" i="5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E47" i="5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M47" i="5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C26" i="5"/>
  <c r="C27" i="5" s="1"/>
  <c r="C28" i="5" s="1"/>
  <c r="C29" i="5" s="1"/>
  <c r="C30" i="5" s="1"/>
  <c r="C31" i="5" s="1"/>
  <c r="C32" i="5" s="1"/>
  <c r="C33" i="5" s="1"/>
  <c r="C7" i="12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AU60" i="10"/>
  <c r="AU61" i="10" s="1"/>
  <c r="AS59" i="10"/>
  <c r="AS60" i="10" s="1"/>
  <c r="AS61" i="10" s="1"/>
  <c r="AQ58" i="10"/>
  <c r="AQ59" i="10" s="1"/>
  <c r="AQ60" i="10" s="1"/>
  <c r="AQ61" i="10" s="1"/>
  <c r="AO57" i="10"/>
  <c r="AO58" i="10" s="1"/>
  <c r="AO59" i="10" s="1"/>
  <c r="AO60" i="10" s="1"/>
  <c r="AO61" i="10" s="1"/>
  <c r="AM56" i="10"/>
  <c r="AM57" i="10" s="1"/>
  <c r="AM58" i="10" s="1"/>
  <c r="AM59" i="10" s="1"/>
  <c r="AM60" i="10" s="1"/>
  <c r="AM61" i="10" s="1"/>
  <c r="AK55" i="10"/>
  <c r="AK56" i="10" s="1"/>
  <c r="AK57" i="10" s="1"/>
  <c r="AK58" i="10" s="1"/>
  <c r="AK59" i="10" s="1"/>
  <c r="AK60" i="10" s="1"/>
  <c r="AK61" i="10" s="1"/>
  <c r="AI54" i="10"/>
  <c r="AI55" i="10" s="1"/>
  <c r="AI56" i="10" s="1"/>
  <c r="AI57" i="10" s="1"/>
  <c r="AI58" i="10" s="1"/>
  <c r="AI59" i="10" s="1"/>
  <c r="AI60" i="10" s="1"/>
  <c r="AI61" i="10" s="1"/>
  <c r="AG53" i="10"/>
  <c r="AG54" i="10" s="1"/>
  <c r="AG55" i="10" s="1"/>
  <c r="AG56" i="10" s="1"/>
  <c r="AG57" i="10" s="1"/>
  <c r="AG58" i="10" s="1"/>
  <c r="AG59" i="10" s="1"/>
  <c r="AG60" i="10" s="1"/>
  <c r="AG61" i="10" s="1"/>
  <c r="AE52" i="10"/>
  <c r="AE53" i="10" s="1"/>
  <c r="AE54" i="10" s="1"/>
  <c r="AE55" i="10" s="1"/>
  <c r="AE56" i="10" s="1"/>
  <c r="AE57" i="10" s="1"/>
  <c r="AE58" i="10" s="1"/>
  <c r="AE59" i="10" s="1"/>
  <c r="AE60" i="10" s="1"/>
  <c r="AE61" i="10" s="1"/>
  <c r="AC51" i="10"/>
  <c r="AC52" i="10" s="1"/>
  <c r="AC53" i="10" s="1"/>
  <c r="AC54" i="10" s="1"/>
  <c r="AC55" i="10" s="1"/>
  <c r="AC56" i="10" s="1"/>
  <c r="AC57" i="10" s="1"/>
  <c r="AC58" i="10" s="1"/>
  <c r="AC59" i="10" s="1"/>
  <c r="AC60" i="10" s="1"/>
  <c r="AC61" i="10" s="1"/>
  <c r="AA50" i="10"/>
  <c r="AA51" i="10" s="1"/>
  <c r="AA52" i="10" s="1"/>
  <c r="AA53" i="10" s="1"/>
  <c r="AA54" i="10" s="1"/>
  <c r="AA55" i="10" s="1"/>
  <c r="AA56" i="10" s="1"/>
  <c r="AA57" i="10" s="1"/>
  <c r="AA58" i="10" s="1"/>
  <c r="AA59" i="10" s="1"/>
  <c r="AA60" i="10" s="1"/>
  <c r="AA61" i="10" s="1"/>
  <c r="Y49" i="10"/>
  <c r="Y50" i="10" s="1"/>
  <c r="Y51" i="10" s="1"/>
  <c r="Y52" i="10" s="1"/>
  <c r="Y53" i="10" s="1"/>
  <c r="Y54" i="10" s="1"/>
  <c r="Y55" i="10" s="1"/>
  <c r="Y56" i="10" s="1"/>
  <c r="Y57" i="10" s="1"/>
  <c r="Y58" i="10" s="1"/>
  <c r="Y59" i="10" s="1"/>
  <c r="Y60" i="10" s="1"/>
  <c r="Y61" i="10" s="1"/>
  <c r="W48" i="10"/>
  <c r="W49" i="10" s="1"/>
  <c r="W50" i="10" s="1"/>
  <c r="W51" i="10" s="1"/>
  <c r="W52" i="10" s="1"/>
  <c r="W53" i="10" s="1"/>
  <c r="W54" i="10" s="1"/>
  <c r="W55" i="10" s="1"/>
  <c r="W56" i="10" s="1"/>
  <c r="W57" i="10" s="1"/>
  <c r="W58" i="10" s="1"/>
  <c r="W59" i="10" s="1"/>
  <c r="W60" i="10" s="1"/>
  <c r="W61" i="10" s="1"/>
  <c r="U47" i="10"/>
  <c r="U48" i="10" s="1"/>
  <c r="U49" i="10" s="1"/>
  <c r="U50" i="10" s="1"/>
  <c r="U51" i="10" s="1"/>
  <c r="U52" i="10" s="1"/>
  <c r="U53" i="10" s="1"/>
  <c r="U54" i="10" s="1"/>
  <c r="U55" i="10" s="1"/>
  <c r="U56" i="10" s="1"/>
  <c r="U57" i="10" s="1"/>
  <c r="U58" i="10" s="1"/>
  <c r="U59" i="10" s="1"/>
  <c r="U60" i="10" s="1"/>
  <c r="U61" i="10" s="1"/>
  <c r="S46" i="10"/>
  <c r="S47" i="10" s="1"/>
  <c r="S48" i="10" s="1"/>
  <c r="S49" i="10" s="1"/>
  <c r="S50" i="10" s="1"/>
  <c r="S51" i="10" s="1"/>
  <c r="S52" i="10" s="1"/>
  <c r="S53" i="10" s="1"/>
  <c r="S54" i="10" s="1"/>
  <c r="S55" i="10" s="1"/>
  <c r="S56" i="10" s="1"/>
  <c r="S57" i="10" s="1"/>
  <c r="S58" i="10" s="1"/>
  <c r="S59" i="10" s="1"/>
  <c r="S60" i="10" s="1"/>
  <c r="S61" i="10" s="1"/>
  <c r="Q45" i="10"/>
  <c r="Q46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Q57" i="10" s="1"/>
  <c r="Q58" i="10" s="1"/>
  <c r="Q59" i="10" s="1"/>
  <c r="Q60" i="10" s="1"/>
  <c r="Q61" i="10" s="1"/>
  <c r="O44" i="10"/>
  <c r="O45" i="10" s="1"/>
  <c r="O46" i="10" s="1"/>
  <c r="O47" i="10" s="1"/>
  <c r="O48" i="10" s="1"/>
  <c r="O49" i="10" s="1"/>
  <c r="O50" i="10" s="1"/>
  <c r="O51" i="10" s="1"/>
  <c r="O52" i="10" s="1"/>
  <c r="O53" i="10" s="1"/>
  <c r="O54" i="10" s="1"/>
  <c r="O55" i="10" s="1"/>
  <c r="O56" i="10" s="1"/>
  <c r="O57" i="10" s="1"/>
  <c r="O58" i="10" s="1"/>
  <c r="O59" i="10" s="1"/>
  <c r="O60" i="10" s="1"/>
  <c r="O61" i="10" s="1"/>
  <c r="M43" i="10"/>
  <c r="M44" i="10" s="1"/>
  <c r="M45" i="10" s="1"/>
  <c r="M46" i="10" s="1"/>
  <c r="M47" i="10" s="1"/>
  <c r="M48" i="10" s="1"/>
  <c r="M49" i="10" s="1"/>
  <c r="M50" i="10" s="1"/>
  <c r="M51" i="10" s="1"/>
  <c r="M52" i="10" s="1"/>
  <c r="M53" i="10" s="1"/>
  <c r="M54" i="10" s="1"/>
  <c r="M55" i="10" s="1"/>
  <c r="M56" i="10" s="1"/>
  <c r="M57" i="10" s="1"/>
  <c r="M58" i="10" s="1"/>
  <c r="M59" i="10" s="1"/>
  <c r="M60" i="10" s="1"/>
  <c r="M61" i="10" s="1"/>
  <c r="K42" i="10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I41" i="10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I58" i="10" s="1"/>
  <c r="I59" i="10" s="1"/>
  <c r="I60" i="10" s="1"/>
  <c r="I61" i="10" s="1"/>
  <c r="G40" i="10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E39" i="10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AU29" i="10"/>
  <c r="AU30" i="10" s="1"/>
  <c r="AS28" i="10"/>
  <c r="AS29" i="10" s="1"/>
  <c r="AS30" i="10" s="1"/>
  <c r="AQ27" i="10"/>
  <c r="AQ28" i="10" s="1"/>
  <c r="AQ29" i="10" s="1"/>
  <c r="AQ30" i="10" s="1"/>
  <c r="AO26" i="10"/>
  <c r="AO27" i="10" s="1"/>
  <c r="AO28" i="10" s="1"/>
  <c r="AO29" i="10" s="1"/>
  <c r="AO30" i="10" s="1"/>
  <c r="AM25" i="10"/>
  <c r="AM26" i="10" s="1"/>
  <c r="AM27" i="10" s="1"/>
  <c r="AM28" i="10" s="1"/>
  <c r="AM29" i="10" s="1"/>
  <c r="AM30" i="10" s="1"/>
  <c r="AK24" i="10"/>
  <c r="AK25" i="10" s="1"/>
  <c r="AK26" i="10" s="1"/>
  <c r="AK27" i="10" s="1"/>
  <c r="AK28" i="10" s="1"/>
  <c r="AK29" i="10" s="1"/>
  <c r="AK30" i="10" s="1"/>
  <c r="AI23" i="10"/>
  <c r="AI24" i="10" s="1"/>
  <c r="AI25" i="10" s="1"/>
  <c r="AI26" i="10" s="1"/>
  <c r="AI27" i="10" s="1"/>
  <c r="AI28" i="10" s="1"/>
  <c r="AI29" i="10" s="1"/>
  <c r="AI30" i="10" s="1"/>
  <c r="AG22" i="10"/>
  <c r="AG23" i="10" s="1"/>
  <c r="AG24" i="10" s="1"/>
  <c r="AG25" i="10" s="1"/>
  <c r="AG26" i="10" s="1"/>
  <c r="AG27" i="10" s="1"/>
  <c r="AG28" i="10" s="1"/>
  <c r="AG29" i="10" s="1"/>
  <c r="AG30" i="10" s="1"/>
  <c r="AE21" i="10"/>
  <c r="AE22" i="10" s="1"/>
  <c r="AE23" i="10" s="1"/>
  <c r="AE24" i="10" s="1"/>
  <c r="AE25" i="10" s="1"/>
  <c r="AE26" i="10" s="1"/>
  <c r="AE27" i="10" s="1"/>
  <c r="AE28" i="10" s="1"/>
  <c r="AE29" i="10" s="1"/>
  <c r="AE30" i="10" s="1"/>
  <c r="AC20" i="10"/>
  <c r="AC21" i="10" s="1"/>
  <c r="AC22" i="10" s="1"/>
  <c r="AC23" i="10" s="1"/>
  <c r="AC24" i="10" s="1"/>
  <c r="AC25" i="10" s="1"/>
  <c r="AC26" i="10" s="1"/>
  <c r="AC27" i="10" s="1"/>
  <c r="AC28" i="10" s="1"/>
  <c r="AC29" i="10" s="1"/>
  <c r="AC30" i="10" s="1"/>
  <c r="AA19" i="10"/>
  <c r="AA20" i="10" s="1"/>
  <c r="AA21" i="10" s="1"/>
  <c r="AA22" i="10" s="1"/>
  <c r="AA23" i="10" s="1"/>
  <c r="AA24" i="10" s="1"/>
  <c r="AA25" i="10" s="1"/>
  <c r="AA26" i="10" s="1"/>
  <c r="AA27" i="10" s="1"/>
  <c r="AA28" i="10" s="1"/>
  <c r="AA29" i="10" s="1"/>
  <c r="AA30" i="10" s="1"/>
  <c r="Y18" i="10"/>
  <c r="Y19" i="10" s="1"/>
  <c r="Y20" i="10" s="1"/>
  <c r="Y21" i="10" s="1"/>
  <c r="Y22" i="10" s="1"/>
  <c r="Y23" i="10" s="1"/>
  <c r="Y24" i="10" s="1"/>
  <c r="Y25" i="10" s="1"/>
  <c r="Y26" i="10" s="1"/>
  <c r="Y27" i="10" s="1"/>
  <c r="Y28" i="10" s="1"/>
  <c r="Y29" i="10" s="1"/>
  <c r="Y30" i="10" s="1"/>
  <c r="W17" i="10"/>
  <c r="W18" i="10" s="1"/>
  <c r="W19" i="10" s="1"/>
  <c r="W20" i="10" s="1"/>
  <c r="W21" i="10" s="1"/>
  <c r="W22" i="10" s="1"/>
  <c r="W23" i="10" s="1"/>
  <c r="W24" i="10" s="1"/>
  <c r="W25" i="10" s="1"/>
  <c r="W26" i="10" s="1"/>
  <c r="W27" i="10" s="1"/>
  <c r="W28" i="10" s="1"/>
  <c r="W29" i="10" s="1"/>
  <c r="W30" i="10" s="1"/>
  <c r="U16" i="10"/>
  <c r="U17" i="10" s="1"/>
  <c r="U18" i="10" s="1"/>
  <c r="U19" i="10" s="1"/>
  <c r="U20" i="10" s="1"/>
  <c r="U21" i="10" s="1"/>
  <c r="U22" i="10" s="1"/>
  <c r="U23" i="10" s="1"/>
  <c r="U24" i="10" s="1"/>
  <c r="U25" i="10" s="1"/>
  <c r="U26" i="10" s="1"/>
  <c r="U27" i="10" s="1"/>
  <c r="U28" i="10" s="1"/>
  <c r="U29" i="10" s="1"/>
  <c r="U30" i="10" s="1"/>
  <c r="S15" i="10"/>
  <c r="S16" i="10" s="1"/>
  <c r="S17" i="10" s="1"/>
  <c r="S18" i="10" s="1"/>
  <c r="S19" i="10" s="1"/>
  <c r="S20" i="10" s="1"/>
  <c r="S21" i="10" s="1"/>
  <c r="S22" i="10" s="1"/>
  <c r="S23" i="10" s="1"/>
  <c r="S24" i="10" s="1"/>
  <c r="S25" i="10" s="1"/>
  <c r="S26" i="10" s="1"/>
  <c r="S27" i="10" s="1"/>
  <c r="S28" i="10" s="1"/>
  <c r="S29" i="10" s="1"/>
  <c r="S30" i="10" s="1"/>
  <c r="Q14" i="10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O13" i="10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M12" i="10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K11" i="10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I10" i="10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G9" i="10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E8" i="10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G38" i="2" l="1"/>
  <c r="E37" i="2"/>
  <c r="C36" i="2"/>
  <c r="B65" i="9"/>
  <c r="B33" i="9"/>
  <c r="B68" i="5"/>
  <c r="B34" i="5"/>
  <c r="B33" i="12"/>
  <c r="B95" i="13"/>
  <c r="B48" i="13"/>
  <c r="B62" i="10"/>
  <c r="B31" i="10"/>
  <c r="B58" i="2"/>
  <c r="B29" i="2"/>
  <c r="B43" i="1"/>
  <c r="B22" i="1"/>
  <c r="BW91" i="13" l="1"/>
  <c r="BW92" i="13" s="1"/>
  <c r="BW93" i="13" s="1"/>
  <c r="BW94" i="13" s="1"/>
  <c r="BU90" i="13"/>
  <c r="BU91" i="13" s="1"/>
  <c r="BU92" i="13" s="1"/>
  <c r="BU93" i="13" s="1"/>
  <c r="BU94" i="13" s="1"/>
  <c r="BS89" i="13"/>
  <c r="BS90" i="13" s="1"/>
  <c r="BS91" i="13" s="1"/>
  <c r="BS92" i="13" s="1"/>
  <c r="BS93" i="13" s="1"/>
  <c r="BS94" i="13" s="1"/>
  <c r="BQ88" i="13"/>
  <c r="BQ89" i="13" s="1"/>
  <c r="BQ90" i="13" s="1"/>
  <c r="BQ91" i="13" s="1"/>
  <c r="BQ92" i="13" s="1"/>
  <c r="BQ93" i="13" s="1"/>
  <c r="BQ94" i="13" s="1"/>
  <c r="BO87" i="13"/>
  <c r="BO88" i="13" s="1"/>
  <c r="BO89" i="13" s="1"/>
  <c r="BO90" i="13" s="1"/>
  <c r="BO91" i="13" s="1"/>
  <c r="BO92" i="13" s="1"/>
  <c r="BO93" i="13" s="1"/>
  <c r="BO94" i="13" s="1"/>
  <c r="BM86" i="13"/>
  <c r="BM87" i="13" s="1"/>
  <c r="BM88" i="13" s="1"/>
  <c r="BM89" i="13" s="1"/>
  <c r="BM90" i="13" s="1"/>
  <c r="BM91" i="13" s="1"/>
  <c r="BM92" i="13" s="1"/>
  <c r="BM93" i="13" s="1"/>
  <c r="BM94" i="13" s="1"/>
  <c r="BK85" i="13"/>
  <c r="BK86" i="13" s="1"/>
  <c r="BK87" i="13" s="1"/>
  <c r="BK88" i="13" s="1"/>
  <c r="BK89" i="13" s="1"/>
  <c r="BK90" i="13" s="1"/>
  <c r="BK91" i="13" s="1"/>
  <c r="BK92" i="13" s="1"/>
  <c r="BK93" i="13" s="1"/>
  <c r="BK94" i="13" s="1"/>
  <c r="BI84" i="13"/>
  <c r="BI85" i="13" s="1"/>
  <c r="BI86" i="13" s="1"/>
  <c r="BI87" i="13" s="1"/>
  <c r="BI88" i="13" s="1"/>
  <c r="BI89" i="13" s="1"/>
  <c r="BI90" i="13" s="1"/>
  <c r="BI91" i="13" s="1"/>
  <c r="BI92" i="13" s="1"/>
  <c r="BI93" i="13" s="1"/>
  <c r="BI94" i="13" s="1"/>
  <c r="BG83" i="13"/>
  <c r="BG84" i="13" s="1"/>
  <c r="BG85" i="13" s="1"/>
  <c r="BG86" i="13" s="1"/>
  <c r="BG87" i="13" s="1"/>
  <c r="BG88" i="13" s="1"/>
  <c r="BG89" i="13" s="1"/>
  <c r="BG90" i="13" s="1"/>
  <c r="BG91" i="13" s="1"/>
  <c r="BG92" i="13" s="1"/>
  <c r="BG93" i="13" s="1"/>
  <c r="BG94" i="13" s="1"/>
  <c r="BE82" i="13"/>
  <c r="BE83" i="13" s="1"/>
  <c r="BE84" i="13" s="1"/>
  <c r="BE85" i="13" s="1"/>
  <c r="BE86" i="13" s="1"/>
  <c r="BE87" i="13" s="1"/>
  <c r="BE88" i="13" s="1"/>
  <c r="BE89" i="13" s="1"/>
  <c r="BE90" i="13" s="1"/>
  <c r="BE91" i="13" s="1"/>
  <c r="BE92" i="13" s="1"/>
  <c r="BE93" i="13" s="1"/>
  <c r="BE94" i="13" s="1"/>
  <c r="BC81" i="13"/>
  <c r="BC82" i="13" s="1"/>
  <c r="BC83" i="13" s="1"/>
  <c r="BC84" i="13" s="1"/>
  <c r="BC85" i="13" s="1"/>
  <c r="BC86" i="13" s="1"/>
  <c r="BC87" i="13" s="1"/>
  <c r="BC88" i="13" s="1"/>
  <c r="BC89" i="13" s="1"/>
  <c r="BC90" i="13" s="1"/>
  <c r="BC91" i="13" s="1"/>
  <c r="BC92" i="13" s="1"/>
  <c r="BC93" i="13" s="1"/>
  <c r="BC94" i="13" s="1"/>
  <c r="BA80" i="13"/>
  <c r="BA81" i="13" s="1"/>
  <c r="BA82" i="13" s="1"/>
  <c r="BA83" i="13" s="1"/>
  <c r="BA84" i="13" s="1"/>
  <c r="BA85" i="13" s="1"/>
  <c r="BA86" i="13" s="1"/>
  <c r="BA87" i="13" s="1"/>
  <c r="BA88" i="13" s="1"/>
  <c r="BA89" i="13" s="1"/>
  <c r="BA90" i="13" s="1"/>
  <c r="BA91" i="13" s="1"/>
  <c r="BA92" i="13" s="1"/>
  <c r="BA93" i="13" s="1"/>
  <c r="BA94" i="13" s="1"/>
  <c r="AY79" i="13"/>
  <c r="AY80" i="13" s="1"/>
  <c r="AY81" i="13" s="1"/>
  <c r="AY82" i="13" s="1"/>
  <c r="AY83" i="13" s="1"/>
  <c r="AY84" i="13" s="1"/>
  <c r="AY85" i="13" s="1"/>
  <c r="AY86" i="13" s="1"/>
  <c r="AY87" i="13" s="1"/>
  <c r="AY88" i="13" s="1"/>
  <c r="AY89" i="13" s="1"/>
  <c r="AY90" i="13" s="1"/>
  <c r="AY91" i="13" s="1"/>
  <c r="AY92" i="13" s="1"/>
  <c r="AY93" i="13" s="1"/>
  <c r="AY94" i="13" s="1"/>
  <c r="AW78" i="13"/>
  <c r="AW79" i="13" s="1"/>
  <c r="AW80" i="13" s="1"/>
  <c r="AW81" i="13" s="1"/>
  <c r="AW82" i="13" s="1"/>
  <c r="AW83" i="13" s="1"/>
  <c r="AW84" i="13" s="1"/>
  <c r="AW85" i="13" s="1"/>
  <c r="AW86" i="13" s="1"/>
  <c r="AW87" i="13" s="1"/>
  <c r="AW88" i="13" s="1"/>
  <c r="AW89" i="13" s="1"/>
  <c r="AW90" i="13" s="1"/>
  <c r="AW91" i="13" s="1"/>
  <c r="AW92" i="13" s="1"/>
  <c r="AW93" i="13" s="1"/>
  <c r="AW94" i="13" s="1"/>
  <c r="AU77" i="13"/>
  <c r="AU78" i="13" s="1"/>
  <c r="AU79" i="13" s="1"/>
  <c r="AU80" i="13" s="1"/>
  <c r="AU81" i="13" s="1"/>
  <c r="AU82" i="13" s="1"/>
  <c r="AU83" i="13" s="1"/>
  <c r="AU84" i="13" s="1"/>
  <c r="AU85" i="13" s="1"/>
  <c r="AU86" i="13" s="1"/>
  <c r="AU87" i="13" s="1"/>
  <c r="AU88" i="13" s="1"/>
  <c r="AU89" i="13" s="1"/>
  <c r="AU90" i="13" s="1"/>
  <c r="AU91" i="13" s="1"/>
  <c r="AU92" i="13" s="1"/>
  <c r="AU93" i="13" s="1"/>
  <c r="AU94" i="13" s="1"/>
  <c r="AS76" i="13"/>
  <c r="AS77" i="13" s="1"/>
  <c r="AS78" i="13" s="1"/>
  <c r="AS79" i="13" s="1"/>
  <c r="AS80" i="13" s="1"/>
  <c r="AS81" i="13" s="1"/>
  <c r="AS82" i="13" s="1"/>
  <c r="AS83" i="13" s="1"/>
  <c r="AS84" i="13" s="1"/>
  <c r="AS85" i="13" s="1"/>
  <c r="AS86" i="13" s="1"/>
  <c r="AS87" i="13" s="1"/>
  <c r="AS88" i="13" s="1"/>
  <c r="AS89" i="13" s="1"/>
  <c r="AS90" i="13" s="1"/>
  <c r="AS91" i="13" s="1"/>
  <c r="AS92" i="13" s="1"/>
  <c r="AS93" i="13" s="1"/>
  <c r="AS94" i="13" s="1"/>
  <c r="AO74" i="13"/>
  <c r="AO75" i="13" s="1"/>
  <c r="AO76" i="13" s="1"/>
  <c r="AO77" i="13" s="1"/>
  <c r="AO78" i="13" s="1"/>
  <c r="AO79" i="13" s="1"/>
  <c r="AO80" i="13" s="1"/>
  <c r="AO81" i="13" s="1"/>
  <c r="AO82" i="13" s="1"/>
  <c r="AO83" i="13" s="1"/>
  <c r="AO84" i="13" s="1"/>
  <c r="AO85" i="13" s="1"/>
  <c r="AO86" i="13" s="1"/>
  <c r="AO87" i="13" s="1"/>
  <c r="AO88" i="13" s="1"/>
  <c r="AO89" i="13" s="1"/>
  <c r="AO90" i="13" s="1"/>
  <c r="AO91" i="13" s="1"/>
  <c r="AO92" i="13" s="1"/>
  <c r="AO93" i="13" s="1"/>
  <c r="AO94" i="13" s="1"/>
  <c r="AQ75" i="13"/>
  <c r="AQ76" i="13" s="1"/>
  <c r="AQ77" i="13" s="1"/>
  <c r="AQ78" i="13" s="1"/>
  <c r="AQ79" i="13" s="1"/>
  <c r="AQ80" i="13" s="1"/>
  <c r="AQ81" i="13" s="1"/>
  <c r="AQ82" i="13" s="1"/>
  <c r="AQ83" i="13" s="1"/>
  <c r="AQ84" i="13" s="1"/>
  <c r="AQ85" i="13" s="1"/>
  <c r="AQ86" i="13" s="1"/>
  <c r="AQ87" i="13" s="1"/>
  <c r="AQ88" i="13" s="1"/>
  <c r="AQ89" i="13" s="1"/>
  <c r="AQ90" i="13" s="1"/>
  <c r="AQ91" i="13" s="1"/>
  <c r="AQ92" i="13" s="1"/>
  <c r="AQ93" i="13" s="1"/>
  <c r="AQ94" i="13" s="1"/>
  <c r="AM73" i="13"/>
  <c r="AM74" i="13" s="1"/>
  <c r="AM75" i="13" s="1"/>
  <c r="AM76" i="13" s="1"/>
  <c r="AM77" i="13" s="1"/>
  <c r="AM78" i="13" s="1"/>
  <c r="AM79" i="13" s="1"/>
  <c r="AM80" i="13" s="1"/>
  <c r="AM81" i="13" s="1"/>
  <c r="AM82" i="13" s="1"/>
  <c r="AM83" i="13" s="1"/>
  <c r="AM84" i="13" s="1"/>
  <c r="AM85" i="13" s="1"/>
  <c r="AM86" i="13" s="1"/>
  <c r="AM87" i="13" s="1"/>
  <c r="AM88" i="13" s="1"/>
  <c r="AM89" i="13" s="1"/>
  <c r="AM90" i="13" s="1"/>
  <c r="AM91" i="13" s="1"/>
  <c r="AM92" i="13" s="1"/>
  <c r="AM93" i="13" s="1"/>
  <c r="AM94" i="13" s="1"/>
  <c r="AK72" i="13"/>
  <c r="AK73" i="13" s="1"/>
  <c r="AK74" i="13" s="1"/>
  <c r="AK75" i="13" s="1"/>
  <c r="AK76" i="13" s="1"/>
  <c r="AK77" i="13" s="1"/>
  <c r="AK78" i="13" s="1"/>
  <c r="AK79" i="13" s="1"/>
  <c r="AK80" i="13" s="1"/>
  <c r="AK81" i="13" s="1"/>
  <c r="AK82" i="13" s="1"/>
  <c r="AK83" i="13" s="1"/>
  <c r="AK84" i="13" s="1"/>
  <c r="AK85" i="13" s="1"/>
  <c r="AK86" i="13" s="1"/>
  <c r="AK87" i="13" s="1"/>
  <c r="AK88" i="13" s="1"/>
  <c r="AK89" i="13" s="1"/>
  <c r="AK90" i="13" s="1"/>
  <c r="AK91" i="13" s="1"/>
  <c r="AK92" i="13" s="1"/>
  <c r="AK93" i="13" s="1"/>
  <c r="AK94" i="13" s="1"/>
  <c r="AI71" i="13"/>
  <c r="AI72" i="13" s="1"/>
  <c r="AI73" i="13" s="1"/>
  <c r="AI74" i="13" s="1"/>
  <c r="AI75" i="13" s="1"/>
  <c r="AI76" i="13" s="1"/>
  <c r="AI77" i="13" s="1"/>
  <c r="AI78" i="13" s="1"/>
  <c r="AI79" i="13" s="1"/>
  <c r="AI80" i="13" s="1"/>
  <c r="AI81" i="13" s="1"/>
  <c r="AI82" i="13" s="1"/>
  <c r="AI83" i="13" s="1"/>
  <c r="AI84" i="13" s="1"/>
  <c r="AI85" i="13" s="1"/>
  <c r="AI86" i="13" s="1"/>
  <c r="AI87" i="13" s="1"/>
  <c r="AI88" i="13" s="1"/>
  <c r="AI89" i="13" s="1"/>
  <c r="AI90" i="13" s="1"/>
  <c r="AI91" i="13" s="1"/>
  <c r="AI92" i="13" s="1"/>
  <c r="AI93" i="13" s="1"/>
  <c r="AI94" i="13" s="1"/>
  <c r="AG70" i="13"/>
  <c r="AG71" i="13" s="1"/>
  <c r="AG72" i="13" s="1"/>
  <c r="AG73" i="13" s="1"/>
  <c r="AG74" i="13" s="1"/>
  <c r="AG75" i="13" s="1"/>
  <c r="AG76" i="13" s="1"/>
  <c r="AG77" i="13" s="1"/>
  <c r="AG78" i="13" s="1"/>
  <c r="AG79" i="13" s="1"/>
  <c r="AG80" i="13" s="1"/>
  <c r="AG81" i="13" s="1"/>
  <c r="AG82" i="13" s="1"/>
  <c r="AG83" i="13" s="1"/>
  <c r="AG84" i="13" s="1"/>
  <c r="AG85" i="13" s="1"/>
  <c r="AG86" i="13" s="1"/>
  <c r="AG87" i="13" s="1"/>
  <c r="AG88" i="13" s="1"/>
  <c r="AG89" i="13" s="1"/>
  <c r="AG90" i="13" s="1"/>
  <c r="AG91" i="13" s="1"/>
  <c r="AG92" i="13" s="1"/>
  <c r="AG93" i="13" s="1"/>
  <c r="AG94" i="13" s="1"/>
  <c r="AE69" i="13"/>
  <c r="AE70" i="13" s="1"/>
  <c r="AE71" i="13" s="1"/>
  <c r="AE72" i="13" s="1"/>
  <c r="AE73" i="13" s="1"/>
  <c r="AE74" i="13" s="1"/>
  <c r="AE75" i="13" s="1"/>
  <c r="AE76" i="13" s="1"/>
  <c r="AE77" i="13" s="1"/>
  <c r="AE78" i="13" s="1"/>
  <c r="AE79" i="13" s="1"/>
  <c r="AE80" i="13" s="1"/>
  <c r="AE81" i="13" s="1"/>
  <c r="AE82" i="13" s="1"/>
  <c r="AE83" i="13" s="1"/>
  <c r="AE84" i="13" s="1"/>
  <c r="AE85" i="13" s="1"/>
  <c r="AE86" i="13" s="1"/>
  <c r="AE87" i="13" s="1"/>
  <c r="AE88" i="13" s="1"/>
  <c r="AE89" i="13" s="1"/>
  <c r="AE90" i="13" s="1"/>
  <c r="AE91" i="13" s="1"/>
  <c r="AE92" i="13" s="1"/>
  <c r="AE93" i="13" s="1"/>
  <c r="AE94" i="13" s="1"/>
  <c r="AC68" i="13"/>
  <c r="AC69" i="13" s="1"/>
  <c r="AC70" i="13" s="1"/>
  <c r="AC71" i="13" s="1"/>
  <c r="AC72" i="13" s="1"/>
  <c r="AC73" i="13" s="1"/>
  <c r="AC74" i="13" s="1"/>
  <c r="AC75" i="13" s="1"/>
  <c r="AC76" i="13" s="1"/>
  <c r="AC77" i="13" s="1"/>
  <c r="AC78" i="13" s="1"/>
  <c r="AC79" i="13" s="1"/>
  <c r="AC80" i="13" s="1"/>
  <c r="AC81" i="13" s="1"/>
  <c r="AC82" i="13" s="1"/>
  <c r="AC83" i="13" s="1"/>
  <c r="AC84" i="13" s="1"/>
  <c r="AC85" i="13" s="1"/>
  <c r="AC86" i="13" s="1"/>
  <c r="AC87" i="13" s="1"/>
  <c r="AC88" i="13" s="1"/>
  <c r="AC89" i="13" s="1"/>
  <c r="AC90" i="13" s="1"/>
  <c r="AC91" i="13" s="1"/>
  <c r="AC92" i="13" s="1"/>
  <c r="AC93" i="13" s="1"/>
  <c r="AC94" i="13" s="1"/>
  <c r="AA67" i="13"/>
  <c r="AA68" i="13" s="1"/>
  <c r="AA69" i="13" s="1"/>
  <c r="AA70" i="13" s="1"/>
  <c r="AA71" i="13" s="1"/>
  <c r="AA72" i="13" s="1"/>
  <c r="AA73" i="13" s="1"/>
  <c r="AA74" i="13" s="1"/>
  <c r="AA75" i="13" s="1"/>
  <c r="AA76" i="13" s="1"/>
  <c r="AA77" i="13" s="1"/>
  <c r="AA78" i="13" s="1"/>
  <c r="AA79" i="13" s="1"/>
  <c r="AA80" i="13" s="1"/>
  <c r="AA81" i="13" s="1"/>
  <c r="AA82" i="13" s="1"/>
  <c r="AA83" i="13" s="1"/>
  <c r="AA84" i="13" s="1"/>
  <c r="AA85" i="13" s="1"/>
  <c r="AA86" i="13" s="1"/>
  <c r="AA87" i="13" s="1"/>
  <c r="AA88" i="13" s="1"/>
  <c r="AA89" i="13" s="1"/>
  <c r="AA90" i="13" s="1"/>
  <c r="AA91" i="13" s="1"/>
  <c r="AA92" i="13" s="1"/>
  <c r="AA93" i="13" s="1"/>
  <c r="AA94" i="13" s="1"/>
  <c r="Y66" i="13"/>
  <c r="Y67" i="13" s="1"/>
  <c r="Y68" i="13" s="1"/>
  <c r="Y69" i="13" s="1"/>
  <c r="Y70" i="13" s="1"/>
  <c r="Y71" i="13" s="1"/>
  <c r="Y72" i="13" s="1"/>
  <c r="Y73" i="13" s="1"/>
  <c r="Y74" i="13" s="1"/>
  <c r="Y75" i="13" s="1"/>
  <c r="Y76" i="13" s="1"/>
  <c r="Y77" i="13" s="1"/>
  <c r="Y78" i="13" s="1"/>
  <c r="Y79" i="13" s="1"/>
  <c r="Y80" i="13" s="1"/>
  <c r="Y81" i="13" s="1"/>
  <c r="Y82" i="13" s="1"/>
  <c r="Y83" i="13" s="1"/>
  <c r="Y84" i="13" s="1"/>
  <c r="Y85" i="13" s="1"/>
  <c r="Y86" i="13" s="1"/>
  <c r="Y87" i="13" s="1"/>
  <c r="Y88" i="13" s="1"/>
  <c r="Y89" i="13" s="1"/>
  <c r="Y90" i="13" s="1"/>
  <c r="Y91" i="13" s="1"/>
  <c r="Y92" i="13" s="1"/>
  <c r="Y93" i="13" s="1"/>
  <c r="Y94" i="13" s="1"/>
  <c r="W65" i="13"/>
  <c r="W66" i="13" s="1"/>
  <c r="W67" i="13" s="1"/>
  <c r="W68" i="13" s="1"/>
  <c r="W69" i="13" s="1"/>
  <c r="W70" i="13" s="1"/>
  <c r="W71" i="13" s="1"/>
  <c r="W72" i="13" s="1"/>
  <c r="W73" i="13" s="1"/>
  <c r="W74" i="13" s="1"/>
  <c r="W75" i="13" s="1"/>
  <c r="W76" i="13" s="1"/>
  <c r="W77" i="13" s="1"/>
  <c r="W78" i="13" s="1"/>
  <c r="W79" i="13" s="1"/>
  <c r="W80" i="13" s="1"/>
  <c r="W81" i="13" s="1"/>
  <c r="W82" i="13" s="1"/>
  <c r="W83" i="13" s="1"/>
  <c r="W84" i="13" s="1"/>
  <c r="W85" i="13" s="1"/>
  <c r="W86" i="13" s="1"/>
  <c r="W87" i="13" s="1"/>
  <c r="W88" i="13" s="1"/>
  <c r="W89" i="13" s="1"/>
  <c r="W90" i="13" s="1"/>
  <c r="W91" i="13" s="1"/>
  <c r="W92" i="13" s="1"/>
  <c r="W93" i="13" s="1"/>
  <c r="W94" i="13" s="1"/>
  <c r="U64" i="13"/>
  <c r="U65" i="13" s="1"/>
  <c r="U66" i="13" s="1"/>
  <c r="U67" i="13" s="1"/>
  <c r="U68" i="13" s="1"/>
  <c r="U69" i="13" s="1"/>
  <c r="U70" i="13" s="1"/>
  <c r="U71" i="13" s="1"/>
  <c r="U72" i="13" s="1"/>
  <c r="U73" i="13" s="1"/>
  <c r="U74" i="13" s="1"/>
  <c r="U75" i="13" s="1"/>
  <c r="U76" i="13" s="1"/>
  <c r="U77" i="13" s="1"/>
  <c r="U78" i="13" s="1"/>
  <c r="U79" i="13" s="1"/>
  <c r="U80" i="13" s="1"/>
  <c r="U81" i="13" s="1"/>
  <c r="U82" i="13" s="1"/>
  <c r="U83" i="13" s="1"/>
  <c r="U84" i="13" s="1"/>
  <c r="U85" i="13" s="1"/>
  <c r="U86" i="13" s="1"/>
  <c r="U87" i="13" s="1"/>
  <c r="U88" i="13" s="1"/>
  <c r="U89" i="13" s="1"/>
  <c r="U90" i="13" s="1"/>
  <c r="U91" i="13" s="1"/>
  <c r="U92" i="13" s="1"/>
  <c r="U93" i="13" s="1"/>
  <c r="U94" i="13" s="1"/>
  <c r="S63" i="13"/>
  <c r="S64" i="13" s="1"/>
  <c r="S65" i="13" s="1"/>
  <c r="S66" i="13" s="1"/>
  <c r="S67" i="13" s="1"/>
  <c r="S68" i="13" s="1"/>
  <c r="S69" i="13" s="1"/>
  <c r="S70" i="13" s="1"/>
  <c r="S71" i="13" s="1"/>
  <c r="S72" i="13" s="1"/>
  <c r="S73" i="13" s="1"/>
  <c r="S74" i="13" s="1"/>
  <c r="S75" i="13" s="1"/>
  <c r="S76" i="13" s="1"/>
  <c r="S77" i="13" s="1"/>
  <c r="S78" i="13" s="1"/>
  <c r="S79" i="13" s="1"/>
  <c r="S80" i="13" s="1"/>
  <c r="S81" i="13" s="1"/>
  <c r="S82" i="13" s="1"/>
  <c r="S83" i="13" s="1"/>
  <c r="S84" i="13" s="1"/>
  <c r="S85" i="13" s="1"/>
  <c r="S86" i="13" s="1"/>
  <c r="S87" i="13" s="1"/>
  <c r="S88" i="13" s="1"/>
  <c r="S89" i="13" s="1"/>
  <c r="S90" i="13" s="1"/>
  <c r="S91" i="13" s="1"/>
  <c r="S92" i="13" s="1"/>
  <c r="S93" i="13" s="1"/>
  <c r="S94" i="13" s="1"/>
  <c r="Q62" i="13"/>
  <c r="Q63" i="13" s="1"/>
  <c r="Q64" i="13" s="1"/>
  <c r="Q65" i="13" s="1"/>
  <c r="Q66" i="13" s="1"/>
  <c r="Q67" i="13" s="1"/>
  <c r="Q68" i="13" s="1"/>
  <c r="Q69" i="13" s="1"/>
  <c r="Q70" i="13" s="1"/>
  <c r="Q71" i="13" s="1"/>
  <c r="Q72" i="13" s="1"/>
  <c r="Q73" i="13" s="1"/>
  <c r="Q74" i="13" s="1"/>
  <c r="Q75" i="13" s="1"/>
  <c r="Q76" i="13" s="1"/>
  <c r="Q77" i="13" s="1"/>
  <c r="Q78" i="13" s="1"/>
  <c r="Q79" i="13" s="1"/>
  <c r="Q80" i="13" s="1"/>
  <c r="Q81" i="13" s="1"/>
  <c r="Q82" i="13" s="1"/>
  <c r="Q83" i="13" s="1"/>
  <c r="Q84" i="13" s="1"/>
  <c r="Q85" i="13" s="1"/>
  <c r="Q86" i="13" s="1"/>
  <c r="Q87" i="13" s="1"/>
  <c r="Q88" i="13" s="1"/>
  <c r="Q89" i="13" s="1"/>
  <c r="Q90" i="13" s="1"/>
  <c r="Q91" i="13" s="1"/>
  <c r="Q92" i="13" s="1"/>
  <c r="Q93" i="13" s="1"/>
  <c r="Q94" i="13" s="1"/>
  <c r="O61" i="13"/>
  <c r="O62" i="13" s="1"/>
  <c r="O63" i="13" s="1"/>
  <c r="O64" i="13" s="1"/>
  <c r="O65" i="13" s="1"/>
  <c r="O66" i="13" s="1"/>
  <c r="O67" i="13" s="1"/>
  <c r="O68" i="13" s="1"/>
  <c r="O69" i="13" s="1"/>
  <c r="O70" i="13" s="1"/>
  <c r="O71" i="13" s="1"/>
  <c r="O72" i="13" s="1"/>
  <c r="O73" i="13" s="1"/>
  <c r="O74" i="13" s="1"/>
  <c r="O75" i="13" s="1"/>
  <c r="O76" i="13" s="1"/>
  <c r="O77" i="13" s="1"/>
  <c r="O78" i="13" s="1"/>
  <c r="O79" i="13" s="1"/>
  <c r="O80" i="13" s="1"/>
  <c r="O81" i="13" s="1"/>
  <c r="O82" i="13" s="1"/>
  <c r="O83" i="13" s="1"/>
  <c r="O84" i="13" s="1"/>
  <c r="O85" i="13" s="1"/>
  <c r="O86" i="13" s="1"/>
  <c r="O87" i="13" s="1"/>
  <c r="O88" i="13" s="1"/>
  <c r="O89" i="13" s="1"/>
  <c r="O90" i="13" s="1"/>
  <c r="O91" i="13" s="1"/>
  <c r="O92" i="13" s="1"/>
  <c r="O93" i="13" s="1"/>
  <c r="O94" i="13" s="1"/>
  <c r="M60" i="13"/>
  <c r="M61" i="13" s="1"/>
  <c r="M62" i="13" s="1"/>
  <c r="M63" i="13" s="1"/>
  <c r="M64" i="13" s="1"/>
  <c r="M65" i="13" s="1"/>
  <c r="M66" i="13" s="1"/>
  <c r="M67" i="13" s="1"/>
  <c r="M68" i="13" s="1"/>
  <c r="M69" i="13" s="1"/>
  <c r="M70" i="13" s="1"/>
  <c r="M71" i="13" s="1"/>
  <c r="M72" i="13" s="1"/>
  <c r="M73" i="13" s="1"/>
  <c r="M74" i="13" s="1"/>
  <c r="M75" i="13" s="1"/>
  <c r="M76" i="13" s="1"/>
  <c r="M77" i="13" s="1"/>
  <c r="M78" i="13" s="1"/>
  <c r="M79" i="13" s="1"/>
  <c r="M80" i="13" s="1"/>
  <c r="M81" i="13" s="1"/>
  <c r="M82" i="13" s="1"/>
  <c r="M83" i="13" s="1"/>
  <c r="M84" i="13" s="1"/>
  <c r="M85" i="13" s="1"/>
  <c r="M86" i="13" s="1"/>
  <c r="M87" i="13" s="1"/>
  <c r="M88" i="13" s="1"/>
  <c r="M89" i="13" s="1"/>
  <c r="M90" i="13" s="1"/>
  <c r="M91" i="13" s="1"/>
  <c r="M92" i="13" s="1"/>
  <c r="M93" i="13" s="1"/>
  <c r="M94" i="13" s="1"/>
  <c r="I60" i="13"/>
  <c r="I61" i="13" s="1"/>
  <c r="I62" i="13" s="1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I88" i="13" s="1"/>
  <c r="I89" i="13" s="1"/>
  <c r="I90" i="13" s="1"/>
  <c r="I91" i="13" s="1"/>
  <c r="I92" i="13" s="1"/>
  <c r="I93" i="13" s="1"/>
  <c r="I94" i="13" s="1"/>
  <c r="G57" i="13"/>
  <c r="E56" i="13"/>
  <c r="E57" i="13" s="1"/>
  <c r="BW44" i="13"/>
  <c r="BW45" i="13" s="1"/>
  <c r="BW46" i="13" s="1"/>
  <c r="BW47" i="13" s="1"/>
  <c r="BS44" i="13"/>
  <c r="BS45" i="13" s="1"/>
  <c r="BS46" i="13" s="1"/>
  <c r="BS47" i="13" s="1"/>
  <c r="BQ41" i="13"/>
  <c r="BO40" i="13"/>
  <c r="BO41" i="13" s="1"/>
  <c r="BM39" i="13"/>
  <c r="BM40" i="13" s="1"/>
  <c r="BM41" i="13" s="1"/>
  <c r="BK38" i="13"/>
  <c r="BK39" i="13" s="1"/>
  <c r="BK40" i="13" s="1"/>
  <c r="BK41" i="13" s="1"/>
  <c r="BI37" i="13"/>
  <c r="BI38" i="13" s="1"/>
  <c r="BI39" i="13" s="1"/>
  <c r="BI40" i="13" s="1"/>
  <c r="BI41" i="13" s="1"/>
  <c r="BG36" i="13"/>
  <c r="BG37" i="13" s="1"/>
  <c r="BG38" i="13" s="1"/>
  <c r="BG39" i="13" s="1"/>
  <c r="BG40" i="13" s="1"/>
  <c r="BG41" i="13" s="1"/>
  <c r="BE35" i="13"/>
  <c r="BE36" i="13" s="1"/>
  <c r="BE37" i="13" s="1"/>
  <c r="BE38" i="13" s="1"/>
  <c r="BE39" i="13" s="1"/>
  <c r="BE40" i="13" s="1"/>
  <c r="BE41" i="13" s="1"/>
  <c r="BC34" i="13"/>
  <c r="BC35" i="13" s="1"/>
  <c r="BC36" i="13" s="1"/>
  <c r="BC37" i="13" s="1"/>
  <c r="BC38" i="13" s="1"/>
  <c r="BC39" i="13" s="1"/>
  <c r="BC40" i="13" s="1"/>
  <c r="BC41" i="13" s="1"/>
  <c r="BA33" i="13"/>
  <c r="BA34" i="13" s="1"/>
  <c r="BA35" i="13" s="1"/>
  <c r="BA36" i="13" s="1"/>
  <c r="BA37" i="13" s="1"/>
  <c r="BA38" i="13" s="1"/>
  <c r="BA39" i="13" s="1"/>
  <c r="BA40" i="13" s="1"/>
  <c r="BA41" i="13" s="1"/>
  <c r="AY32" i="13"/>
  <c r="AY33" i="13" s="1"/>
  <c r="AY34" i="13" s="1"/>
  <c r="AY35" i="13" s="1"/>
  <c r="AY36" i="13" s="1"/>
  <c r="AY37" i="13" s="1"/>
  <c r="AY38" i="13" s="1"/>
  <c r="AY39" i="13" s="1"/>
  <c r="AY40" i="13" s="1"/>
  <c r="AY41" i="13" s="1"/>
  <c r="AW31" i="13"/>
  <c r="AW32" i="13" s="1"/>
  <c r="AW33" i="13" s="1"/>
  <c r="AW34" i="13" s="1"/>
  <c r="AW35" i="13" s="1"/>
  <c r="AW36" i="13" s="1"/>
  <c r="AW37" i="13" s="1"/>
  <c r="AW38" i="13" s="1"/>
  <c r="AW39" i="13" s="1"/>
  <c r="AW40" i="13" s="1"/>
  <c r="AW41" i="13" s="1"/>
  <c r="AU30" i="13"/>
  <c r="AU31" i="13" s="1"/>
  <c r="AU32" i="13" s="1"/>
  <c r="AU33" i="13" s="1"/>
  <c r="AU34" i="13" s="1"/>
  <c r="AU35" i="13" s="1"/>
  <c r="AU36" i="13" s="1"/>
  <c r="AU37" i="13" s="1"/>
  <c r="AU38" i="13" s="1"/>
  <c r="AU39" i="13" s="1"/>
  <c r="AU40" i="13" s="1"/>
  <c r="AU41" i="13" s="1"/>
  <c r="E58" i="13" l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E92" i="13" s="1"/>
  <c r="E93" i="13" s="1"/>
  <c r="E94" i="13" s="1"/>
  <c r="G58" i="13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G80" i="13" s="1"/>
  <c r="G81" i="13" s="1"/>
  <c r="G82" i="13" s="1"/>
  <c r="G83" i="13" s="1"/>
  <c r="G84" i="13" s="1"/>
  <c r="G85" i="13" s="1"/>
  <c r="G86" i="13" s="1"/>
  <c r="G87" i="13" s="1"/>
  <c r="G88" i="13" s="1"/>
  <c r="G89" i="13" s="1"/>
  <c r="G90" i="13" s="1"/>
  <c r="G91" i="13" s="1"/>
  <c r="G92" i="13" s="1"/>
  <c r="G93" i="13" s="1"/>
  <c r="G94" i="13" s="1"/>
  <c r="BA42" i="13"/>
  <c r="BA43" i="13" s="1"/>
  <c r="BA44" i="13" s="1"/>
  <c r="BA45" i="13" s="1"/>
  <c r="BA46" i="13" s="1"/>
  <c r="BA47" i="13" s="1"/>
  <c r="BI42" i="13"/>
  <c r="BI43" i="13" s="1"/>
  <c r="BI44" i="13" s="1"/>
  <c r="BI45" i="13" s="1"/>
  <c r="BI46" i="13" s="1"/>
  <c r="BI47" i="13" s="1"/>
  <c r="BQ42" i="13"/>
  <c r="BQ43" i="13" s="1"/>
  <c r="BQ44" i="13" s="1"/>
  <c r="BQ45" i="13" s="1"/>
  <c r="BQ46" i="13" s="1"/>
  <c r="BQ47" i="13" s="1"/>
  <c r="BE42" i="13"/>
  <c r="BE43" i="13" s="1"/>
  <c r="BE44" i="13" s="1"/>
  <c r="BE45" i="13" s="1"/>
  <c r="BE46" i="13" s="1"/>
  <c r="BE47" i="13" s="1"/>
  <c r="BM42" i="13"/>
  <c r="BM43" i="13" s="1"/>
  <c r="BM44" i="13" s="1"/>
  <c r="BM45" i="13" s="1"/>
  <c r="BM46" i="13" s="1"/>
  <c r="BM47" i="13" s="1"/>
  <c r="BC42" i="13"/>
  <c r="BC43" i="13" s="1"/>
  <c r="BC44" i="13" s="1"/>
  <c r="BC45" i="13" s="1"/>
  <c r="BC46" i="13" s="1"/>
  <c r="BC47" i="13" s="1"/>
  <c r="BK42" i="13"/>
  <c r="BK43" i="13" s="1"/>
  <c r="BK44" i="13" s="1"/>
  <c r="BK45" i="13" s="1"/>
  <c r="BK46" i="13" s="1"/>
  <c r="BK47" i="13" s="1"/>
  <c r="AW42" i="13"/>
  <c r="AW43" i="13" s="1"/>
  <c r="AW44" i="13" s="1"/>
  <c r="AW45" i="13" s="1"/>
  <c r="AW46" i="13" s="1"/>
  <c r="AW47" i="13" s="1"/>
  <c r="AY42" i="13"/>
  <c r="AY43" i="13" s="1"/>
  <c r="AY44" i="13" s="1"/>
  <c r="AY45" i="13" s="1"/>
  <c r="AY46" i="13" s="1"/>
  <c r="AY47" i="13" s="1"/>
  <c r="BG42" i="13"/>
  <c r="BG43" i="13" s="1"/>
  <c r="BG44" i="13" s="1"/>
  <c r="BG45" i="13" s="1"/>
  <c r="BG46" i="13" s="1"/>
  <c r="BG47" i="13" s="1"/>
  <c r="BO42" i="13"/>
  <c r="BO43" i="13" s="1"/>
  <c r="BO44" i="13" s="1"/>
  <c r="BO45" i="13" s="1"/>
  <c r="BO46" i="13" s="1"/>
  <c r="BO47" i="13" s="1"/>
  <c r="AU42" i="13"/>
  <c r="AU43" i="13" s="1"/>
  <c r="AU44" i="13" s="1"/>
  <c r="AU45" i="13" s="1"/>
  <c r="AU46" i="13" s="1"/>
  <c r="AU47" i="13" s="1"/>
  <c r="AS29" i="13"/>
  <c r="AS30" i="13" s="1"/>
  <c r="AS31" i="13" s="1"/>
  <c r="AS32" i="13" s="1"/>
  <c r="AS33" i="13" s="1"/>
  <c r="AS34" i="13" s="1"/>
  <c r="AS35" i="13" s="1"/>
  <c r="AS36" i="13" s="1"/>
  <c r="AS37" i="13" s="1"/>
  <c r="AS38" i="13" s="1"/>
  <c r="AS39" i="13" s="1"/>
  <c r="AS40" i="13" s="1"/>
  <c r="AS41" i="13" s="1"/>
  <c r="AQ28" i="13"/>
  <c r="AQ29" i="13" s="1"/>
  <c r="AQ30" i="13" s="1"/>
  <c r="AQ31" i="13" s="1"/>
  <c r="AQ32" i="13" s="1"/>
  <c r="AQ33" i="13" s="1"/>
  <c r="AQ34" i="13" s="1"/>
  <c r="AQ35" i="13" s="1"/>
  <c r="AQ36" i="13" s="1"/>
  <c r="AQ37" i="13" s="1"/>
  <c r="AQ38" i="13" s="1"/>
  <c r="AQ39" i="13" s="1"/>
  <c r="AQ40" i="13" s="1"/>
  <c r="AQ41" i="13" s="1"/>
  <c r="AO27" i="13"/>
  <c r="AO28" i="13" s="1"/>
  <c r="AO29" i="13" s="1"/>
  <c r="AO30" i="13" s="1"/>
  <c r="AO31" i="13" s="1"/>
  <c r="AO32" i="13" s="1"/>
  <c r="AO33" i="13" s="1"/>
  <c r="AO34" i="13" s="1"/>
  <c r="AO35" i="13" s="1"/>
  <c r="AO36" i="13" s="1"/>
  <c r="AO37" i="13" s="1"/>
  <c r="AO38" i="13" s="1"/>
  <c r="AO39" i="13" s="1"/>
  <c r="AO40" i="13" s="1"/>
  <c r="AO41" i="13" s="1"/>
  <c r="AM26" i="13"/>
  <c r="AM27" i="13" s="1"/>
  <c r="AM28" i="13" s="1"/>
  <c r="AM29" i="13" s="1"/>
  <c r="AM30" i="13" s="1"/>
  <c r="AM31" i="13" s="1"/>
  <c r="AM32" i="13" s="1"/>
  <c r="AM33" i="13" s="1"/>
  <c r="AM34" i="13" s="1"/>
  <c r="AM35" i="13" s="1"/>
  <c r="AM36" i="13" s="1"/>
  <c r="AM37" i="13" s="1"/>
  <c r="AM38" i="13" s="1"/>
  <c r="AM39" i="13" s="1"/>
  <c r="AM40" i="13" s="1"/>
  <c r="AM41" i="13" s="1"/>
  <c r="AK25" i="13"/>
  <c r="AK26" i="13" s="1"/>
  <c r="AK27" i="13" s="1"/>
  <c r="AK28" i="13" s="1"/>
  <c r="AK29" i="13" s="1"/>
  <c r="AK30" i="13" s="1"/>
  <c r="AK31" i="13" s="1"/>
  <c r="AK32" i="13" s="1"/>
  <c r="AK33" i="13" s="1"/>
  <c r="AK34" i="13" s="1"/>
  <c r="AK35" i="13" s="1"/>
  <c r="AK36" i="13" s="1"/>
  <c r="AK37" i="13" s="1"/>
  <c r="AK38" i="13" s="1"/>
  <c r="AK39" i="13" s="1"/>
  <c r="AK40" i="13" s="1"/>
  <c r="AK41" i="13" s="1"/>
  <c r="AI24" i="13"/>
  <c r="AI25" i="13" s="1"/>
  <c r="AI26" i="13" s="1"/>
  <c r="AI27" i="13" s="1"/>
  <c r="AI28" i="13" s="1"/>
  <c r="AI29" i="13" s="1"/>
  <c r="AI30" i="13" s="1"/>
  <c r="AI31" i="13" s="1"/>
  <c r="AI32" i="13" s="1"/>
  <c r="AI33" i="13" s="1"/>
  <c r="AI34" i="13" s="1"/>
  <c r="AI35" i="13" s="1"/>
  <c r="AI36" i="13" s="1"/>
  <c r="AI37" i="13" s="1"/>
  <c r="AI38" i="13" s="1"/>
  <c r="AI39" i="13" s="1"/>
  <c r="AI40" i="13" s="1"/>
  <c r="AI41" i="13" s="1"/>
  <c r="AG23" i="13"/>
  <c r="AG24" i="13" s="1"/>
  <c r="AG25" i="13" s="1"/>
  <c r="AG26" i="13" s="1"/>
  <c r="AG27" i="13" s="1"/>
  <c r="AG28" i="13" s="1"/>
  <c r="AG29" i="13" s="1"/>
  <c r="AG30" i="13" s="1"/>
  <c r="AG31" i="13" s="1"/>
  <c r="AG32" i="13" s="1"/>
  <c r="AG33" i="13" s="1"/>
  <c r="AG34" i="13" s="1"/>
  <c r="AG35" i="13" s="1"/>
  <c r="AG36" i="13" s="1"/>
  <c r="AG37" i="13" s="1"/>
  <c r="AG38" i="13" s="1"/>
  <c r="AG39" i="13" s="1"/>
  <c r="AG40" i="13" s="1"/>
  <c r="AG41" i="13" s="1"/>
  <c r="AE22" i="13"/>
  <c r="AE23" i="13" s="1"/>
  <c r="AE24" i="13" s="1"/>
  <c r="AE25" i="13" s="1"/>
  <c r="AE26" i="13" s="1"/>
  <c r="AE27" i="13" s="1"/>
  <c r="AE28" i="13" s="1"/>
  <c r="AE29" i="13" s="1"/>
  <c r="AE30" i="13" s="1"/>
  <c r="AE31" i="13" s="1"/>
  <c r="AE32" i="13" s="1"/>
  <c r="AE33" i="13" s="1"/>
  <c r="AE34" i="13" s="1"/>
  <c r="AE35" i="13" s="1"/>
  <c r="AE36" i="13" s="1"/>
  <c r="AE37" i="13" s="1"/>
  <c r="AE38" i="13" s="1"/>
  <c r="AE39" i="13" s="1"/>
  <c r="AE40" i="13" s="1"/>
  <c r="AE41" i="13" s="1"/>
  <c r="AC21" i="13"/>
  <c r="AC22" i="13" s="1"/>
  <c r="AC23" i="13" s="1"/>
  <c r="AC24" i="13" s="1"/>
  <c r="AC25" i="13" s="1"/>
  <c r="AC26" i="13" s="1"/>
  <c r="AC27" i="13" s="1"/>
  <c r="AC28" i="13" s="1"/>
  <c r="AC29" i="13" s="1"/>
  <c r="AC30" i="13" s="1"/>
  <c r="AC31" i="13" s="1"/>
  <c r="AC32" i="13" s="1"/>
  <c r="AC33" i="13" s="1"/>
  <c r="AC34" i="13" s="1"/>
  <c r="AC35" i="13" s="1"/>
  <c r="AC36" i="13" s="1"/>
  <c r="AC37" i="13" s="1"/>
  <c r="AC38" i="13" s="1"/>
  <c r="AC39" i="13" s="1"/>
  <c r="AC40" i="13" s="1"/>
  <c r="AC41" i="13" s="1"/>
  <c r="AA20" i="13"/>
  <c r="AA21" i="13" s="1"/>
  <c r="AA22" i="13" s="1"/>
  <c r="AA23" i="13" s="1"/>
  <c r="AA24" i="13" s="1"/>
  <c r="AA25" i="13" s="1"/>
  <c r="AA26" i="13" s="1"/>
  <c r="AA27" i="13" s="1"/>
  <c r="AA28" i="13" s="1"/>
  <c r="AA29" i="13" s="1"/>
  <c r="AA30" i="13" s="1"/>
  <c r="AA31" i="13" s="1"/>
  <c r="AA32" i="13" s="1"/>
  <c r="AA33" i="13" s="1"/>
  <c r="AA34" i="13" s="1"/>
  <c r="AA35" i="13" s="1"/>
  <c r="AA36" i="13" s="1"/>
  <c r="AA37" i="13" s="1"/>
  <c r="AA38" i="13" s="1"/>
  <c r="AA39" i="13" s="1"/>
  <c r="AA40" i="13" s="1"/>
  <c r="AA41" i="13" s="1"/>
  <c r="Y19" i="13"/>
  <c r="Y20" i="13" s="1"/>
  <c r="Y21" i="13" s="1"/>
  <c r="Y22" i="13" s="1"/>
  <c r="Y23" i="13" s="1"/>
  <c r="Y24" i="13" s="1"/>
  <c r="Y25" i="13" s="1"/>
  <c r="Y26" i="13" s="1"/>
  <c r="Y27" i="13" s="1"/>
  <c r="Y28" i="13" s="1"/>
  <c r="Y29" i="13" s="1"/>
  <c r="Y30" i="13" s="1"/>
  <c r="Y31" i="13" s="1"/>
  <c r="Y32" i="13" s="1"/>
  <c r="Y33" i="13" s="1"/>
  <c r="Y34" i="13" s="1"/>
  <c r="Y35" i="13" s="1"/>
  <c r="Y36" i="13" s="1"/>
  <c r="Y37" i="13" s="1"/>
  <c r="Y38" i="13" s="1"/>
  <c r="Y39" i="13" s="1"/>
  <c r="Y40" i="13" s="1"/>
  <c r="Y41" i="13" s="1"/>
  <c r="W18" i="13"/>
  <c r="W19" i="13" s="1"/>
  <c r="W20" i="13" s="1"/>
  <c r="W21" i="13" s="1"/>
  <c r="W22" i="13" s="1"/>
  <c r="W23" i="13" s="1"/>
  <c r="W24" i="13" s="1"/>
  <c r="W25" i="13" s="1"/>
  <c r="W26" i="13" s="1"/>
  <c r="W27" i="13" s="1"/>
  <c r="W28" i="13" s="1"/>
  <c r="W29" i="13" s="1"/>
  <c r="W30" i="13" s="1"/>
  <c r="W31" i="13" s="1"/>
  <c r="W32" i="13" s="1"/>
  <c r="W33" i="13" s="1"/>
  <c r="W34" i="13" s="1"/>
  <c r="W35" i="13" s="1"/>
  <c r="W36" i="13" s="1"/>
  <c r="W37" i="13" s="1"/>
  <c r="W38" i="13" s="1"/>
  <c r="W39" i="13" s="1"/>
  <c r="W40" i="13" s="1"/>
  <c r="W41" i="13" s="1"/>
  <c r="U17" i="13"/>
  <c r="U18" i="13" s="1"/>
  <c r="U19" i="13" s="1"/>
  <c r="U20" i="13" s="1"/>
  <c r="U21" i="13" s="1"/>
  <c r="U22" i="13" s="1"/>
  <c r="U23" i="13" s="1"/>
  <c r="U24" i="13" s="1"/>
  <c r="U25" i="13" s="1"/>
  <c r="U26" i="13" s="1"/>
  <c r="U27" i="13" s="1"/>
  <c r="U28" i="13" s="1"/>
  <c r="U29" i="13" s="1"/>
  <c r="U30" i="13" s="1"/>
  <c r="U31" i="13" s="1"/>
  <c r="U32" i="13" s="1"/>
  <c r="U33" i="13" s="1"/>
  <c r="U34" i="13" s="1"/>
  <c r="U35" i="13" s="1"/>
  <c r="U36" i="13" s="1"/>
  <c r="U37" i="13" s="1"/>
  <c r="U38" i="13" s="1"/>
  <c r="U39" i="13" s="1"/>
  <c r="U40" i="13" s="1"/>
  <c r="U41" i="13" s="1"/>
  <c r="S16" i="13"/>
  <c r="S17" i="13" s="1"/>
  <c r="S18" i="13" s="1"/>
  <c r="S19" i="13" s="1"/>
  <c r="S20" i="13" s="1"/>
  <c r="S21" i="13" s="1"/>
  <c r="S22" i="13" s="1"/>
  <c r="S23" i="13" s="1"/>
  <c r="S24" i="13" s="1"/>
  <c r="S25" i="13" s="1"/>
  <c r="S26" i="13" s="1"/>
  <c r="S27" i="13" s="1"/>
  <c r="S28" i="13" s="1"/>
  <c r="S29" i="13" s="1"/>
  <c r="S30" i="13" s="1"/>
  <c r="S31" i="13" s="1"/>
  <c r="S32" i="13" s="1"/>
  <c r="S33" i="13" s="1"/>
  <c r="S34" i="13" s="1"/>
  <c r="S35" i="13" s="1"/>
  <c r="S36" i="13" s="1"/>
  <c r="S37" i="13" s="1"/>
  <c r="S38" i="13" s="1"/>
  <c r="S39" i="13" s="1"/>
  <c r="S40" i="13" s="1"/>
  <c r="S41" i="13" s="1"/>
  <c r="Q15" i="13"/>
  <c r="Q16" i="13" s="1"/>
  <c r="Q17" i="13" s="1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Q34" i="13" s="1"/>
  <c r="Q35" i="13" s="1"/>
  <c r="Q36" i="13" s="1"/>
  <c r="Q37" i="13" s="1"/>
  <c r="Q38" i="13" s="1"/>
  <c r="Q39" i="13" s="1"/>
  <c r="Q40" i="13" s="1"/>
  <c r="Q41" i="13" s="1"/>
  <c r="O14" i="13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O37" i="13" s="1"/>
  <c r="O38" i="13" s="1"/>
  <c r="O39" i="13" s="1"/>
  <c r="O40" i="13" s="1"/>
  <c r="O41" i="13" s="1"/>
  <c r="M13" i="13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M37" i="13" s="1"/>
  <c r="M38" i="13" s="1"/>
  <c r="M39" i="13" s="1"/>
  <c r="M40" i="13" s="1"/>
  <c r="M41" i="13" s="1"/>
  <c r="K12" i="13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I11" i="13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G10" i="13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E9" i="13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K42" i="13" l="1"/>
  <c r="K43" i="13" s="1"/>
  <c r="K44" i="13" s="1"/>
  <c r="K45" i="13" s="1"/>
  <c r="K46" i="13" s="1"/>
  <c r="K47" i="13" s="1"/>
  <c r="S42" i="13"/>
  <c r="S43" i="13" s="1"/>
  <c r="S44" i="13" s="1"/>
  <c r="S45" i="13" s="1"/>
  <c r="S46" i="13" s="1"/>
  <c r="S47" i="13" s="1"/>
  <c r="AA42" i="13"/>
  <c r="AA43" i="13" s="1"/>
  <c r="AA44" i="13" s="1"/>
  <c r="AA45" i="13" s="1"/>
  <c r="AA46" i="13" s="1"/>
  <c r="AA47" i="13" s="1"/>
  <c r="AQ42" i="13"/>
  <c r="AQ43" i="13" s="1"/>
  <c r="AQ44" i="13" s="1"/>
  <c r="AQ45" i="13" s="1"/>
  <c r="AQ46" i="13" s="1"/>
  <c r="AQ47" i="13" s="1"/>
  <c r="AC42" i="13"/>
  <c r="AC43" i="13" s="1"/>
  <c r="AC44" i="13" s="1"/>
  <c r="AC45" i="13" s="1"/>
  <c r="AC46" i="13" s="1"/>
  <c r="AC47" i="13" s="1"/>
  <c r="AK42" i="13"/>
  <c r="AK43" i="13" s="1"/>
  <c r="AK44" i="13" s="1"/>
  <c r="AK45" i="13" s="1"/>
  <c r="AK46" i="13" s="1"/>
  <c r="AK47" i="13" s="1"/>
  <c r="AS42" i="13"/>
  <c r="AS43" i="13" s="1"/>
  <c r="AS44" i="13" s="1"/>
  <c r="AS45" i="13" s="1"/>
  <c r="AS46" i="13" s="1"/>
  <c r="AS47" i="13" s="1"/>
  <c r="AI42" i="13"/>
  <c r="AI43" i="13" s="1"/>
  <c r="AI44" i="13" s="1"/>
  <c r="AI45" i="13" s="1"/>
  <c r="AI46" i="13" s="1"/>
  <c r="AI47" i="13" s="1"/>
  <c r="E42" i="13"/>
  <c r="E43" i="13" s="1"/>
  <c r="E44" i="13" s="1"/>
  <c r="E45" i="13" s="1"/>
  <c r="E46" i="13" s="1"/>
  <c r="E47" i="13" s="1"/>
  <c r="G42" i="13"/>
  <c r="G43" i="13" s="1"/>
  <c r="G44" i="13" s="1"/>
  <c r="G45" i="13" s="1"/>
  <c r="G46" i="13" s="1"/>
  <c r="O42" i="13"/>
  <c r="O43" i="13" s="1"/>
  <c r="O44" i="13" s="1"/>
  <c r="O45" i="13" s="1"/>
  <c r="O46" i="13" s="1"/>
  <c r="O47" i="13" s="1"/>
  <c r="W42" i="13"/>
  <c r="W43" i="13" s="1"/>
  <c r="W44" i="13" s="1"/>
  <c r="W45" i="13" s="1"/>
  <c r="W46" i="13" s="1"/>
  <c r="W47" i="13" s="1"/>
  <c r="AE42" i="13"/>
  <c r="AE43" i="13" s="1"/>
  <c r="AE44" i="13" s="1"/>
  <c r="AE45" i="13" s="1"/>
  <c r="AE46" i="13" s="1"/>
  <c r="AE47" i="13" s="1"/>
  <c r="AM42" i="13"/>
  <c r="AM43" i="13" s="1"/>
  <c r="AM44" i="13" s="1"/>
  <c r="AM45" i="13" s="1"/>
  <c r="AM46" i="13" s="1"/>
  <c r="AM47" i="13" s="1"/>
  <c r="M42" i="13"/>
  <c r="M43" i="13" s="1"/>
  <c r="M44" i="13" s="1"/>
  <c r="M45" i="13" s="1"/>
  <c r="M46" i="13" s="1"/>
  <c r="M47" i="13" s="1"/>
  <c r="U42" i="13"/>
  <c r="U43" i="13" s="1"/>
  <c r="U44" i="13" s="1"/>
  <c r="U45" i="13" s="1"/>
  <c r="U46" i="13" s="1"/>
  <c r="U47" i="13" s="1"/>
  <c r="I42" i="13"/>
  <c r="I43" i="13" s="1"/>
  <c r="I44" i="13" s="1"/>
  <c r="I45" i="13" s="1"/>
  <c r="I46" i="13" s="1"/>
  <c r="I47" i="13" s="1"/>
  <c r="Q42" i="13"/>
  <c r="Q43" i="13" s="1"/>
  <c r="Q44" i="13" s="1"/>
  <c r="Q45" i="13" s="1"/>
  <c r="Q46" i="13" s="1"/>
  <c r="Q47" i="13" s="1"/>
  <c r="Y42" i="13"/>
  <c r="Y43" i="13" s="1"/>
  <c r="Y44" i="13" s="1"/>
  <c r="Y45" i="13" s="1"/>
  <c r="Y46" i="13" s="1"/>
  <c r="Y47" i="13" s="1"/>
  <c r="AG42" i="13"/>
  <c r="AG43" i="13" s="1"/>
  <c r="AG44" i="13" s="1"/>
  <c r="AG45" i="13" s="1"/>
  <c r="AG46" i="13" s="1"/>
  <c r="AG47" i="13" s="1"/>
  <c r="AO42" i="13"/>
  <c r="AO43" i="13" s="1"/>
  <c r="AO44" i="13" s="1"/>
  <c r="AO45" i="13" s="1"/>
  <c r="AO46" i="13" s="1"/>
  <c r="AO47" i="13" s="1"/>
  <c r="CC94" i="13"/>
  <c r="CA93" i="13"/>
  <c r="CA94" i="13" s="1"/>
  <c r="BY92" i="13"/>
  <c r="BY93" i="13" s="1"/>
  <c r="BY94" i="13" s="1"/>
  <c r="C55" i="13"/>
  <c r="C56" i="13" s="1"/>
  <c r="C57" i="13" s="1"/>
  <c r="CC52" i="13"/>
  <c r="CA52" i="13"/>
  <c r="BY52" i="13"/>
  <c r="BW52" i="13"/>
  <c r="BU52" i="13"/>
  <c r="BS52" i="13"/>
  <c r="BQ52" i="13"/>
  <c r="BO52" i="13"/>
  <c r="BM52" i="13"/>
  <c r="BK52" i="13"/>
  <c r="BI52" i="13"/>
  <c r="BG52" i="13"/>
  <c r="BE52" i="13"/>
  <c r="BC52" i="13"/>
  <c r="BA52" i="13"/>
  <c r="AY52" i="13"/>
  <c r="AW52" i="13"/>
  <c r="AU52" i="13"/>
  <c r="AS52" i="13"/>
  <c r="AQ52" i="13"/>
  <c r="AO52" i="13"/>
  <c r="AM52" i="13"/>
  <c r="AK52" i="13"/>
  <c r="AI52" i="13"/>
  <c r="AG52" i="13"/>
  <c r="AE52" i="13"/>
  <c r="AC52" i="13"/>
  <c r="AA52" i="13"/>
  <c r="Y52" i="13"/>
  <c r="W52" i="13"/>
  <c r="U52" i="13"/>
  <c r="S52" i="13"/>
  <c r="Q52" i="13"/>
  <c r="O52" i="13"/>
  <c r="M52" i="13"/>
  <c r="I52" i="13"/>
  <c r="G52" i="13"/>
  <c r="E52" i="13"/>
  <c r="C52" i="13"/>
  <c r="C8" i="13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BY5" i="13"/>
  <c r="BW5" i="13"/>
  <c r="BS5" i="13"/>
  <c r="BY45" i="13"/>
  <c r="BY46" i="13" s="1"/>
  <c r="BY47" i="13" s="1"/>
  <c r="BQ5" i="13"/>
  <c r="BO5" i="13"/>
  <c r="BM5" i="13"/>
  <c r="BK5" i="13"/>
  <c r="BI5" i="13"/>
  <c r="BG5" i="13"/>
  <c r="BE5" i="13"/>
  <c r="BC5" i="13"/>
  <c r="BA5" i="13"/>
  <c r="AY5" i="13"/>
  <c r="AQ5" i="13"/>
  <c r="C58" i="13" l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42" i="13"/>
  <c r="C43" i="13" s="1"/>
  <c r="C44" i="13" s="1"/>
  <c r="C45" i="13" s="1"/>
  <c r="C46" i="13" s="1"/>
  <c r="C47" i="13" s="1"/>
  <c r="CC47" i="13"/>
  <c r="CA46" i="13"/>
  <c r="CA47" i="13" s="1"/>
  <c r="G47" i="13"/>
  <c r="CC5" i="13"/>
  <c r="CA5" i="13"/>
  <c r="AW5" i="13"/>
  <c r="AU5" i="13"/>
  <c r="AS5" i="13"/>
  <c r="AO5" i="13"/>
  <c r="AM5" i="13"/>
  <c r="AK5" i="13"/>
  <c r="AI5" i="13"/>
  <c r="AG5" i="13"/>
  <c r="AE5" i="13"/>
  <c r="AC5" i="13"/>
  <c r="AA5" i="13"/>
  <c r="Y5" i="13"/>
  <c r="W5" i="13"/>
  <c r="U5" i="13"/>
  <c r="S5" i="13"/>
  <c r="Q5" i="13"/>
  <c r="O5" i="13"/>
  <c r="M5" i="13"/>
  <c r="K5" i="13"/>
  <c r="I5" i="13"/>
  <c r="G5" i="13"/>
  <c r="E5" i="13"/>
  <c r="C5" i="13"/>
  <c r="F1" i="13"/>
  <c r="AI52" i="2" l="1"/>
  <c r="AI53" i="2" s="1"/>
  <c r="AI54" i="2" s="1"/>
  <c r="AI55" i="2" s="1"/>
  <c r="AI56" i="2" s="1"/>
  <c r="AI57" i="2" s="1"/>
  <c r="AG51" i="2"/>
  <c r="AG52" i="2" s="1"/>
  <c r="AG53" i="2" s="1"/>
  <c r="AG54" i="2" s="1"/>
  <c r="AG55" i="2" s="1"/>
  <c r="AG56" i="2" s="1"/>
  <c r="AG57" i="2" s="1"/>
  <c r="AE50" i="2"/>
  <c r="AE51" i="2" s="1"/>
  <c r="AE52" i="2" s="1"/>
  <c r="AE53" i="2" s="1"/>
  <c r="AE54" i="2" s="1"/>
  <c r="AE55" i="2" s="1"/>
  <c r="AE56" i="2" s="1"/>
  <c r="AE57" i="2" s="1"/>
  <c r="AC49" i="2"/>
  <c r="AC50" i="2" s="1"/>
  <c r="AC51" i="2" s="1"/>
  <c r="AC52" i="2" s="1"/>
  <c r="AC53" i="2" s="1"/>
  <c r="AC54" i="2" s="1"/>
  <c r="AC55" i="2" s="1"/>
  <c r="AC56" i="2" s="1"/>
  <c r="AC57" i="2" s="1"/>
  <c r="AA48" i="2"/>
  <c r="Y47" i="2"/>
  <c r="W46" i="2" l="1"/>
  <c r="U45" i="2"/>
  <c r="S44" i="2"/>
  <c r="M41" i="2"/>
  <c r="K40" i="2"/>
  <c r="I39" i="2"/>
  <c r="I40" i="2" s="1"/>
  <c r="AS28" i="2" l="1"/>
  <c r="AM25" i="2"/>
  <c r="AM26" i="2" s="1"/>
  <c r="AM27" i="2" s="1"/>
  <c r="AM28" i="2" s="1"/>
  <c r="AK24" i="2"/>
  <c r="AK25" i="2" s="1"/>
  <c r="AK26" i="2" s="1"/>
  <c r="AK27" i="2" s="1"/>
  <c r="AK28" i="2" s="1"/>
  <c r="AI23" i="2"/>
  <c r="AI24" i="2" s="1"/>
  <c r="AI25" i="2" s="1"/>
  <c r="AI26" i="2" s="1"/>
  <c r="AI27" i="2" s="1"/>
  <c r="AI28" i="2" s="1"/>
  <c r="AC20" i="2"/>
  <c r="AC21" i="2" s="1"/>
  <c r="AC22" i="2" s="1"/>
  <c r="AC23" i="2" s="1"/>
  <c r="AC24" i="2" s="1"/>
  <c r="AC25" i="2" s="1"/>
  <c r="AC26" i="2" s="1"/>
  <c r="AC27" i="2" s="1"/>
  <c r="AC28" i="2" s="1"/>
  <c r="AA19" i="2"/>
  <c r="AA20" i="2" s="1"/>
  <c r="AA21" i="2" s="1"/>
  <c r="AA22" i="2" s="1"/>
  <c r="AA23" i="2" s="1"/>
  <c r="AA24" i="2" s="1"/>
  <c r="AA25" i="2" s="1"/>
  <c r="AA26" i="2" s="1"/>
  <c r="AA27" i="2" s="1"/>
  <c r="AA28" i="2" s="1"/>
  <c r="Y18" i="2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W17" i="2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U16" i="2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S15" i="2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Q14" i="2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O13" i="2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M12" i="2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I10" i="2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B66" i="12" l="1"/>
  <c r="AW37" i="9" l="1"/>
  <c r="AU37" i="9"/>
  <c r="AQ37" i="9"/>
  <c r="AO37" i="9"/>
  <c r="AM37" i="9"/>
  <c r="AK37" i="9"/>
  <c r="AI37" i="9"/>
  <c r="AG37" i="9"/>
  <c r="AE37" i="9"/>
  <c r="AC37" i="9"/>
  <c r="AA37" i="9"/>
  <c r="W37" i="9"/>
  <c r="U37" i="9"/>
  <c r="S37" i="9"/>
  <c r="Q37" i="9"/>
  <c r="M37" i="9"/>
  <c r="K37" i="9"/>
  <c r="I37" i="9"/>
  <c r="G37" i="9"/>
  <c r="E37" i="9"/>
  <c r="C37" i="9"/>
  <c r="AY5" i="9"/>
  <c r="AY32" i="9"/>
  <c r="AW5" i="9"/>
  <c r="AU5" i="9"/>
  <c r="AS5" i="9"/>
  <c r="AQ5" i="9"/>
  <c r="AM5" i="9"/>
  <c r="AK5" i="9"/>
  <c r="AI5" i="9"/>
  <c r="AG5" i="9"/>
  <c r="AC5" i="9"/>
  <c r="AA5" i="9"/>
  <c r="Y5" i="9"/>
  <c r="W5" i="9"/>
  <c r="U5" i="9"/>
  <c r="S5" i="9"/>
  <c r="Q5" i="9"/>
  <c r="O5" i="9"/>
  <c r="M5" i="9"/>
  <c r="I5" i="9"/>
  <c r="G5" i="9"/>
  <c r="C5" i="9"/>
  <c r="BC38" i="5" l="1"/>
  <c r="BA38" i="5"/>
  <c r="AY38" i="5"/>
  <c r="AW38" i="5"/>
  <c r="AU38" i="5"/>
  <c r="AS38" i="5"/>
  <c r="AQ38" i="5"/>
  <c r="AO38" i="5"/>
  <c r="AM38" i="5"/>
  <c r="AK38" i="5"/>
  <c r="AI38" i="5"/>
  <c r="AG38" i="5"/>
  <c r="AE38" i="5"/>
  <c r="AC38" i="5"/>
  <c r="AA38" i="5"/>
  <c r="Y38" i="5"/>
  <c r="W38" i="5"/>
  <c r="U38" i="5"/>
  <c r="S38" i="5"/>
  <c r="O38" i="5"/>
  <c r="M38" i="5"/>
  <c r="K38" i="5"/>
  <c r="I38" i="5"/>
  <c r="G38" i="5"/>
  <c r="E38" i="5"/>
  <c r="C38" i="5"/>
  <c r="BC4" i="5"/>
  <c r="BC33" i="5"/>
  <c r="BA4" i="5"/>
  <c r="AY4" i="5"/>
  <c r="AW4" i="5"/>
  <c r="AU4" i="5"/>
  <c r="AK4" i="5"/>
  <c r="AI4" i="5"/>
  <c r="AG4" i="5"/>
  <c r="AE4" i="5"/>
  <c r="AC4" i="5"/>
  <c r="AA4" i="5"/>
  <c r="Y4" i="5"/>
  <c r="W4" i="5"/>
  <c r="U4" i="5"/>
  <c r="S4" i="5"/>
  <c r="Q4" i="5"/>
  <c r="O4" i="5"/>
  <c r="M4" i="5"/>
  <c r="K4" i="5"/>
  <c r="I4" i="5"/>
  <c r="G4" i="5"/>
  <c r="E4" i="5"/>
  <c r="C4" i="5"/>
  <c r="AS33" i="2"/>
  <c r="AQ33" i="2"/>
  <c r="AO33" i="2"/>
  <c r="AM33" i="2"/>
  <c r="AK33" i="2"/>
  <c r="AI33" i="2"/>
  <c r="AG33" i="2"/>
  <c r="AE33" i="2"/>
  <c r="AC33" i="2"/>
  <c r="AA33" i="2"/>
  <c r="Y33" i="2"/>
  <c r="W33" i="2"/>
  <c r="U33" i="2"/>
  <c r="S33" i="2"/>
  <c r="M33" i="2"/>
  <c r="K33" i="2"/>
  <c r="I33" i="2"/>
  <c r="G33" i="2"/>
  <c r="E33" i="2"/>
  <c r="C33" i="2"/>
  <c r="W4" i="2"/>
  <c r="U4" i="2"/>
  <c r="S4" i="2"/>
  <c r="Q4" i="2"/>
  <c r="O4" i="2"/>
  <c r="M4" i="2"/>
  <c r="K4" i="2"/>
  <c r="I4" i="2"/>
  <c r="G4" i="2"/>
  <c r="E4" i="2"/>
  <c r="C4" i="2"/>
  <c r="AS4" i="2"/>
  <c r="AQ4" i="2"/>
  <c r="AO4" i="2"/>
  <c r="AM4" i="2"/>
  <c r="AK4" i="2"/>
  <c r="AI4" i="2"/>
  <c r="AE4" i="2"/>
  <c r="AC4" i="2"/>
  <c r="AA4" i="2"/>
  <c r="Y4" i="2"/>
  <c r="AO26" i="2"/>
  <c r="AO27" i="2" s="1"/>
  <c r="AO28" i="2" s="1"/>
  <c r="AQ27" i="2"/>
  <c r="AQ28" i="2"/>
  <c r="AS57" i="7" l="1"/>
  <c r="BX76" i="4"/>
  <c r="BX77" i="4" s="1"/>
  <c r="BX78" i="4" s="1"/>
  <c r="BV75" i="4"/>
  <c r="BV76" i="4" s="1"/>
  <c r="BV77" i="4" s="1"/>
  <c r="BV78" i="4" s="1"/>
  <c r="BT74" i="4"/>
  <c r="BT75" i="4" s="1"/>
  <c r="BT76" i="4" s="1"/>
  <c r="BT77" i="4" s="1"/>
  <c r="BT78" i="4" s="1"/>
  <c r="BR73" i="4"/>
  <c r="BR74" i="4" s="1"/>
  <c r="BR75" i="4" s="1"/>
  <c r="BR76" i="4" s="1"/>
  <c r="BR77" i="4" s="1"/>
  <c r="BR78" i="4" s="1"/>
  <c r="AX65" i="4"/>
  <c r="AX66" i="4" s="1"/>
  <c r="AX67" i="4" s="1"/>
  <c r="AX68" i="4" s="1"/>
  <c r="AW65" i="4"/>
  <c r="AW66" i="4" s="1"/>
  <c r="AW67" i="4" s="1"/>
  <c r="AW68" i="4" s="1"/>
  <c r="AW70" i="4" s="1"/>
  <c r="AW71" i="4" s="1"/>
  <c r="AW72" i="4" s="1"/>
  <c r="AW73" i="4" s="1"/>
  <c r="AW74" i="4" s="1"/>
  <c r="AW75" i="4" s="1"/>
  <c r="AW76" i="4" s="1"/>
  <c r="AU64" i="4"/>
  <c r="AU65" i="4" s="1"/>
  <c r="AU66" i="4" s="1"/>
  <c r="AU67" i="4" s="1"/>
  <c r="AU68" i="4" s="1"/>
  <c r="AT64" i="4"/>
  <c r="AT65" i="4" s="1"/>
  <c r="AT66" i="4" s="1"/>
  <c r="AT67" i="4" s="1"/>
  <c r="AT68" i="4" s="1"/>
  <c r="AT70" i="4" s="1"/>
  <c r="AT71" i="4" s="1"/>
  <c r="AT72" i="4" s="1"/>
  <c r="AT73" i="4" s="1"/>
  <c r="AT74" i="4" s="1"/>
  <c r="AT75" i="4" s="1"/>
  <c r="AT76" i="4" s="1"/>
  <c r="AK61" i="4"/>
  <c r="AK62" i="4" s="1"/>
  <c r="AK63" i="4" s="1"/>
  <c r="AK64" i="4" s="1"/>
  <c r="AK65" i="4" s="1"/>
  <c r="AK66" i="4" s="1"/>
  <c r="AK67" i="4" s="1"/>
  <c r="AK68" i="4" s="1"/>
  <c r="AH60" i="4"/>
  <c r="AH61" i="4" s="1"/>
  <c r="AH62" i="4" s="1"/>
  <c r="AH63" i="4" s="1"/>
  <c r="AH64" i="4" s="1"/>
  <c r="AH65" i="4" s="1"/>
  <c r="AH66" i="4" s="1"/>
  <c r="AH67" i="4" s="1"/>
  <c r="AH68" i="4" s="1"/>
  <c r="AH70" i="4" s="1"/>
  <c r="AH71" i="4" s="1"/>
  <c r="AH72" i="4" s="1"/>
  <c r="AH73" i="4" s="1"/>
  <c r="AH74" i="4" s="1"/>
  <c r="AH75" i="4" s="1"/>
  <c r="AH76" i="4" s="1"/>
  <c r="AK70" i="4" l="1"/>
  <c r="AK71" i="4" s="1"/>
  <c r="AK72" i="4" s="1"/>
  <c r="AK73" i="4" s="1"/>
  <c r="AK74" i="4" s="1"/>
  <c r="AK75" i="4" s="1"/>
  <c r="AK76" i="4" s="1"/>
  <c r="AK77" i="4" s="1"/>
  <c r="AK78" i="4" s="1"/>
  <c r="AK79" i="4" s="1"/>
  <c r="AK80" i="4" s="1"/>
  <c r="AK81" i="4" s="1"/>
  <c r="AK82" i="4" s="1"/>
  <c r="AK83" i="4" s="1"/>
  <c r="BV79" i="4"/>
  <c r="BV80" i="4" s="1"/>
  <c r="BV81" i="4" s="1"/>
  <c r="BV82" i="4" s="1"/>
  <c r="BV83" i="4" s="1"/>
  <c r="BX79" i="4"/>
  <c r="BX80" i="4" s="1"/>
  <c r="BX81" i="4" s="1"/>
  <c r="BX82" i="4" s="1"/>
  <c r="BX83" i="4" s="1"/>
  <c r="BT79" i="4"/>
  <c r="BT80" i="4" s="1"/>
  <c r="BT81" i="4" s="1"/>
  <c r="BT82" i="4" s="1"/>
  <c r="BT83" i="4" s="1"/>
  <c r="BR79" i="4"/>
  <c r="BR80" i="4" s="1"/>
  <c r="BR81" i="4" s="1"/>
  <c r="BR82" i="4" s="1"/>
  <c r="BR83" i="4" s="1"/>
  <c r="AW77" i="4"/>
  <c r="AW78" i="4" s="1"/>
  <c r="AX69" i="4"/>
  <c r="Y57" i="4"/>
  <c r="Y58" i="4" s="1"/>
  <c r="Y59" i="4" s="1"/>
  <c r="Y60" i="4" s="1"/>
  <c r="Y61" i="4" s="1"/>
  <c r="Y62" i="4" s="1"/>
  <c r="Y63" i="4" s="1"/>
  <c r="Y64" i="4" s="1"/>
  <c r="Y65" i="4" s="1"/>
  <c r="Y66" i="4" s="1"/>
  <c r="Y67" i="4" s="1"/>
  <c r="Y68" i="4" s="1"/>
  <c r="W62" i="4"/>
  <c r="W63" i="4" s="1"/>
  <c r="W64" i="4" s="1"/>
  <c r="W65" i="4" s="1"/>
  <c r="W66" i="4" s="1"/>
  <c r="W67" i="4" s="1"/>
  <c r="W68" i="4" s="1"/>
  <c r="V56" i="4"/>
  <c r="V57" i="4" s="1"/>
  <c r="V58" i="4" s="1"/>
  <c r="V59" i="4" s="1"/>
  <c r="V60" i="4" s="1"/>
  <c r="V61" i="4" s="1"/>
  <c r="V62" i="4" s="1"/>
  <c r="V63" i="4" s="1"/>
  <c r="V64" i="4" s="1"/>
  <c r="V65" i="4" s="1"/>
  <c r="V66" i="4" s="1"/>
  <c r="V67" i="4" s="1"/>
  <c r="V68" i="4" s="1"/>
  <c r="V70" i="4" s="1"/>
  <c r="V71" i="4" s="1"/>
  <c r="V72" i="4" s="1"/>
  <c r="V73" i="4" s="1"/>
  <c r="V74" i="4" s="1"/>
  <c r="V75" i="4" s="1"/>
  <c r="V76" i="4" s="1"/>
  <c r="CG41" i="4"/>
  <c r="BU35" i="4"/>
  <c r="BU36" i="4" s="1"/>
  <c r="BU37" i="4" s="1"/>
  <c r="BU38" i="4" s="1"/>
  <c r="BU39" i="4" s="1"/>
  <c r="BU40" i="4" s="1"/>
  <c r="BU41" i="4" s="1"/>
  <c r="BS34" i="4"/>
  <c r="BS35" i="4" s="1"/>
  <c r="BS36" i="4" s="1"/>
  <c r="BS37" i="4" s="1"/>
  <c r="BS38" i="4" s="1"/>
  <c r="BS39" i="4" s="1"/>
  <c r="BS40" i="4" s="1"/>
  <c r="BS41" i="4" s="1"/>
  <c r="BM31" i="4"/>
  <c r="BM32" i="4" s="1"/>
  <c r="BM33" i="4" s="1"/>
  <c r="BM34" i="4" s="1"/>
  <c r="BM35" i="4" s="1"/>
  <c r="BM36" i="4" s="1"/>
  <c r="BM37" i="4" s="1"/>
  <c r="BM38" i="4" s="1"/>
  <c r="BM39" i="4" s="1"/>
  <c r="BM40" i="4" s="1"/>
  <c r="BK30" i="4"/>
  <c r="BK31" i="4" s="1"/>
  <c r="BK32" i="4" s="1"/>
  <c r="BK33" i="4" s="1"/>
  <c r="BK34" i="4" s="1"/>
  <c r="BK35" i="4" s="1"/>
  <c r="BK36" i="4" s="1"/>
  <c r="BK37" i="4" s="1"/>
  <c r="BK38" i="4" s="1"/>
  <c r="BK39" i="4" s="1"/>
  <c r="BK40" i="4" s="1"/>
  <c r="BK41" i="4" s="1"/>
  <c r="BE27" i="4"/>
  <c r="BE28" i="4" s="1"/>
  <c r="BE29" i="4" s="1"/>
  <c r="BE30" i="4" s="1"/>
  <c r="BE31" i="4" s="1"/>
  <c r="BE32" i="4" s="1"/>
  <c r="BE33" i="4" s="1"/>
  <c r="BE34" i="4" s="1"/>
  <c r="BE35" i="4" s="1"/>
  <c r="BE36" i="4" s="1"/>
  <c r="BE37" i="4" s="1"/>
  <c r="BE38" i="4" s="1"/>
  <c r="BE39" i="4" s="1"/>
  <c r="BE40" i="4" s="1"/>
  <c r="BC26" i="4"/>
  <c r="BC27" i="4" s="1"/>
  <c r="BC28" i="4" s="1"/>
  <c r="BC29" i="4" s="1"/>
  <c r="BC30" i="4" s="1"/>
  <c r="BC31" i="4" s="1"/>
  <c r="BC32" i="4" s="1"/>
  <c r="BC33" i="4" s="1"/>
  <c r="BC34" i="4" s="1"/>
  <c r="BC35" i="4" s="1"/>
  <c r="BC36" i="4" s="1"/>
  <c r="BC37" i="4" s="1"/>
  <c r="BC38" i="4" s="1"/>
  <c r="BC39" i="4" s="1"/>
  <c r="BC40" i="4" s="1"/>
  <c r="BC41" i="4" s="1"/>
  <c r="AX70" i="4" l="1"/>
  <c r="AX71" i="4" s="1"/>
  <c r="AX72" i="4" s="1"/>
  <c r="AX76" i="4" s="1"/>
  <c r="AX77" i="4" s="1"/>
  <c r="AX78" i="4" s="1"/>
  <c r="AX79" i="4" s="1"/>
  <c r="AX80" i="4" s="1"/>
  <c r="AX81" i="4" s="1"/>
  <c r="AX82" i="4" s="1"/>
  <c r="AX83" i="4" s="1"/>
  <c r="Y70" i="4"/>
  <c r="Y71" i="4" s="1"/>
  <c r="Y72" i="4" s="1"/>
  <c r="Y73" i="4" s="1"/>
  <c r="Y74" i="4" s="1"/>
  <c r="Y75" i="4" s="1"/>
  <c r="Y76" i="4" s="1"/>
  <c r="Y77" i="4" s="1"/>
  <c r="Y78" i="4" s="1"/>
  <c r="Y79" i="4" s="1"/>
  <c r="Y80" i="4" s="1"/>
  <c r="Y81" i="4" s="1"/>
  <c r="Y82" i="4" s="1"/>
  <c r="Y83" i="4" s="1"/>
  <c r="AW79" i="4"/>
  <c r="AW80" i="4" s="1"/>
  <c r="AW81" i="4" s="1"/>
  <c r="AW82" i="4" s="1"/>
  <c r="AW83" i="4" s="1"/>
  <c r="BM41" i="4"/>
  <c r="AH18" i="4"/>
  <c r="AE17" i="4"/>
  <c r="AE18" i="4" s="1"/>
  <c r="AE19" i="4" s="1"/>
  <c r="AB16" i="4"/>
  <c r="AB17" i="4" s="1"/>
  <c r="AB18" i="4" s="1"/>
  <c r="AB19" i="4" s="1"/>
  <c r="Z18" i="4"/>
  <c r="Y15" i="4"/>
  <c r="Y16" i="4" s="1"/>
  <c r="Y17" i="4" s="1"/>
  <c r="Y18" i="4" s="1"/>
  <c r="AE20" i="4" l="1"/>
  <c r="AE21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AE34" i="4" s="1"/>
  <c r="AE35" i="4" s="1"/>
  <c r="AE36" i="4" s="1"/>
  <c r="AE37" i="4" s="1"/>
  <c r="AE38" i="4" s="1"/>
  <c r="AE39" i="4" s="1"/>
  <c r="AE40" i="4" s="1"/>
  <c r="AE41" i="4" s="1"/>
  <c r="AH19" i="4"/>
  <c r="AH20" i="4" s="1"/>
  <c r="AH21" i="4" s="1"/>
  <c r="AH23" i="4" s="1"/>
  <c r="AH24" i="4" s="1"/>
  <c r="AH25" i="4" s="1"/>
  <c r="AH26" i="4" s="1"/>
  <c r="AH27" i="4" s="1"/>
  <c r="AH28" i="4" s="1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B20" i="4"/>
  <c r="AB21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A40" i="1"/>
  <c r="AA41" i="1" s="1"/>
  <c r="AA42" i="1" s="1"/>
  <c r="Y39" i="1"/>
  <c r="W38" i="1"/>
  <c r="C28" i="1"/>
  <c r="AE21" i="1"/>
  <c r="AC20" i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G9" i="1"/>
  <c r="G10" i="1" l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BE41" i="4"/>
  <c r="AW61" i="10"/>
  <c r="AW30" i="10"/>
  <c r="C38" i="10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F1" i="10"/>
  <c r="AS28" i="7" l="1"/>
  <c r="AQ27" i="7"/>
  <c r="AQ28" i="7" s="1"/>
  <c r="AO26" i="7"/>
  <c r="AO27" i="7" s="1"/>
  <c r="AO28" i="7" s="1"/>
  <c r="AM25" i="7"/>
  <c r="AM26" i="7" s="1"/>
  <c r="AM27" i="7" s="1"/>
  <c r="AM28" i="7" s="1"/>
  <c r="AK24" i="7"/>
  <c r="AK25" i="7" s="1"/>
  <c r="AK26" i="7" s="1"/>
  <c r="AK27" i="7" s="1"/>
  <c r="AK28" i="7" s="1"/>
  <c r="AI23" i="7"/>
  <c r="AI24" i="7" s="1"/>
  <c r="AI25" i="7" s="1"/>
  <c r="AI26" i="7" s="1"/>
  <c r="AI27" i="7" s="1"/>
  <c r="AI28" i="7" s="1"/>
  <c r="AG22" i="7"/>
  <c r="AG23" i="7" s="1"/>
  <c r="AG24" i="7" s="1"/>
  <c r="AG25" i="7" s="1"/>
  <c r="AG26" i="7" s="1"/>
  <c r="AG27" i="7" s="1"/>
  <c r="AG28" i="7" s="1"/>
  <c r="AE21" i="7"/>
  <c r="AE22" i="7" s="1"/>
  <c r="AE23" i="7" s="1"/>
  <c r="AE24" i="7" s="1"/>
  <c r="AE25" i="7" s="1"/>
  <c r="AE26" i="7" s="1"/>
  <c r="AE27" i="7" s="1"/>
  <c r="AE28" i="7" s="1"/>
  <c r="AC20" i="7"/>
  <c r="AC21" i="7" s="1"/>
  <c r="AC22" i="7" s="1"/>
  <c r="AC23" i="7" s="1"/>
  <c r="AC24" i="7" s="1"/>
  <c r="AC25" i="7" s="1"/>
  <c r="AC26" i="7" s="1"/>
  <c r="AC27" i="7" s="1"/>
  <c r="AC28" i="7" s="1"/>
  <c r="AA19" i="7"/>
  <c r="AA20" i="7" s="1"/>
  <c r="AA21" i="7" s="1"/>
  <c r="AA22" i="7" s="1"/>
  <c r="AA23" i="7" s="1"/>
  <c r="AA24" i="7" s="1"/>
  <c r="AA25" i="7" s="1"/>
  <c r="AA26" i="7" s="1"/>
  <c r="AA27" i="7" s="1"/>
  <c r="AA28" i="7" s="1"/>
  <c r="Y18" i="7"/>
  <c r="Y19" i="7" s="1"/>
  <c r="Y20" i="7" s="1"/>
  <c r="Y21" i="7" s="1"/>
  <c r="Y22" i="7" s="1"/>
  <c r="Y23" i="7" s="1"/>
  <c r="Y24" i="7" s="1"/>
  <c r="Y25" i="7" s="1"/>
  <c r="Y26" i="7" s="1"/>
  <c r="Y27" i="7" s="1"/>
  <c r="Y28" i="7" s="1"/>
  <c r="W17" i="7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U16" i="7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S15" i="7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Q14" i="7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O13" i="7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M12" i="7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K12" i="7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11" i="7"/>
  <c r="I10" i="7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G9" i="7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C7" i="7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B29" i="7"/>
  <c r="AQ56" i="7" l="1"/>
  <c r="AQ57" i="7" s="1"/>
  <c r="AO55" i="7"/>
  <c r="AO56" i="7" s="1"/>
  <c r="AO57" i="7" s="1"/>
  <c r="AM54" i="7"/>
  <c r="AM55" i="7" s="1"/>
  <c r="AM56" i="7" s="1"/>
  <c r="AM57" i="7" s="1"/>
  <c r="AK53" i="7"/>
  <c r="AK54" i="7" s="1"/>
  <c r="AK55" i="7" s="1"/>
  <c r="AK56" i="7" s="1"/>
  <c r="AK57" i="7" s="1"/>
  <c r="AI52" i="7"/>
  <c r="AI53" i="7" s="1"/>
  <c r="AI54" i="7" s="1"/>
  <c r="AI55" i="7" s="1"/>
  <c r="AI56" i="7" s="1"/>
  <c r="AI57" i="7" s="1"/>
  <c r="AG51" i="7"/>
  <c r="AG52" i="7" s="1"/>
  <c r="AG53" i="7" s="1"/>
  <c r="AG54" i="7" s="1"/>
  <c r="AG55" i="7" s="1"/>
  <c r="AG56" i="7" s="1"/>
  <c r="AG57" i="7" s="1"/>
  <c r="AE50" i="7"/>
  <c r="AE51" i="7" s="1"/>
  <c r="AE52" i="7" s="1"/>
  <c r="AE53" i="7" s="1"/>
  <c r="AE54" i="7" s="1"/>
  <c r="AE55" i="7" s="1"/>
  <c r="AE56" i="7" s="1"/>
  <c r="AE57" i="7" s="1"/>
  <c r="AC49" i="7"/>
  <c r="AC50" i="7" s="1"/>
  <c r="AC51" i="7" s="1"/>
  <c r="AC52" i="7" s="1"/>
  <c r="AC53" i="7" s="1"/>
  <c r="AC54" i="7" s="1"/>
  <c r="AC55" i="7" s="1"/>
  <c r="AC56" i="7" s="1"/>
  <c r="AC57" i="7" s="1"/>
  <c r="AA48" i="7"/>
  <c r="AA49" i="7" s="1"/>
  <c r="AA50" i="7" s="1"/>
  <c r="AA51" i="7" s="1"/>
  <c r="AA52" i="7" s="1"/>
  <c r="AA53" i="7" s="1"/>
  <c r="AA54" i="7" s="1"/>
  <c r="AA55" i="7" s="1"/>
  <c r="AA56" i="7" s="1"/>
  <c r="AA57" i="7" s="1"/>
  <c r="Y47" i="7"/>
  <c r="Y48" i="7" s="1"/>
  <c r="Y49" i="7" s="1"/>
  <c r="Y50" i="7" s="1"/>
  <c r="Y51" i="7" s="1"/>
  <c r="Y52" i="7" s="1"/>
  <c r="Y53" i="7" s="1"/>
  <c r="Y54" i="7" s="1"/>
  <c r="Y55" i="7" s="1"/>
  <c r="Y56" i="7" s="1"/>
  <c r="Y57" i="7" s="1"/>
  <c r="W46" i="7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W57" i="7" s="1"/>
  <c r="U45" i="7"/>
  <c r="U46" i="7" s="1"/>
  <c r="U47" i="7" s="1"/>
  <c r="U48" i="7" s="1"/>
  <c r="U49" i="7" s="1"/>
  <c r="U50" i="7" s="1"/>
  <c r="U51" i="7" s="1"/>
  <c r="U52" i="7" s="1"/>
  <c r="U53" i="7" s="1"/>
  <c r="U54" i="7" s="1"/>
  <c r="U55" i="7" s="1"/>
  <c r="U56" i="7" s="1"/>
  <c r="U57" i="7" s="1"/>
  <c r="S44" i="7"/>
  <c r="S45" i="7" s="1"/>
  <c r="S46" i="7" s="1"/>
  <c r="S47" i="7" s="1"/>
  <c r="S48" i="7" s="1"/>
  <c r="S49" i="7" s="1"/>
  <c r="S50" i="7" s="1"/>
  <c r="S51" i="7" s="1"/>
  <c r="S52" i="7" s="1"/>
  <c r="S53" i="7" s="1"/>
  <c r="S54" i="7" s="1"/>
  <c r="S55" i="7" s="1"/>
  <c r="S56" i="7" s="1"/>
  <c r="S57" i="7" s="1"/>
  <c r="Q43" i="7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O42" i="7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M41" i="7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B58" i="7"/>
  <c r="AC21" i="1" l="1"/>
  <c r="AA19" i="1"/>
  <c r="AA20" i="1" s="1"/>
  <c r="AA21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Y40" i="1"/>
  <c r="Y41" i="1" s="1"/>
  <c r="Y42" i="1" s="1"/>
  <c r="W39" i="1"/>
  <c r="W40" i="1" s="1"/>
  <c r="W41" i="1" s="1"/>
  <c r="W42" i="1" s="1"/>
  <c r="E30" i="1"/>
  <c r="U16" i="1"/>
  <c r="U17" i="1" s="1"/>
  <c r="U18" i="1" s="1"/>
  <c r="U19" i="1" s="1"/>
  <c r="U20" i="1" s="1"/>
  <c r="U21" i="1" s="1"/>
  <c r="C29" i="1"/>
  <c r="BA32" i="5" l="1"/>
  <c r="BA33" i="5" s="1"/>
  <c r="AY31" i="5"/>
  <c r="AY32" i="5" s="1"/>
  <c r="G38" i="7" l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E37" i="7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G50" i="7" l="1"/>
  <c r="G51" i="7" s="1"/>
  <c r="G52" i="7" s="1"/>
  <c r="G53" i="7" s="1"/>
  <c r="G54" i="7" s="1"/>
  <c r="G55" i="7" s="1"/>
  <c r="G56" i="7" s="1"/>
  <c r="G57" i="7" s="1"/>
  <c r="AW23" i="4"/>
  <c r="AW24" i="4" s="1"/>
  <c r="AW25" i="4" s="1"/>
  <c r="AY24" i="4"/>
  <c r="AY25" i="4" s="1"/>
  <c r="AY26" i="4" l="1"/>
  <c r="AY27" i="4" s="1"/>
  <c r="AY28" i="4" s="1"/>
  <c r="AY29" i="4" s="1"/>
  <c r="AY30" i="4" s="1"/>
  <c r="AY31" i="4" s="1"/>
  <c r="AY32" i="4" s="1"/>
  <c r="AY33" i="4" s="1"/>
  <c r="AY34" i="4" s="1"/>
  <c r="AY35" i="4" s="1"/>
  <c r="AY36" i="4" s="1"/>
  <c r="AY37" i="4" s="1"/>
  <c r="AY38" i="4" s="1"/>
  <c r="AY39" i="4" s="1"/>
  <c r="AY40" i="4" s="1"/>
  <c r="AY41" i="4" s="1"/>
  <c r="AW26" i="4"/>
  <c r="AW27" i="4" s="1"/>
  <c r="AW28" i="4" s="1"/>
  <c r="AW29" i="4" s="1"/>
  <c r="AW30" i="4" s="1"/>
  <c r="AW31" i="4" s="1"/>
  <c r="AW32" i="4" s="1"/>
  <c r="AW33" i="4" s="1"/>
  <c r="AW34" i="4" s="1"/>
  <c r="AW35" i="4" s="1"/>
  <c r="AW36" i="4" s="1"/>
  <c r="AW37" i="4" s="1"/>
  <c r="AW38" i="4" s="1"/>
  <c r="AW39" i="4" s="1"/>
  <c r="AW40" i="4" s="1"/>
  <c r="AW41" i="4" s="1"/>
  <c r="AE59" i="4"/>
  <c r="AB58" i="4"/>
  <c r="AB59" i="4" l="1"/>
  <c r="AB60" i="4" s="1"/>
  <c r="AB61" i="4" s="1"/>
  <c r="AB62" i="4" s="1"/>
  <c r="AB63" i="4" s="1"/>
  <c r="AB64" i="4" s="1"/>
  <c r="AB65" i="4" s="1"/>
  <c r="AB66" i="4" s="1"/>
  <c r="AB67" i="4" s="1"/>
  <c r="AB68" i="4" s="1"/>
  <c r="AB70" i="4" s="1"/>
  <c r="AB71" i="4" s="1"/>
  <c r="AB72" i="4" s="1"/>
  <c r="AB73" i="4" s="1"/>
  <c r="AB74" i="4" s="1"/>
  <c r="AB75" i="4" s="1"/>
  <c r="AB76" i="4" s="1"/>
  <c r="AE60" i="4"/>
  <c r="AE61" i="4" s="1"/>
  <c r="AE62" i="4" s="1"/>
  <c r="AE63" i="4" s="1"/>
  <c r="AE64" i="4" s="1"/>
  <c r="AE65" i="4" s="1"/>
  <c r="AE66" i="4" s="1"/>
  <c r="AE67" i="4" s="1"/>
  <c r="AE68" i="4" s="1"/>
  <c r="AE70" i="4" s="1"/>
  <c r="AE71" i="4" s="1"/>
  <c r="AE72" i="4" s="1"/>
  <c r="AE73" i="4" s="1"/>
  <c r="AE74" i="4" s="1"/>
  <c r="AE75" i="4" s="1"/>
  <c r="AE76" i="4" s="1"/>
  <c r="BQ33" i="4"/>
  <c r="BQ34" i="4" s="1"/>
  <c r="BQ35" i="4" s="1"/>
  <c r="BQ36" i="4" s="1"/>
  <c r="BQ37" i="4" s="1"/>
  <c r="BQ38" i="4" s="1"/>
  <c r="BQ39" i="4" s="1"/>
  <c r="BQ40" i="4" s="1"/>
  <c r="BQ41" i="4" s="1"/>
  <c r="BO32" i="4"/>
  <c r="BO33" i="4" s="1"/>
  <c r="BO34" i="4" s="1"/>
  <c r="BO35" i="4" s="1"/>
  <c r="BO36" i="4" s="1"/>
  <c r="BO37" i="4" s="1"/>
  <c r="BO38" i="4" s="1"/>
  <c r="BO39" i="4" s="1"/>
  <c r="BO40" i="4" s="1"/>
  <c r="BO41" i="4" s="1"/>
  <c r="AH77" i="4" l="1"/>
  <c r="AH78" i="4" s="1"/>
  <c r="AE77" i="4"/>
  <c r="AE78" i="4" s="1"/>
  <c r="AB77" i="4"/>
  <c r="AB78" i="4" s="1"/>
  <c r="AE21" i="5"/>
  <c r="AE22" i="5" s="1"/>
  <c r="AE23" i="5" s="1"/>
  <c r="AE24" i="5" s="1"/>
  <c r="AE25" i="5" s="1"/>
  <c r="AE26" i="5" s="1"/>
  <c r="AE27" i="5" s="1"/>
  <c r="AE28" i="5" s="1"/>
  <c r="AE29" i="5" s="1"/>
  <c r="AE30" i="5" s="1"/>
  <c r="AE31" i="5" s="1"/>
  <c r="AE32" i="5" s="1"/>
  <c r="AE33" i="5" s="1"/>
  <c r="AE79" i="4" l="1"/>
  <c r="AE80" i="4" s="1"/>
  <c r="AE81" i="4" s="1"/>
  <c r="AE82" i="4" s="1"/>
  <c r="AE83" i="4" s="1"/>
  <c r="AH79" i="4"/>
  <c r="AH80" i="4" s="1"/>
  <c r="AH81" i="4" s="1"/>
  <c r="AH82" i="4" s="1"/>
  <c r="AH83" i="4" s="1"/>
  <c r="AB79" i="4"/>
  <c r="AB80" i="4" s="1"/>
  <c r="AB81" i="4" s="1"/>
  <c r="AB82" i="4" s="1"/>
  <c r="AB83" i="4" s="1"/>
  <c r="BJ69" i="4"/>
  <c r="BJ70" i="4" s="1"/>
  <c r="BJ71" i="4" s="1"/>
  <c r="BJ72" i="4" s="1"/>
  <c r="BJ76" i="4" s="1"/>
  <c r="BG68" i="4"/>
  <c r="BG69" i="4" s="1"/>
  <c r="BG70" i="4" s="1"/>
  <c r="BG71" i="4" s="1"/>
  <c r="BG72" i="4" s="1"/>
  <c r="BG76" i="4" s="1"/>
  <c r="BF68" i="4"/>
  <c r="BF70" i="4" s="1"/>
  <c r="BF71" i="4" s="1"/>
  <c r="BF72" i="4" s="1"/>
  <c r="BF73" i="4" s="1"/>
  <c r="BF74" i="4" s="1"/>
  <c r="BF75" i="4" s="1"/>
  <c r="BF76" i="4" s="1"/>
  <c r="BD67" i="4"/>
  <c r="BD68" i="4" s="1"/>
  <c r="BD69" i="4" s="1"/>
  <c r="BC67" i="4"/>
  <c r="BC68" i="4" s="1"/>
  <c r="BC70" i="4" l="1"/>
  <c r="BC71" i="4" s="1"/>
  <c r="BC72" i="4" s="1"/>
  <c r="BC73" i="4" s="1"/>
  <c r="BC74" i="4" s="1"/>
  <c r="BC75" i="4" s="1"/>
  <c r="BC76" i="4" s="1"/>
  <c r="BC77" i="4" s="1"/>
  <c r="BC78" i="4" s="1"/>
  <c r="BC79" i="4" s="1"/>
  <c r="BC80" i="4" s="1"/>
  <c r="BC81" i="4" s="1"/>
  <c r="BD70" i="4"/>
  <c r="BD71" i="4" s="1"/>
  <c r="BD72" i="4" s="1"/>
  <c r="BD76" i="4" s="1"/>
  <c r="BD77" i="4" s="1"/>
  <c r="BD78" i="4" s="1"/>
  <c r="BD79" i="4" s="1"/>
  <c r="BD80" i="4" s="1"/>
  <c r="BD81" i="4" s="1"/>
  <c r="BF77" i="4"/>
  <c r="BF78" i="4" s="1"/>
  <c r="BG77" i="4"/>
  <c r="BG78" i="4" s="1"/>
  <c r="BI77" i="4"/>
  <c r="BI78" i="4" s="1"/>
  <c r="BJ77" i="4"/>
  <c r="BJ78" i="4" s="1"/>
  <c r="AT23" i="4"/>
  <c r="AT24" i="4" s="1"/>
  <c r="AT25" i="4" s="1"/>
  <c r="AT26" i="4" s="1"/>
  <c r="AT27" i="4" s="1"/>
  <c r="AT28" i="4" s="1"/>
  <c r="AT29" i="4" s="1"/>
  <c r="AT30" i="4" s="1"/>
  <c r="AT31" i="4" s="1"/>
  <c r="AT32" i="4" s="1"/>
  <c r="AT33" i="4" s="1"/>
  <c r="AT34" i="4" s="1"/>
  <c r="AT35" i="4" s="1"/>
  <c r="AU22" i="4"/>
  <c r="AU23" i="4" s="1"/>
  <c r="AU24" i="4" s="1"/>
  <c r="AU25" i="4" s="1"/>
  <c r="AU26" i="4" s="1"/>
  <c r="AU27" i="4" s="1"/>
  <c r="AU28" i="4" s="1"/>
  <c r="AU29" i="4" s="1"/>
  <c r="AU30" i="4" s="1"/>
  <c r="AU31" i="4" s="1"/>
  <c r="AU32" i="4" s="1"/>
  <c r="AU33" i="4" s="1"/>
  <c r="AU34" i="4" s="1"/>
  <c r="AU35" i="4" s="1"/>
  <c r="AU36" i="4" s="1"/>
  <c r="AU37" i="4" s="1"/>
  <c r="AU38" i="4" s="1"/>
  <c r="AU39" i="4" s="1"/>
  <c r="AU40" i="4" s="1"/>
  <c r="AU41" i="4" s="1"/>
  <c r="AO22" i="4"/>
  <c r="AO23" i="4" s="1"/>
  <c r="AO24" i="4" s="1"/>
  <c r="AO25" i="4" s="1"/>
  <c r="AO26" i="4" s="1"/>
  <c r="AO27" i="4" s="1"/>
  <c r="AO28" i="4" s="1"/>
  <c r="AO29" i="4" s="1"/>
  <c r="AO30" i="4" s="1"/>
  <c r="AO31" i="4" s="1"/>
  <c r="AO32" i="4" s="1"/>
  <c r="AO33" i="4" s="1"/>
  <c r="AO34" i="4" s="1"/>
  <c r="AO35" i="4" s="1"/>
  <c r="AN23" i="4"/>
  <c r="AN24" i="4" s="1"/>
  <c r="AN25" i="4" s="1"/>
  <c r="AN26" i="4" s="1"/>
  <c r="AN27" i="4" s="1"/>
  <c r="AN28" i="4" s="1"/>
  <c r="AN29" i="4" s="1"/>
  <c r="AN30" i="4" s="1"/>
  <c r="AN31" i="4" s="1"/>
  <c r="AN32" i="4" s="1"/>
  <c r="AN33" i="4" s="1"/>
  <c r="AN34" i="4" s="1"/>
  <c r="AN35" i="4" s="1"/>
  <c r="AL19" i="4"/>
  <c r="AK19" i="4"/>
  <c r="Z19" i="4"/>
  <c r="Y19" i="4"/>
  <c r="W14" i="4"/>
  <c r="W18" i="4" s="1"/>
  <c r="V14" i="4"/>
  <c r="T13" i="4"/>
  <c r="T14" i="4" s="1"/>
  <c r="T18" i="4" s="1"/>
  <c r="S13" i="4"/>
  <c r="S14" i="4" s="1"/>
  <c r="N13" i="4"/>
  <c r="N14" i="4" s="1"/>
  <c r="N18" i="4" s="1"/>
  <c r="M13" i="4"/>
  <c r="M14" i="4" s="1"/>
  <c r="K10" i="4"/>
  <c r="J10" i="4"/>
  <c r="AK20" i="4" l="1"/>
  <c r="AK21" i="4" s="1"/>
  <c r="AK23" i="4" s="1"/>
  <c r="AK24" i="4" s="1"/>
  <c r="AK25" i="4" s="1"/>
  <c r="AK26" i="4" s="1"/>
  <c r="AK27" i="4" s="1"/>
  <c r="AK28" i="4" s="1"/>
  <c r="AK29" i="4" s="1"/>
  <c r="AK30" i="4" s="1"/>
  <c r="AK31" i="4" s="1"/>
  <c r="AK32" i="4" s="1"/>
  <c r="AK33" i="4" s="1"/>
  <c r="AK34" i="4" s="1"/>
  <c r="AK35" i="4" s="1"/>
  <c r="AK36" i="4" s="1"/>
  <c r="AK37" i="4" s="1"/>
  <c r="AK38" i="4" s="1"/>
  <c r="AK39" i="4" s="1"/>
  <c r="AK40" i="4" s="1"/>
  <c r="AK41" i="4" s="1"/>
  <c r="Y20" i="4"/>
  <c r="Y21" i="4" s="1"/>
  <c r="Y23" i="4" s="1"/>
  <c r="Y24" i="4" s="1"/>
  <c r="Y25" i="4" s="1"/>
  <c r="Y26" i="4" s="1"/>
  <c r="Y27" i="4" s="1"/>
  <c r="Y28" i="4" s="1"/>
  <c r="Y29" i="4" s="1"/>
  <c r="Y30" i="4" s="1"/>
  <c r="Y31" i="4" s="1"/>
  <c r="Y32" i="4" s="1"/>
  <c r="Y33" i="4" s="1"/>
  <c r="Y34" i="4" s="1"/>
  <c r="Y35" i="4" s="1"/>
  <c r="Y36" i="4" s="1"/>
  <c r="Y37" i="4" s="1"/>
  <c r="Y38" i="4" s="1"/>
  <c r="Y39" i="4" s="1"/>
  <c r="Y40" i="4" s="1"/>
  <c r="Y41" i="4" s="1"/>
  <c r="AL20" i="4"/>
  <c r="AL21" i="4" s="1"/>
  <c r="AL22" i="4" s="1"/>
  <c r="AL23" i="4" s="1"/>
  <c r="AL24" i="4" s="1"/>
  <c r="AL25" i="4" s="1"/>
  <c r="AL26" i="4" s="1"/>
  <c r="AL27" i="4" s="1"/>
  <c r="AL28" i="4" s="1"/>
  <c r="AL29" i="4" s="1"/>
  <c r="AL30" i="4" s="1"/>
  <c r="AL31" i="4" s="1"/>
  <c r="AL32" i="4" s="1"/>
  <c r="AL33" i="4" s="1"/>
  <c r="AL34" i="4" s="1"/>
  <c r="AL35" i="4" s="1"/>
  <c r="AL36" i="4" s="1"/>
  <c r="AL37" i="4" s="1"/>
  <c r="AL38" i="4" s="1"/>
  <c r="AL39" i="4" s="1"/>
  <c r="AL40" i="4" s="1"/>
  <c r="AL41" i="4" s="1"/>
  <c r="Z20" i="4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Z37" i="4" s="1"/>
  <c r="Z38" i="4" s="1"/>
  <c r="Z39" i="4" s="1"/>
  <c r="Z40" i="4" s="1"/>
  <c r="Z41" i="4" s="1"/>
  <c r="BJ79" i="4"/>
  <c r="BJ80" i="4" s="1"/>
  <c r="BJ81" i="4" s="1"/>
  <c r="BJ82" i="4" s="1"/>
  <c r="BJ83" i="4" s="1"/>
  <c r="BI79" i="4"/>
  <c r="BI80" i="4" s="1"/>
  <c r="BI81" i="4" s="1"/>
  <c r="BI82" i="4" s="1"/>
  <c r="BI83" i="4" s="1"/>
  <c r="BG79" i="4"/>
  <c r="BG80" i="4" s="1"/>
  <c r="BG81" i="4" s="1"/>
  <c r="BG82" i="4" s="1"/>
  <c r="BG83" i="4" s="1"/>
  <c r="BF79" i="4"/>
  <c r="BF80" i="4" s="1"/>
  <c r="BF81" i="4" s="1"/>
  <c r="BF82" i="4" s="1"/>
  <c r="BF83" i="4" s="1"/>
  <c r="K11" i="4"/>
  <c r="K12" i="4" s="1"/>
  <c r="K13" i="4" s="1"/>
  <c r="K14" i="4" s="1"/>
  <c r="J11" i="4"/>
  <c r="J12" i="4" s="1"/>
  <c r="J13" i="4" s="1"/>
  <c r="J14" i="4" s="1"/>
  <c r="J15" i="4" s="1"/>
  <c r="J16" i="4" s="1"/>
  <c r="J17" i="4" s="1"/>
  <c r="J18" i="4" s="1"/>
  <c r="J19" i="4" s="1"/>
  <c r="M15" i="4"/>
  <c r="M16" i="4" s="1"/>
  <c r="M17" i="4" s="1"/>
  <c r="M18" i="4" s="1"/>
  <c r="M19" i="4" s="1"/>
  <c r="S15" i="4"/>
  <c r="S16" i="4" s="1"/>
  <c r="S17" i="4" s="1"/>
  <c r="S18" i="4" s="1"/>
  <c r="V15" i="4"/>
  <c r="V16" i="4" s="1"/>
  <c r="V17" i="4" s="1"/>
  <c r="V18" i="4" s="1"/>
  <c r="V19" i="4" s="1"/>
  <c r="N19" i="4"/>
  <c r="AN36" i="4"/>
  <c r="AN37" i="4" s="1"/>
  <c r="AN38" i="4" s="1"/>
  <c r="AN39" i="4" s="1"/>
  <c r="AN40" i="4" s="1"/>
  <c r="AN41" i="4" s="1"/>
  <c r="AO36" i="4"/>
  <c r="AO37" i="4" s="1"/>
  <c r="AO38" i="4" s="1"/>
  <c r="AO39" i="4" s="1"/>
  <c r="AO40" i="4" s="1"/>
  <c r="AO41" i="4" s="1"/>
  <c r="AT36" i="4"/>
  <c r="AT37" i="4" s="1"/>
  <c r="AT38" i="4" s="1"/>
  <c r="AT39" i="4" s="1"/>
  <c r="AT40" i="4" s="1"/>
  <c r="AT41" i="4" s="1"/>
  <c r="AU69" i="4"/>
  <c r="AU70" i="4" s="1"/>
  <c r="AU71" i="4" s="1"/>
  <c r="AU72" i="4" s="1"/>
  <c r="AU76" i="4" s="1"/>
  <c r="K18" i="4" l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V20" i="4"/>
  <c r="V21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V38" i="4" s="1"/>
  <c r="V39" i="4" s="1"/>
  <c r="V40" i="4" s="1"/>
  <c r="V41" i="4" s="1"/>
  <c r="W19" i="4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T19" i="4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M20" i="4"/>
  <c r="M21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S19" i="4"/>
  <c r="S20" i="4" s="1"/>
  <c r="S21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S36" i="4" s="1"/>
  <c r="S37" i="4" s="1"/>
  <c r="S38" i="4" s="1"/>
  <c r="S39" i="4" s="1"/>
  <c r="S40" i="4" s="1"/>
  <c r="S41" i="4" s="1"/>
  <c r="J20" i="4"/>
  <c r="J21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N20" i="4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AU77" i="4"/>
  <c r="AT77" i="4"/>
  <c r="CD81" i="4"/>
  <c r="CD82" i="4" s="1"/>
  <c r="CD83" i="4" s="1"/>
  <c r="CB78" i="4"/>
  <c r="AT78" i="4" l="1"/>
  <c r="AT79" i="4" s="1"/>
  <c r="AT80" i="4" s="1"/>
  <c r="AT81" i="4" s="1"/>
  <c r="AT82" i="4" s="1"/>
  <c r="AT83" i="4" s="1"/>
  <c r="CB79" i="4"/>
  <c r="CB80" i="4" s="1"/>
  <c r="CB81" i="4" s="1"/>
  <c r="CB82" i="4" s="1"/>
  <c r="CB83" i="4" s="1"/>
  <c r="AU78" i="4"/>
  <c r="AU79" i="4" s="1"/>
  <c r="AU80" i="4" s="1"/>
  <c r="AU81" i="4" s="1"/>
  <c r="AU82" i="4" s="1"/>
  <c r="AU83" i="4" s="1"/>
  <c r="H9" i="4"/>
  <c r="AR63" i="4"/>
  <c r="AR64" i="4" s="1"/>
  <c r="AR65" i="4" s="1"/>
  <c r="AR66" i="4" s="1"/>
  <c r="AR67" i="4" s="1"/>
  <c r="AR68" i="4" s="1"/>
  <c r="AR69" i="4" s="1"/>
  <c r="AR70" i="4" s="1"/>
  <c r="AR71" i="4" s="1"/>
  <c r="AR72" i="4" s="1"/>
  <c r="AR76" i="4" s="1"/>
  <c r="AQ63" i="4"/>
  <c r="AQ64" i="4" s="1"/>
  <c r="AQ65" i="4" s="1"/>
  <c r="AQ66" i="4" s="1"/>
  <c r="AQ67" i="4" s="1"/>
  <c r="AQ68" i="4" s="1"/>
  <c r="AQ70" i="4" s="1"/>
  <c r="AQ71" i="4" s="1"/>
  <c r="AQ72" i="4" s="1"/>
  <c r="AO62" i="4"/>
  <c r="AO63" i="4" s="1"/>
  <c r="AO64" i="4" s="1"/>
  <c r="AO65" i="4" s="1"/>
  <c r="AO66" i="4" s="1"/>
  <c r="AO67" i="4" s="1"/>
  <c r="AO68" i="4" s="1"/>
  <c r="AN62" i="4"/>
  <c r="AN63" i="4" s="1"/>
  <c r="AN64" i="4" s="1"/>
  <c r="AN65" i="4" s="1"/>
  <c r="AN66" i="4" s="1"/>
  <c r="AN67" i="4" s="1"/>
  <c r="AN68" i="4" s="1"/>
  <c r="AN70" i="4" s="1"/>
  <c r="AN71" i="4" s="1"/>
  <c r="AN72" i="4" s="1"/>
  <c r="AN73" i="4" s="1"/>
  <c r="AN74" i="4" s="1"/>
  <c r="AN75" i="4" s="1"/>
  <c r="AN76" i="4" s="1"/>
  <c r="BI29" i="4"/>
  <c r="BI30" i="4" s="1"/>
  <c r="BI31" i="4" s="1"/>
  <c r="BI32" i="4" s="1"/>
  <c r="BI33" i="4" s="1"/>
  <c r="BI34" i="4" s="1"/>
  <c r="BI35" i="4" s="1"/>
  <c r="BI36" i="4" s="1"/>
  <c r="BI37" i="4" s="1"/>
  <c r="BI38" i="4" s="1"/>
  <c r="BW36" i="4"/>
  <c r="BW37" i="4" s="1"/>
  <c r="BW38" i="4" s="1"/>
  <c r="BW39" i="4" s="1"/>
  <c r="BW40" i="4" s="1"/>
  <c r="BW41" i="4" s="1"/>
  <c r="BY37" i="4"/>
  <c r="BY38" i="4" s="1"/>
  <c r="BY39" i="4" s="1"/>
  <c r="BY40" i="4" s="1"/>
  <c r="BY41" i="4" s="1"/>
  <c r="BG28" i="4"/>
  <c r="BG29" i="4" s="1"/>
  <c r="BG30" i="4" s="1"/>
  <c r="BG31" i="4" s="1"/>
  <c r="BG32" i="4" s="1"/>
  <c r="BG33" i="4" s="1"/>
  <c r="BG34" i="4" s="1"/>
  <c r="BG35" i="4" s="1"/>
  <c r="BG36" i="4" s="1"/>
  <c r="BG37" i="4" s="1"/>
  <c r="AS57" i="2"/>
  <c r="BG38" i="4" l="1"/>
  <c r="BG39" i="4" s="1"/>
  <c r="BG40" i="4" s="1"/>
  <c r="BG41" i="4" s="1"/>
  <c r="BI39" i="4"/>
  <c r="BI40" i="4" s="1"/>
  <c r="BI41" i="4" s="1"/>
  <c r="F1" i="2"/>
  <c r="F1" i="7"/>
  <c r="F1" i="4"/>
  <c r="AY33" i="5"/>
  <c r="AW30" i="5"/>
  <c r="C40" i="9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AU30" i="9"/>
  <c r="C41" i="5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AU29" i="5"/>
  <c r="AS28" i="5"/>
  <c r="AM25" i="5"/>
  <c r="AM26" i="5" s="1"/>
  <c r="AM27" i="5" s="1"/>
  <c r="AM28" i="5" s="1"/>
  <c r="AM29" i="5" s="1"/>
  <c r="AM30" i="5" s="1"/>
  <c r="AM31" i="5" s="1"/>
  <c r="AM32" i="5" s="1"/>
  <c r="AM33" i="5" s="1"/>
  <c r="AK24" i="5"/>
  <c r="AK25" i="5" s="1"/>
  <c r="AK26" i="5" s="1"/>
  <c r="AK27" i="5" s="1"/>
  <c r="AK28" i="5" s="1"/>
  <c r="AK29" i="5" s="1"/>
  <c r="AK30" i="5" s="1"/>
  <c r="AK31" i="5" s="1"/>
  <c r="AK32" i="5" s="1"/>
  <c r="AK33" i="5" s="1"/>
  <c r="AI23" i="5"/>
  <c r="AI24" i="5" s="1"/>
  <c r="AI25" i="5" s="1"/>
  <c r="AI26" i="5" s="1"/>
  <c r="AI27" i="5" s="1"/>
  <c r="AI28" i="5" s="1"/>
  <c r="AI29" i="5" s="1"/>
  <c r="AI30" i="5" s="1"/>
  <c r="AI31" i="5" s="1"/>
  <c r="AI32" i="5" s="1"/>
  <c r="AI33" i="5" s="1"/>
  <c r="AG22" i="5"/>
  <c r="AQ56" i="2"/>
  <c r="AQ57" i="2" s="1"/>
  <c r="AO55" i="2"/>
  <c r="AO56" i="2" s="1"/>
  <c r="AO57" i="2" s="1"/>
  <c r="AM54" i="2"/>
  <c r="AM55" i="2" s="1"/>
  <c r="AM56" i="2" s="1"/>
  <c r="AM57" i="2" s="1"/>
  <c r="AK53" i="2"/>
  <c r="AK54" i="2" s="1"/>
  <c r="AK55" i="2" s="1"/>
  <c r="AK56" i="2" s="1"/>
  <c r="AK57" i="2" s="1"/>
  <c r="C37" i="2"/>
  <c r="K40" i="7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C36" i="7"/>
  <c r="I39" i="7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BL77" i="4"/>
  <c r="BL78" i="4" s="1"/>
  <c r="BD82" i="4"/>
  <c r="BD83" i="4" s="1"/>
  <c r="BC82" i="4"/>
  <c r="BC83" i="4" s="1"/>
  <c r="BA66" i="4"/>
  <c r="BA67" i="4" s="1"/>
  <c r="BA68" i="4" s="1"/>
  <c r="AZ66" i="4"/>
  <c r="AZ67" i="4" s="1"/>
  <c r="AZ68" i="4" s="1"/>
  <c r="AZ70" i="4" s="1"/>
  <c r="AZ71" i="4" s="1"/>
  <c r="AZ72" i="4" s="1"/>
  <c r="AZ73" i="4" s="1"/>
  <c r="AZ74" i="4" s="1"/>
  <c r="AZ75" i="4" s="1"/>
  <c r="AZ76" i="4" s="1"/>
  <c r="T55" i="4"/>
  <c r="T62" i="4" s="1"/>
  <c r="T63" i="4" s="1"/>
  <c r="T64" i="4" s="1"/>
  <c r="T65" i="4" s="1"/>
  <c r="T66" i="4" s="1"/>
  <c r="T67" i="4" s="1"/>
  <c r="S55" i="4"/>
  <c r="S56" i="4" s="1"/>
  <c r="S57" i="4" s="1"/>
  <c r="S58" i="4" s="1"/>
  <c r="S59" i="4" s="1"/>
  <c r="S60" i="4" s="1"/>
  <c r="S61" i="4" s="1"/>
  <c r="S62" i="4" s="1"/>
  <c r="S63" i="4" s="1"/>
  <c r="S64" i="4" s="1"/>
  <c r="S65" i="4" s="1"/>
  <c r="S66" i="4" s="1"/>
  <c r="S67" i="4" s="1"/>
  <c r="Q54" i="4"/>
  <c r="Q55" i="4" s="1"/>
  <c r="Q62" i="4" s="1"/>
  <c r="Q63" i="4" s="1"/>
  <c r="Q64" i="4" s="1"/>
  <c r="Q65" i="4" s="1"/>
  <c r="Q66" i="4" s="1"/>
  <c r="Q67" i="4" s="1"/>
  <c r="P54" i="4"/>
  <c r="N53" i="4"/>
  <c r="N54" i="4" s="1"/>
  <c r="N55" i="4" s="1"/>
  <c r="N62" i="4" s="1"/>
  <c r="N63" i="4" s="1"/>
  <c r="N64" i="4" s="1"/>
  <c r="N65" i="4" s="1"/>
  <c r="N66" i="4" s="1"/>
  <c r="M53" i="4"/>
  <c r="M54" i="4" s="1"/>
  <c r="K52" i="4"/>
  <c r="K53" i="4" s="1"/>
  <c r="K54" i="4" s="1"/>
  <c r="K55" i="4" s="1"/>
  <c r="J52" i="4"/>
  <c r="J53" i="4" s="1"/>
  <c r="J54" i="4" s="1"/>
  <c r="J55" i="4" s="1"/>
  <c r="H51" i="4"/>
  <c r="H52" i="4" s="1"/>
  <c r="H53" i="4" s="1"/>
  <c r="H54" i="4" s="1"/>
  <c r="H55" i="4" s="1"/>
  <c r="G51" i="4"/>
  <c r="G52" i="4" s="1"/>
  <c r="G53" i="4" s="1"/>
  <c r="G54" i="4" s="1"/>
  <c r="G55" i="4" s="1"/>
  <c r="CL83" i="4"/>
  <c r="CJ82" i="4"/>
  <c r="CJ83" i="4" s="1"/>
  <c r="CH81" i="4"/>
  <c r="CH82" i="4" s="1"/>
  <c r="CH83" i="4" s="1"/>
  <c r="BZ77" i="4"/>
  <c r="BZ78" i="4" s="1"/>
  <c r="BP72" i="4"/>
  <c r="BP73" i="4" s="1"/>
  <c r="BP74" i="4" s="1"/>
  <c r="BP75" i="4" s="1"/>
  <c r="BP76" i="4" s="1"/>
  <c r="E50" i="4"/>
  <c r="E51" i="4" s="1"/>
  <c r="E52" i="4" s="1"/>
  <c r="E53" i="4" s="1"/>
  <c r="E54" i="4" s="1"/>
  <c r="E55" i="4" s="1"/>
  <c r="E62" i="4" s="1"/>
  <c r="E63" i="4" s="1"/>
  <c r="E64" i="4" s="1"/>
  <c r="E65" i="4" s="1"/>
  <c r="E66" i="4" s="1"/>
  <c r="E67" i="4" s="1"/>
  <c r="E68" i="4" s="1"/>
  <c r="D50" i="4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70" i="4" s="1"/>
  <c r="D71" i="4" s="1"/>
  <c r="CE40" i="4"/>
  <c r="CE41" i="4" s="1"/>
  <c r="CC39" i="4"/>
  <c r="CC40" i="4" s="1"/>
  <c r="CC41" i="4" s="1"/>
  <c r="CA38" i="4"/>
  <c r="CA39" i="4" s="1"/>
  <c r="CA40" i="4" s="1"/>
  <c r="CA41" i="4" s="1"/>
  <c r="H10" i="4"/>
  <c r="G9" i="4"/>
  <c r="E8" i="4"/>
  <c r="E9" i="4" s="1"/>
  <c r="E10" i="4" s="1"/>
  <c r="E11" i="4" s="1"/>
  <c r="E12" i="4" s="1"/>
  <c r="BA25" i="4"/>
  <c r="BA26" i="4" s="1"/>
  <c r="BA27" i="4" s="1"/>
  <c r="BA28" i="4" s="1"/>
  <c r="BA29" i="4" s="1"/>
  <c r="BA30" i="4" s="1"/>
  <c r="BA31" i="4" s="1"/>
  <c r="BA32" i="4" s="1"/>
  <c r="BA33" i="4" s="1"/>
  <c r="BA34" i="4" s="1"/>
  <c r="BA35" i="4" s="1"/>
  <c r="BA36" i="4" s="1"/>
  <c r="D8" i="4"/>
  <c r="D9" i="4" s="1"/>
  <c r="D10" i="4" s="1"/>
  <c r="D11" i="4" s="1"/>
  <c r="D12" i="4" s="1"/>
  <c r="Q36" i="1"/>
  <c r="Q37" i="1" s="1"/>
  <c r="Q38" i="1" s="1"/>
  <c r="Q39" i="1" s="1"/>
  <c r="Q40" i="1" s="1"/>
  <c r="Q41" i="1" s="1"/>
  <c r="Q42" i="1" s="1"/>
  <c r="O35" i="1"/>
  <c r="O36" i="1" s="1"/>
  <c r="O37" i="1" s="1"/>
  <c r="O38" i="1" s="1"/>
  <c r="O39" i="1" s="1"/>
  <c r="O40" i="1" s="1"/>
  <c r="O41" i="1" s="1"/>
  <c r="O42" i="1" s="1"/>
  <c r="M34" i="1"/>
  <c r="M35" i="1" s="1"/>
  <c r="M36" i="1" s="1"/>
  <c r="M37" i="1" s="1"/>
  <c r="M38" i="1" s="1"/>
  <c r="M39" i="1" s="1"/>
  <c r="M40" i="1" s="1"/>
  <c r="M41" i="1" s="1"/>
  <c r="M42" i="1" s="1"/>
  <c r="S15" i="1"/>
  <c r="S16" i="1" s="1"/>
  <c r="S17" i="1" s="1"/>
  <c r="S18" i="1" s="1"/>
  <c r="S19" i="1" s="1"/>
  <c r="S20" i="1" s="1"/>
  <c r="S21" i="1" s="1"/>
  <c r="Q14" i="1"/>
  <c r="AU31" i="9" l="1"/>
  <c r="AU32" i="9" s="1"/>
  <c r="Q15" i="1"/>
  <c r="Q16" i="1" s="1"/>
  <c r="Q17" i="1" s="1"/>
  <c r="Q18" i="1" s="1"/>
  <c r="Q19" i="1" s="1"/>
  <c r="Q20" i="1" s="1"/>
  <c r="Q21" i="1" s="1"/>
  <c r="BZ79" i="4"/>
  <c r="BZ80" i="4" s="1"/>
  <c r="BZ81" i="4" s="1"/>
  <c r="BZ82" i="4" s="1"/>
  <c r="BZ83" i="4" s="1"/>
  <c r="BL79" i="4"/>
  <c r="BL80" i="4" s="1"/>
  <c r="BL81" i="4" s="1"/>
  <c r="BL82" i="4" s="1"/>
  <c r="BL83" i="4" s="1"/>
  <c r="H11" i="4"/>
  <c r="H12" i="4" s="1"/>
  <c r="H13" i="4" s="1"/>
  <c r="H14" i="4" s="1"/>
  <c r="BP77" i="4"/>
  <c r="BP78" i="4" s="1"/>
  <c r="AR77" i="4"/>
  <c r="AR78" i="4" s="1"/>
  <c r="AQ73" i="4"/>
  <c r="AQ74" i="4" s="1"/>
  <c r="AQ75" i="4" s="1"/>
  <c r="AQ76" i="4" s="1"/>
  <c r="AQ77" i="4" s="1"/>
  <c r="AQ78" i="4" s="1"/>
  <c r="H62" i="4"/>
  <c r="H63" i="4" s="1"/>
  <c r="H64" i="4" s="1"/>
  <c r="H65" i="4" s="1"/>
  <c r="H66" i="4" s="1"/>
  <c r="H67" i="4" s="1"/>
  <c r="H68" i="4" s="1"/>
  <c r="K62" i="4"/>
  <c r="K63" i="4" s="1"/>
  <c r="K64" i="4" s="1"/>
  <c r="K65" i="4" s="1"/>
  <c r="K66" i="4" s="1"/>
  <c r="K67" i="4" s="1"/>
  <c r="K68" i="4" s="1"/>
  <c r="G56" i="4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70" i="4" s="1"/>
  <c r="G71" i="4" s="1"/>
  <c r="G72" i="4" s="1"/>
  <c r="G73" i="4" s="1"/>
  <c r="G74" i="4" s="1"/>
  <c r="G75" i="4" s="1"/>
  <c r="G76" i="4" s="1"/>
  <c r="J56" i="4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70" i="4" s="1"/>
  <c r="J71" i="4" s="1"/>
  <c r="J72" i="4" s="1"/>
  <c r="J73" i="4" s="1"/>
  <c r="J74" i="4" s="1"/>
  <c r="J75" i="4" s="1"/>
  <c r="J76" i="4" s="1"/>
  <c r="M55" i="4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70" i="4" s="1"/>
  <c r="M71" i="4" s="1"/>
  <c r="M72" i="4" s="1"/>
  <c r="M73" i="4" s="1"/>
  <c r="M74" i="4" s="1"/>
  <c r="M75" i="4" s="1"/>
  <c r="M76" i="4" s="1"/>
  <c r="AU30" i="5"/>
  <c r="AU31" i="5" s="1"/>
  <c r="AU32" i="5" s="1"/>
  <c r="AU33" i="5" s="1"/>
  <c r="AW31" i="5"/>
  <c r="AW32" i="5" s="1"/>
  <c r="AW33" i="5" s="1"/>
  <c r="C37" i="7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D72" i="4"/>
  <c r="BA37" i="4"/>
  <c r="BA38" i="4" s="1"/>
  <c r="BA39" i="4" s="1"/>
  <c r="BA40" i="4" s="1"/>
  <c r="BA41" i="4" s="1"/>
  <c r="BA69" i="4"/>
  <c r="BA70" i="4" s="1"/>
  <c r="BA71" i="4" s="1"/>
  <c r="BA72" i="4" s="1"/>
  <c r="BA76" i="4" s="1"/>
  <c r="AO69" i="4"/>
  <c r="AO70" i="4" s="1"/>
  <c r="AO71" i="4" s="1"/>
  <c r="AO72" i="4" s="1"/>
  <c r="AO76" i="4" s="1"/>
  <c r="D13" i="4"/>
  <c r="D14" i="4" s="1"/>
  <c r="D15" i="4" s="1"/>
  <c r="D16" i="4" s="1"/>
  <c r="D17" i="4" s="1"/>
  <c r="D18" i="4" s="1"/>
  <c r="D19" i="4" s="1"/>
  <c r="D20" i="4" s="1"/>
  <c r="D21" i="4" s="1"/>
  <c r="G10" i="4"/>
  <c r="E13" i="4"/>
  <c r="E14" i="4" s="1"/>
  <c r="AG23" i="5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S29" i="5"/>
  <c r="P55" i="4"/>
  <c r="P56" i="4" s="1"/>
  <c r="P57" i="4" s="1"/>
  <c r="P58" i="4" s="1"/>
  <c r="P59" i="4" s="1"/>
  <c r="P60" i="4" s="1"/>
  <c r="P61" i="4" s="1"/>
  <c r="P62" i="4" s="1"/>
  <c r="P63" i="4" s="1"/>
  <c r="P64" i="4" s="1"/>
  <c r="P65" i="4" s="1"/>
  <c r="P66" i="4" s="1"/>
  <c r="P67" i="4" s="1"/>
  <c r="E18" i="4" l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H19" i="4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18" i="4"/>
  <c r="BP79" i="4"/>
  <c r="BP80" i="4" s="1"/>
  <c r="BP81" i="4" s="1"/>
  <c r="BP82" i="4" s="1"/>
  <c r="BP83" i="4" s="1"/>
  <c r="AQ79" i="4"/>
  <c r="AQ80" i="4" s="1"/>
  <c r="AQ81" i="4" s="1"/>
  <c r="AQ82" i="4" s="1"/>
  <c r="AQ83" i="4" s="1"/>
  <c r="AR79" i="4"/>
  <c r="AR80" i="4" s="1"/>
  <c r="AR81" i="4" s="1"/>
  <c r="AR82" i="4" s="1"/>
  <c r="AR83" i="4" s="1"/>
  <c r="G11" i="4"/>
  <c r="G12" i="4" s="1"/>
  <c r="G13" i="4" s="1"/>
  <c r="G14" i="4" s="1"/>
  <c r="G15" i="4" s="1"/>
  <c r="G16" i="4" s="1"/>
  <c r="G17" i="4" s="1"/>
  <c r="G18" i="4" s="1"/>
  <c r="G19" i="4" s="1"/>
  <c r="AZ77" i="4"/>
  <c r="AZ78" i="4" s="1"/>
  <c r="BA77" i="4"/>
  <c r="BA78" i="4" s="1"/>
  <c r="AO77" i="4"/>
  <c r="AO78" i="4" s="1"/>
  <c r="AN77" i="4"/>
  <c r="AN78" i="4" s="1"/>
  <c r="D73" i="4"/>
  <c r="D74" i="4" s="1"/>
  <c r="D75" i="4" s="1"/>
  <c r="D76" i="4" s="1"/>
  <c r="D77" i="4" s="1"/>
  <c r="D78" i="4" s="1"/>
  <c r="AS30" i="5"/>
  <c r="AS31" i="5" s="1"/>
  <c r="AS32" i="5" s="1"/>
  <c r="AS33" i="5" s="1"/>
  <c r="W69" i="4"/>
  <c r="W70" i="4" s="1"/>
  <c r="W71" i="4" s="1"/>
  <c r="W72" i="4" s="1"/>
  <c r="W76" i="4" s="1"/>
  <c r="T68" i="4"/>
  <c r="T69" i="4" s="1"/>
  <c r="T70" i="4" s="1"/>
  <c r="T71" i="4" s="1"/>
  <c r="T72" i="4" s="1"/>
  <c r="T76" i="4" s="1"/>
  <c r="Q68" i="4"/>
  <c r="Q69" i="4" s="1"/>
  <c r="Q70" i="4" s="1"/>
  <c r="Q71" i="4" s="1"/>
  <c r="Q72" i="4" s="1"/>
  <c r="Q76" i="4" s="1"/>
  <c r="S68" i="4"/>
  <c r="S70" i="4" s="1"/>
  <c r="S71" i="4" s="1"/>
  <c r="S72" i="4" s="1"/>
  <c r="S73" i="4" s="1"/>
  <c r="S74" i="4" s="1"/>
  <c r="S75" i="4" s="1"/>
  <c r="S76" i="4" s="1"/>
  <c r="N67" i="4"/>
  <c r="N68" i="4" s="1"/>
  <c r="N69" i="4" s="1"/>
  <c r="N70" i="4" s="1"/>
  <c r="N71" i="4" s="1"/>
  <c r="N72" i="4" s="1"/>
  <c r="N76" i="4" s="1"/>
  <c r="K69" i="4"/>
  <c r="K70" i="4" s="1"/>
  <c r="K71" i="4" s="1"/>
  <c r="K72" i="4" s="1"/>
  <c r="K76" i="4" s="1"/>
  <c r="H69" i="4"/>
  <c r="H70" i="4" s="1"/>
  <c r="H71" i="4" s="1"/>
  <c r="H72" i="4" s="1"/>
  <c r="H76" i="4" s="1"/>
  <c r="E69" i="4"/>
  <c r="D23" i="4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E70" i="4" l="1"/>
  <c r="E71" i="4" s="1"/>
  <c r="E72" i="4" s="1"/>
  <c r="E76" i="4" s="1"/>
  <c r="E77" i="4" s="1"/>
  <c r="E78" i="4" s="1"/>
  <c r="G20" i="4"/>
  <c r="G21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AZ79" i="4"/>
  <c r="AZ80" i="4" s="1"/>
  <c r="AZ81" i="4" s="1"/>
  <c r="AZ82" i="4" s="1"/>
  <c r="AZ83" i="4" s="1"/>
  <c r="AN79" i="4"/>
  <c r="AN80" i="4" s="1"/>
  <c r="AN81" i="4" s="1"/>
  <c r="AN82" i="4" s="1"/>
  <c r="AN83" i="4" s="1"/>
  <c r="AO79" i="4"/>
  <c r="AO80" i="4" s="1"/>
  <c r="AO81" i="4" s="1"/>
  <c r="AO82" i="4" s="1"/>
  <c r="AO83" i="4" s="1"/>
  <c r="D79" i="4"/>
  <c r="D80" i="4" s="1"/>
  <c r="D81" i="4" s="1"/>
  <c r="D82" i="4" s="1"/>
  <c r="D83" i="4" s="1"/>
  <c r="BA79" i="4"/>
  <c r="BA80" i="4" s="1"/>
  <c r="BA81" i="4" s="1"/>
  <c r="BA82" i="4" s="1"/>
  <c r="BA83" i="4" s="1"/>
  <c r="K77" i="4"/>
  <c r="K78" i="4" s="1"/>
  <c r="J77" i="4"/>
  <c r="J78" i="4" s="1"/>
  <c r="S77" i="4"/>
  <c r="S78" i="4" s="1"/>
  <c r="M77" i="4"/>
  <c r="M78" i="4" s="1"/>
  <c r="H77" i="4"/>
  <c r="H78" i="4" s="1"/>
  <c r="G77" i="4"/>
  <c r="G78" i="4" s="1"/>
  <c r="N77" i="4"/>
  <c r="N78" i="4" s="1"/>
  <c r="V77" i="4"/>
  <c r="V78" i="4" s="1"/>
  <c r="Q77" i="4"/>
  <c r="Q78" i="4" s="1"/>
  <c r="W77" i="4"/>
  <c r="W78" i="4" s="1"/>
  <c r="T77" i="4"/>
  <c r="T78" i="4" s="1"/>
  <c r="P68" i="4"/>
  <c r="P70" i="4" s="1"/>
  <c r="P71" i="4" s="1"/>
  <c r="P72" i="4" s="1"/>
  <c r="P73" i="4" s="1"/>
  <c r="P74" i="4" s="1"/>
  <c r="P75" i="4" s="1"/>
  <c r="P76" i="4" s="1"/>
  <c r="H79" i="4" l="1"/>
  <c r="H80" i="4" s="1"/>
  <c r="H81" i="4" s="1"/>
  <c r="H82" i="4" s="1"/>
  <c r="H83" i="4" s="1"/>
  <c r="M79" i="4"/>
  <c r="M80" i="4" s="1"/>
  <c r="M81" i="4" s="1"/>
  <c r="M82" i="4" s="1"/>
  <c r="M83" i="4" s="1"/>
  <c r="V79" i="4"/>
  <c r="V80" i="4" s="1"/>
  <c r="V81" i="4" s="1"/>
  <c r="V82" i="4" s="1"/>
  <c r="V83" i="4" s="1"/>
  <c r="E79" i="4"/>
  <c r="E80" i="4" s="1"/>
  <c r="E81" i="4" s="1"/>
  <c r="E82" i="4" s="1"/>
  <c r="E83" i="4" s="1"/>
  <c r="T79" i="4"/>
  <c r="T80" i="4" s="1"/>
  <c r="T81" i="4" s="1"/>
  <c r="T82" i="4" s="1"/>
  <c r="T83" i="4" s="1"/>
  <c r="S79" i="4"/>
  <c r="S80" i="4" s="1"/>
  <c r="S81" i="4" s="1"/>
  <c r="S82" i="4" s="1"/>
  <c r="S83" i="4" s="1"/>
  <c r="W79" i="4"/>
  <c r="W80" i="4" s="1"/>
  <c r="W81" i="4" s="1"/>
  <c r="W82" i="4" s="1"/>
  <c r="W83" i="4" s="1"/>
  <c r="G79" i="4"/>
  <c r="G80" i="4" s="1"/>
  <c r="G81" i="4" s="1"/>
  <c r="G82" i="4" s="1"/>
  <c r="G83" i="4" s="1"/>
  <c r="J79" i="4"/>
  <c r="J80" i="4" s="1"/>
  <c r="J81" i="4" s="1"/>
  <c r="J82" i="4" s="1"/>
  <c r="J83" i="4" s="1"/>
  <c r="Q79" i="4"/>
  <c r="Q80" i="4" s="1"/>
  <c r="Q81" i="4" s="1"/>
  <c r="Q82" i="4" s="1"/>
  <c r="Q83" i="4" s="1"/>
  <c r="N79" i="4"/>
  <c r="N80" i="4" s="1"/>
  <c r="N81" i="4" s="1"/>
  <c r="N82" i="4" s="1"/>
  <c r="N83" i="4" s="1"/>
  <c r="K79" i="4"/>
  <c r="K80" i="4" s="1"/>
  <c r="K81" i="4" s="1"/>
  <c r="K82" i="4" s="1"/>
  <c r="K83" i="4" s="1"/>
  <c r="P77" i="4"/>
  <c r="P78" i="4" s="1"/>
  <c r="P79" i="4" l="1"/>
  <c r="P80" i="4" s="1"/>
  <c r="P81" i="4" s="1"/>
  <c r="P82" i="4" s="1"/>
  <c r="P83" i="4" s="1"/>
</calcChain>
</file>

<file path=xl/sharedStrings.xml><?xml version="1.0" encoding="utf-8"?>
<sst xmlns="http://schemas.openxmlformats.org/spreadsheetml/2006/main" count="1738" uniqueCount="332">
  <si>
    <t>上り</t>
    <rPh sb="0" eb="1">
      <t>ノボ</t>
    </rPh>
    <phoneticPr fontId="1"/>
  </si>
  <si>
    <t>名称</t>
    <rPh sb="0" eb="2">
      <t>メイショウ</t>
    </rPh>
    <phoneticPr fontId="1"/>
  </si>
  <si>
    <t>累計キロ</t>
    <rPh sb="0" eb="2">
      <t>ルイケイ</t>
    </rPh>
    <phoneticPr fontId="1"/>
  </si>
  <si>
    <t>下り</t>
    <rPh sb="0" eb="1">
      <t>クダ</t>
    </rPh>
    <phoneticPr fontId="1"/>
  </si>
  <si>
    <t>→乗車バス停</t>
    <rPh sb="1" eb="3">
      <t>ジョウシャ</t>
    </rPh>
    <rPh sb="5" eb="6">
      <t>テイ</t>
    </rPh>
    <phoneticPr fontId="1"/>
  </si>
  <si>
    <t>学校含</t>
    <rPh sb="0" eb="2">
      <t>ガッコウ</t>
    </rPh>
    <rPh sb="2" eb="3">
      <t>フク</t>
    </rPh>
    <phoneticPr fontId="1"/>
  </si>
  <si>
    <t>各バス停間の距離</t>
    <rPh sb="0" eb="1">
      <t>カク</t>
    </rPh>
    <rPh sb="3" eb="4">
      <t>テイ</t>
    </rPh>
    <rPh sb="4" eb="5">
      <t>カン</t>
    </rPh>
    <rPh sb="6" eb="8">
      <t>キョリ</t>
    </rPh>
    <phoneticPr fontId="1"/>
  </si>
  <si>
    <t>距離（学校含む）</t>
    <rPh sb="0" eb="2">
      <t>キョリ</t>
    </rPh>
    <rPh sb="3" eb="5">
      <t>ガッコウ</t>
    </rPh>
    <rPh sb="5" eb="6">
      <t>フク</t>
    </rPh>
    <phoneticPr fontId="1"/>
  </si>
  <si>
    <t>下り</t>
    <rPh sb="0" eb="1">
      <t>クダ</t>
    </rPh>
    <phoneticPr fontId="1"/>
  </si>
  <si>
    <t>上り</t>
    <rPh sb="0" eb="1">
      <t>ノボ</t>
    </rPh>
    <phoneticPr fontId="1"/>
  </si>
  <si>
    <t>上り</t>
    <rPh sb="0" eb="1">
      <t>ノボ</t>
    </rPh>
    <phoneticPr fontId="1"/>
  </si>
  <si>
    <t>累計キロ</t>
  </si>
  <si>
    <t>01つくばセンター</t>
    <phoneticPr fontId="1"/>
  </si>
  <si>
    <t>02妻木</t>
    <rPh sb="2" eb="4">
      <t>サイキ</t>
    </rPh>
    <phoneticPr fontId="1"/>
  </si>
  <si>
    <t>04テクノパーク桜入口</t>
    <rPh sb="8" eb="9">
      <t>サクラ</t>
    </rPh>
    <rPh sb="9" eb="11">
      <t>イリグチ</t>
    </rPh>
    <phoneticPr fontId="1"/>
  </si>
  <si>
    <t>01つくばセンター</t>
    <phoneticPr fontId="1"/>
  </si>
  <si>
    <t>02妻木</t>
    <rPh sb="2" eb="4">
      <t>サイキ</t>
    </rPh>
    <phoneticPr fontId="1"/>
  </si>
  <si>
    <t>03天久保（筑波実験植物園）</t>
    <rPh sb="2" eb="5">
      <t>アマクボ</t>
    </rPh>
    <rPh sb="6" eb="8">
      <t>ツクバ</t>
    </rPh>
    <rPh sb="8" eb="10">
      <t>ジッケン</t>
    </rPh>
    <rPh sb="10" eb="12">
      <t>ショクブツ</t>
    </rPh>
    <rPh sb="12" eb="13">
      <t>エン</t>
    </rPh>
    <phoneticPr fontId="1"/>
  </si>
  <si>
    <t>04テクノパーク桜入口</t>
    <rPh sb="8" eb="9">
      <t>サクラ</t>
    </rPh>
    <rPh sb="9" eb="11">
      <t>イリグチ</t>
    </rPh>
    <phoneticPr fontId="1"/>
  </si>
  <si>
    <t>02花園</t>
    <rPh sb="2" eb="4">
      <t>ハナゾノ</t>
    </rPh>
    <phoneticPr fontId="1"/>
  </si>
  <si>
    <t>03桜窓口ｾﾝﾀｰ入口②</t>
    <rPh sb="2" eb="3">
      <t>サクラ</t>
    </rPh>
    <rPh sb="3" eb="5">
      <t>マドグチ</t>
    </rPh>
    <rPh sb="9" eb="11">
      <t>イリグチ</t>
    </rPh>
    <phoneticPr fontId="1"/>
  </si>
  <si>
    <t>04桜窓口ｾﾝﾀｰ</t>
    <rPh sb="2" eb="3">
      <t>サクラ</t>
    </rPh>
    <rPh sb="3" eb="5">
      <t>マドグチ</t>
    </rPh>
    <phoneticPr fontId="1"/>
  </si>
  <si>
    <t>03桜窓口ｾﾝﾀｰ入口①</t>
    <rPh sb="2" eb="3">
      <t>サクラ</t>
    </rPh>
    <rPh sb="3" eb="5">
      <t>マドグチ</t>
    </rPh>
    <rPh sb="9" eb="11">
      <t>イリグチ</t>
    </rPh>
    <phoneticPr fontId="1"/>
  </si>
  <si>
    <t>05金田西</t>
    <rPh sb="2" eb="4">
      <t>カネダ</t>
    </rPh>
    <rPh sb="4" eb="5">
      <t>ニシ</t>
    </rPh>
    <phoneticPr fontId="1"/>
  </si>
  <si>
    <t>06金田東</t>
    <rPh sb="2" eb="4">
      <t>カネダ</t>
    </rPh>
    <rPh sb="4" eb="5">
      <t>ヒガシ</t>
    </rPh>
    <phoneticPr fontId="1"/>
  </si>
  <si>
    <t>08松塚入口②</t>
    <rPh sb="2" eb="4">
      <t>マツヅカ</t>
    </rPh>
    <rPh sb="4" eb="6">
      <t>イリグチ</t>
    </rPh>
    <phoneticPr fontId="1"/>
  </si>
  <si>
    <t>09松栄団地</t>
    <rPh sb="2" eb="4">
      <t>ショウエイ</t>
    </rPh>
    <rPh sb="4" eb="6">
      <t>ダンチ</t>
    </rPh>
    <phoneticPr fontId="1"/>
  </si>
  <si>
    <t>08松塚入口①</t>
    <rPh sb="2" eb="4">
      <t>マツヅカ</t>
    </rPh>
    <rPh sb="4" eb="6">
      <t>イリグチ</t>
    </rPh>
    <phoneticPr fontId="1"/>
  </si>
  <si>
    <t>10栄</t>
    <rPh sb="2" eb="3">
      <t>サカエ</t>
    </rPh>
    <phoneticPr fontId="1"/>
  </si>
  <si>
    <t>11八竜神</t>
    <rPh sb="2" eb="3">
      <t>ハチ</t>
    </rPh>
    <rPh sb="3" eb="5">
      <t>リュウジン</t>
    </rPh>
    <phoneticPr fontId="1"/>
  </si>
  <si>
    <t>12上境</t>
    <rPh sb="2" eb="3">
      <t>カミ</t>
    </rPh>
    <rPh sb="3" eb="4">
      <t>サカイ</t>
    </rPh>
    <phoneticPr fontId="1"/>
  </si>
  <si>
    <t>13さくらの森</t>
    <rPh sb="6" eb="7">
      <t>モリ</t>
    </rPh>
    <phoneticPr fontId="1"/>
  </si>
  <si>
    <t>14テクノパーク桜</t>
    <rPh sb="8" eb="9">
      <t>サクラ</t>
    </rPh>
    <phoneticPr fontId="1"/>
  </si>
  <si>
    <t>15春風台</t>
    <rPh sb="2" eb="4">
      <t>ハルカゼ</t>
    </rPh>
    <rPh sb="4" eb="5">
      <t>ダイ</t>
    </rPh>
    <phoneticPr fontId="1"/>
  </si>
  <si>
    <t>16栗原</t>
    <rPh sb="2" eb="4">
      <t>クリハラ</t>
    </rPh>
    <phoneticPr fontId="1"/>
  </si>
  <si>
    <t>17つくば特別支援学校</t>
    <rPh sb="5" eb="7">
      <t>トクベツ</t>
    </rPh>
    <rPh sb="7" eb="9">
      <t>シエン</t>
    </rPh>
    <rPh sb="9" eb="11">
      <t>ガッコウ</t>
    </rPh>
    <phoneticPr fontId="1"/>
  </si>
  <si>
    <t>18栗原東</t>
    <rPh sb="2" eb="4">
      <t>クリハラ</t>
    </rPh>
    <rPh sb="4" eb="5">
      <t>ヒガシ</t>
    </rPh>
    <phoneticPr fontId="1"/>
  </si>
  <si>
    <t>01つくばセンター</t>
    <phoneticPr fontId="1"/>
  </si>
  <si>
    <t>01研究学園駅</t>
    <rPh sb="2" eb="4">
      <t>ケンキュウ</t>
    </rPh>
    <rPh sb="4" eb="6">
      <t>ガクエン</t>
    </rPh>
    <rPh sb="6" eb="7">
      <t>エキ</t>
    </rPh>
    <phoneticPr fontId="1"/>
  </si>
  <si>
    <t>02つくば市役所</t>
    <rPh sb="5" eb="8">
      <t>シヤクショ</t>
    </rPh>
    <phoneticPr fontId="1"/>
  </si>
  <si>
    <t>03つくば市役所北</t>
    <rPh sb="5" eb="8">
      <t>シヤクショ</t>
    </rPh>
    <rPh sb="8" eb="9">
      <t>キタ</t>
    </rPh>
    <phoneticPr fontId="1"/>
  </si>
  <si>
    <t>04研究学園西</t>
    <rPh sb="2" eb="4">
      <t>ケンキュウ</t>
    </rPh>
    <rPh sb="4" eb="6">
      <t>ガクエン</t>
    </rPh>
    <rPh sb="6" eb="7">
      <t>ニシ</t>
    </rPh>
    <phoneticPr fontId="1"/>
  </si>
  <si>
    <t>05東光台五丁目</t>
    <rPh sb="2" eb="5">
      <t>トウコウダイ</t>
    </rPh>
    <rPh sb="5" eb="8">
      <t>ゴチョウメ</t>
    </rPh>
    <phoneticPr fontId="1"/>
  </si>
  <si>
    <t>06東光台体育館</t>
    <rPh sb="2" eb="5">
      <t>トウコウダイ</t>
    </rPh>
    <rPh sb="5" eb="8">
      <t>タイイクカン</t>
    </rPh>
    <phoneticPr fontId="1"/>
  </si>
  <si>
    <t>07東光台三丁目</t>
    <rPh sb="2" eb="5">
      <t>トウコウダイ</t>
    </rPh>
    <rPh sb="5" eb="8">
      <t>サンチョウメ</t>
    </rPh>
    <phoneticPr fontId="1"/>
  </si>
  <si>
    <t>08東光台二丁目</t>
    <rPh sb="2" eb="5">
      <t>トウコウダイ</t>
    </rPh>
    <rPh sb="5" eb="8">
      <t>ニチョウメ</t>
    </rPh>
    <phoneticPr fontId="1"/>
  </si>
  <si>
    <t>09東光台入口</t>
    <rPh sb="2" eb="5">
      <t>トウコウダイ</t>
    </rPh>
    <rPh sb="5" eb="7">
      <t>イリグチ</t>
    </rPh>
    <phoneticPr fontId="1"/>
  </si>
  <si>
    <t>10酒丸</t>
    <rPh sb="2" eb="4">
      <t>サケマル</t>
    </rPh>
    <phoneticPr fontId="1"/>
  </si>
  <si>
    <t>11豊里の杜</t>
    <rPh sb="2" eb="4">
      <t>トヨサト</t>
    </rPh>
    <rPh sb="5" eb="6">
      <t>モリ</t>
    </rPh>
    <phoneticPr fontId="1"/>
  </si>
  <si>
    <t>13皆畑</t>
    <rPh sb="2" eb="3">
      <t>ミナ</t>
    </rPh>
    <rPh sb="3" eb="4">
      <t>バタケ</t>
    </rPh>
    <phoneticPr fontId="1"/>
  </si>
  <si>
    <t>14今鹿島小学校入口</t>
    <rPh sb="2" eb="3">
      <t>イマ</t>
    </rPh>
    <rPh sb="3" eb="5">
      <t>カシマ</t>
    </rPh>
    <rPh sb="5" eb="8">
      <t>ショウガッコウ</t>
    </rPh>
    <rPh sb="8" eb="10">
      <t>イリグチ</t>
    </rPh>
    <phoneticPr fontId="1"/>
  </si>
  <si>
    <t>15今鹿島北</t>
    <rPh sb="2" eb="3">
      <t>イマ</t>
    </rPh>
    <rPh sb="3" eb="5">
      <t>カシマ</t>
    </rPh>
    <rPh sb="5" eb="6">
      <t>キタ</t>
    </rPh>
    <phoneticPr fontId="1"/>
  </si>
  <si>
    <t>17大砂ニュータウン</t>
    <rPh sb="2" eb="4">
      <t>オオスナ</t>
    </rPh>
    <phoneticPr fontId="1"/>
  </si>
  <si>
    <t>18テクノパーク大穂</t>
    <rPh sb="8" eb="10">
      <t>オオホ</t>
    </rPh>
    <phoneticPr fontId="1"/>
  </si>
  <si>
    <t>19北部工業団地中央</t>
    <rPh sb="2" eb="4">
      <t>ホクブ</t>
    </rPh>
    <rPh sb="4" eb="6">
      <t>コウギョウ</t>
    </rPh>
    <rPh sb="6" eb="8">
      <t>ダンチ</t>
    </rPh>
    <rPh sb="8" eb="10">
      <t>チュウオウ</t>
    </rPh>
    <phoneticPr fontId="1"/>
  </si>
  <si>
    <t>21明石</t>
    <rPh sb="2" eb="4">
      <t>アケイシ</t>
    </rPh>
    <phoneticPr fontId="1"/>
  </si>
  <si>
    <t>22作谷</t>
    <rPh sb="2" eb="4">
      <t>ツクリヤ</t>
    </rPh>
    <phoneticPr fontId="1"/>
  </si>
  <si>
    <t>23寺具</t>
    <rPh sb="2" eb="3">
      <t>テラ</t>
    </rPh>
    <rPh sb="3" eb="4">
      <t>グ</t>
    </rPh>
    <phoneticPr fontId="1"/>
  </si>
  <si>
    <t>21明石</t>
    <rPh sb="2" eb="4">
      <t>アケシ</t>
    </rPh>
    <phoneticPr fontId="1"/>
  </si>
  <si>
    <t>17大砂ニュータウン</t>
    <rPh sb="2" eb="4">
      <t>オオスナ</t>
    </rPh>
    <phoneticPr fontId="1"/>
  </si>
  <si>
    <t>15今鹿島北</t>
    <rPh sb="2" eb="5">
      <t>イマカシマ</t>
    </rPh>
    <rPh sb="5" eb="6">
      <t>キタ</t>
    </rPh>
    <phoneticPr fontId="1"/>
  </si>
  <si>
    <t>14今鹿島小学校入口</t>
    <rPh sb="2" eb="5">
      <t>イマカシマ</t>
    </rPh>
    <rPh sb="5" eb="8">
      <t>ショウガッコウ</t>
    </rPh>
    <rPh sb="8" eb="10">
      <t>イリグチ</t>
    </rPh>
    <phoneticPr fontId="1"/>
  </si>
  <si>
    <t>10酒丸</t>
    <rPh sb="2" eb="4">
      <t>サケマル</t>
    </rPh>
    <phoneticPr fontId="1"/>
  </si>
  <si>
    <t>08東光台二丁目</t>
    <rPh sb="2" eb="5">
      <t>トウコウダイ</t>
    </rPh>
    <rPh sb="5" eb="8">
      <t>ニチョウメ</t>
    </rPh>
    <phoneticPr fontId="1"/>
  </si>
  <si>
    <t>01つくばセンター</t>
    <phoneticPr fontId="1"/>
  </si>
  <si>
    <t>02春日二丁目</t>
    <rPh sb="2" eb="4">
      <t>カスガ</t>
    </rPh>
    <rPh sb="4" eb="7">
      <t>ニチョウメ</t>
    </rPh>
    <phoneticPr fontId="1"/>
  </si>
  <si>
    <t>03研究学園７丁目</t>
    <rPh sb="2" eb="4">
      <t>ケンキュウ</t>
    </rPh>
    <rPh sb="4" eb="6">
      <t>ガクエン</t>
    </rPh>
    <rPh sb="7" eb="9">
      <t>チョウメ</t>
    </rPh>
    <phoneticPr fontId="1"/>
  </si>
  <si>
    <t>04研究学園６丁目</t>
    <rPh sb="2" eb="4">
      <t>ケンキュウ</t>
    </rPh>
    <rPh sb="4" eb="6">
      <t>ガクエン</t>
    </rPh>
    <rPh sb="7" eb="9">
      <t>チョウメ</t>
    </rPh>
    <phoneticPr fontId="1"/>
  </si>
  <si>
    <t>05研究学園駅入口</t>
    <rPh sb="2" eb="4">
      <t>ケンキュウ</t>
    </rPh>
    <rPh sb="4" eb="6">
      <t>ガクエン</t>
    </rPh>
    <rPh sb="6" eb="7">
      <t>エキ</t>
    </rPh>
    <rPh sb="7" eb="9">
      <t>イリグチ</t>
    </rPh>
    <phoneticPr fontId="1"/>
  </si>
  <si>
    <t>06研究学園駅</t>
    <rPh sb="2" eb="4">
      <t>ケンキュウ</t>
    </rPh>
    <rPh sb="4" eb="6">
      <t>ガクエン</t>
    </rPh>
    <rPh sb="6" eb="7">
      <t>エキ</t>
    </rPh>
    <phoneticPr fontId="1"/>
  </si>
  <si>
    <t>07つくば市役所</t>
    <rPh sb="5" eb="8">
      <t>シヤクショ</t>
    </rPh>
    <phoneticPr fontId="1"/>
  </si>
  <si>
    <t>08つくば市役所北</t>
    <rPh sb="5" eb="8">
      <t>シヤクショ</t>
    </rPh>
    <rPh sb="8" eb="9">
      <t>キタ</t>
    </rPh>
    <phoneticPr fontId="1"/>
  </si>
  <si>
    <t>09研究学園西</t>
    <rPh sb="2" eb="4">
      <t>ケンキュウ</t>
    </rPh>
    <rPh sb="4" eb="6">
      <t>ガクエン</t>
    </rPh>
    <rPh sb="6" eb="7">
      <t>ニシ</t>
    </rPh>
    <phoneticPr fontId="1"/>
  </si>
  <si>
    <t>10東光台五丁目</t>
    <rPh sb="2" eb="5">
      <t>トウコウダイ</t>
    </rPh>
    <rPh sb="5" eb="8">
      <t>ゴチョウメ</t>
    </rPh>
    <phoneticPr fontId="1"/>
  </si>
  <si>
    <t>11東光台体育館</t>
    <rPh sb="2" eb="5">
      <t>トウコウダイ</t>
    </rPh>
    <rPh sb="5" eb="8">
      <t>タイイクカン</t>
    </rPh>
    <phoneticPr fontId="1"/>
  </si>
  <si>
    <t>12東光台三丁目</t>
    <rPh sb="2" eb="4">
      <t>トウコウ</t>
    </rPh>
    <rPh sb="4" eb="5">
      <t>ダイ</t>
    </rPh>
    <rPh sb="5" eb="6">
      <t>ミ</t>
    </rPh>
    <rPh sb="6" eb="8">
      <t>チョウメ</t>
    </rPh>
    <phoneticPr fontId="1"/>
  </si>
  <si>
    <t>13東光台二丁目</t>
    <rPh sb="2" eb="5">
      <t>トウコウダイ</t>
    </rPh>
    <rPh sb="5" eb="8">
      <t>ニチョウメ</t>
    </rPh>
    <phoneticPr fontId="1"/>
  </si>
  <si>
    <t>14東光台入口</t>
    <rPh sb="2" eb="5">
      <t>トウコウダイ</t>
    </rPh>
    <rPh sb="5" eb="7">
      <t>イリグチ</t>
    </rPh>
    <phoneticPr fontId="1"/>
  </si>
  <si>
    <t>15酒丸</t>
    <rPh sb="2" eb="4">
      <t>サケマル</t>
    </rPh>
    <phoneticPr fontId="1"/>
  </si>
  <si>
    <t>16豊里の杜</t>
    <rPh sb="2" eb="4">
      <t>トヨサト</t>
    </rPh>
    <rPh sb="5" eb="6">
      <t>モリ</t>
    </rPh>
    <phoneticPr fontId="1"/>
  </si>
  <si>
    <t>17豊里中学校</t>
    <rPh sb="2" eb="4">
      <t>トヨサト</t>
    </rPh>
    <rPh sb="4" eb="7">
      <t>チュウガッコウ</t>
    </rPh>
    <phoneticPr fontId="1"/>
  </si>
  <si>
    <t>18手子生</t>
    <rPh sb="2" eb="3">
      <t>テ</t>
    </rPh>
    <rPh sb="3" eb="4">
      <t>コ</t>
    </rPh>
    <rPh sb="4" eb="5">
      <t>ナマ</t>
    </rPh>
    <phoneticPr fontId="1"/>
  </si>
  <si>
    <t>19ﾃｸﾉﾊﾟｰｸ豊里中央</t>
    <rPh sb="9" eb="11">
      <t>トヨサト</t>
    </rPh>
    <rPh sb="11" eb="13">
      <t>チュウオウ</t>
    </rPh>
    <phoneticPr fontId="1"/>
  </si>
  <si>
    <t>20テクノパーク豊里西</t>
    <rPh sb="8" eb="10">
      <t>トヨサト</t>
    </rPh>
    <rPh sb="10" eb="11">
      <t>ニシ</t>
    </rPh>
    <phoneticPr fontId="1"/>
  </si>
  <si>
    <t>21上郷郵便局</t>
    <rPh sb="2" eb="4">
      <t>カミゴウ</t>
    </rPh>
    <rPh sb="4" eb="7">
      <t>ユウビンキョク</t>
    </rPh>
    <phoneticPr fontId="1"/>
  </si>
  <si>
    <t>22上郷</t>
    <rPh sb="2" eb="4">
      <t>カミゴウ</t>
    </rPh>
    <phoneticPr fontId="1"/>
  </si>
  <si>
    <t>23上郷上宿</t>
    <rPh sb="2" eb="4">
      <t>カミゴウ</t>
    </rPh>
    <rPh sb="4" eb="5">
      <t>カミ</t>
    </rPh>
    <rPh sb="5" eb="6">
      <t>ジュク</t>
    </rPh>
    <phoneticPr fontId="1"/>
  </si>
  <si>
    <t>24田倉東</t>
    <rPh sb="2" eb="4">
      <t>タクラ</t>
    </rPh>
    <rPh sb="4" eb="5">
      <t>ヒガシ</t>
    </rPh>
    <phoneticPr fontId="1"/>
  </si>
  <si>
    <t>25とよさと病院</t>
    <rPh sb="6" eb="8">
      <t>ビョウイン</t>
    </rPh>
    <phoneticPr fontId="1"/>
  </si>
  <si>
    <t>12東光台三丁目</t>
    <rPh sb="2" eb="5">
      <t>トウコウダイ</t>
    </rPh>
    <rPh sb="5" eb="8">
      <t>サンチョウメ</t>
    </rPh>
    <phoneticPr fontId="1"/>
  </si>
  <si>
    <t>23上郷上宿</t>
    <rPh sb="2" eb="4">
      <t>カミゴウ</t>
    </rPh>
    <rPh sb="4" eb="5">
      <t>カミ</t>
    </rPh>
    <rPh sb="5" eb="6">
      <t>シュク</t>
    </rPh>
    <phoneticPr fontId="1"/>
  </si>
  <si>
    <t>22上郷</t>
    <rPh sb="2" eb="3">
      <t>カミ</t>
    </rPh>
    <rPh sb="3" eb="4">
      <t>ゴウ</t>
    </rPh>
    <phoneticPr fontId="1"/>
  </si>
  <si>
    <t>17豊里中学校</t>
    <rPh sb="2" eb="3">
      <t>トヨ</t>
    </rPh>
    <rPh sb="3" eb="4">
      <t>サト</t>
    </rPh>
    <rPh sb="4" eb="7">
      <t>チュウガッコウ</t>
    </rPh>
    <phoneticPr fontId="1"/>
  </si>
  <si>
    <t>07横町①</t>
    <rPh sb="2" eb="4">
      <t>ヨコマチ</t>
    </rPh>
    <phoneticPr fontId="1"/>
  </si>
  <si>
    <t>07横町②</t>
    <rPh sb="2" eb="4">
      <t>ヨコマチ</t>
    </rPh>
    <phoneticPr fontId="1"/>
  </si>
  <si>
    <t>22とよさと病院</t>
    <rPh sb="6" eb="8">
      <t>ビョウイン</t>
    </rPh>
    <phoneticPr fontId="1"/>
  </si>
  <si>
    <t>21吉沼南</t>
    <rPh sb="2" eb="4">
      <t>ヨシヌマ</t>
    </rPh>
    <rPh sb="4" eb="5">
      <t>ミナミ</t>
    </rPh>
    <phoneticPr fontId="1"/>
  </si>
  <si>
    <t>18西高野</t>
    <rPh sb="2" eb="5">
      <t>ニシコウヤ</t>
    </rPh>
    <phoneticPr fontId="1"/>
  </si>
  <si>
    <t>17大砂</t>
    <rPh sb="2" eb="4">
      <t>オオスナ</t>
    </rPh>
    <phoneticPr fontId="1"/>
  </si>
  <si>
    <t>15長高野</t>
    <rPh sb="2" eb="5">
      <t>オサゴウヤ</t>
    </rPh>
    <phoneticPr fontId="1"/>
  </si>
  <si>
    <t>14前野小学校入口</t>
    <rPh sb="2" eb="4">
      <t>マエノ</t>
    </rPh>
    <rPh sb="4" eb="7">
      <t>ショウガッコウ</t>
    </rPh>
    <rPh sb="7" eb="9">
      <t>イリグチ</t>
    </rPh>
    <phoneticPr fontId="1"/>
  </si>
  <si>
    <t>13篠崎</t>
    <rPh sb="2" eb="4">
      <t>シノザキ</t>
    </rPh>
    <phoneticPr fontId="1"/>
  </si>
  <si>
    <t>12大穂窓口センター</t>
    <rPh sb="2" eb="6">
      <t>オオホマドグチ</t>
    </rPh>
    <phoneticPr fontId="1"/>
  </si>
  <si>
    <t>11教職員支援機構</t>
    <rPh sb="2" eb="5">
      <t>キョウショクイン</t>
    </rPh>
    <rPh sb="5" eb="7">
      <t>シエン</t>
    </rPh>
    <rPh sb="7" eb="9">
      <t>キコウ</t>
    </rPh>
    <phoneticPr fontId="1"/>
  </si>
  <si>
    <t>10土木研究所</t>
    <rPh sb="2" eb="4">
      <t>ドボク</t>
    </rPh>
    <rPh sb="4" eb="7">
      <t>ケンキュウジョ</t>
    </rPh>
    <phoneticPr fontId="1"/>
  </si>
  <si>
    <t>07学園の森２丁目北</t>
    <rPh sb="2" eb="4">
      <t>ガクエン</t>
    </rPh>
    <rPh sb="5" eb="6">
      <t>モリ</t>
    </rPh>
    <rPh sb="7" eb="9">
      <t>チョウメ</t>
    </rPh>
    <rPh sb="9" eb="10">
      <t>キタ</t>
    </rPh>
    <phoneticPr fontId="1"/>
  </si>
  <si>
    <t>06学園の森2丁目</t>
    <rPh sb="2" eb="4">
      <t>ガクエン</t>
    </rPh>
    <rPh sb="5" eb="6">
      <t>モリ</t>
    </rPh>
    <rPh sb="7" eb="9">
      <t>チョウメ</t>
    </rPh>
    <phoneticPr fontId="1"/>
  </si>
  <si>
    <t>05学園の森１丁目</t>
    <rPh sb="2" eb="4">
      <t>ガクエン</t>
    </rPh>
    <rPh sb="5" eb="6">
      <t>モリ</t>
    </rPh>
    <rPh sb="7" eb="9">
      <t>チョウメ</t>
    </rPh>
    <phoneticPr fontId="1"/>
  </si>
  <si>
    <t>04研究学園3丁目</t>
    <rPh sb="2" eb="4">
      <t>ケンキュウ</t>
    </rPh>
    <rPh sb="4" eb="6">
      <t>ガクエン</t>
    </rPh>
    <rPh sb="7" eb="9">
      <t>チョウメ</t>
    </rPh>
    <phoneticPr fontId="1"/>
  </si>
  <si>
    <t>01研究学園駅</t>
  </si>
  <si>
    <t>02つくば市役所</t>
  </si>
  <si>
    <t>07つくば秀英高校</t>
  </si>
  <si>
    <t>07つくば秀英高校</t>
    <rPh sb="5" eb="7">
      <t>シュウエイ</t>
    </rPh>
    <rPh sb="7" eb="9">
      <t>コウコウ</t>
    </rPh>
    <phoneticPr fontId="1"/>
  </si>
  <si>
    <t>06科学万博記念公園</t>
  </si>
  <si>
    <t>06科学万博記念公園</t>
    <rPh sb="2" eb="4">
      <t>カガク</t>
    </rPh>
    <rPh sb="4" eb="6">
      <t>バンパク</t>
    </rPh>
    <rPh sb="6" eb="8">
      <t>キネン</t>
    </rPh>
    <rPh sb="8" eb="10">
      <t>コウエン</t>
    </rPh>
    <phoneticPr fontId="1"/>
  </si>
  <si>
    <t>05山中学園台入口</t>
  </si>
  <si>
    <t>05山中学園台入口</t>
    <rPh sb="2" eb="4">
      <t>ヤマナカ</t>
    </rPh>
    <rPh sb="4" eb="6">
      <t>ガクエン</t>
    </rPh>
    <rPh sb="6" eb="7">
      <t>ダイ</t>
    </rPh>
    <rPh sb="7" eb="9">
      <t>イリグチ</t>
    </rPh>
    <phoneticPr fontId="1"/>
  </si>
  <si>
    <t>04大境</t>
  </si>
  <si>
    <t>04大境</t>
    <rPh sb="2" eb="3">
      <t>オオ</t>
    </rPh>
    <rPh sb="3" eb="4">
      <t>サカイ</t>
    </rPh>
    <phoneticPr fontId="1"/>
  </si>
  <si>
    <t>03研究学園駅前公園</t>
  </si>
  <si>
    <t>03研究学園駅前公園</t>
    <rPh sb="2" eb="4">
      <t>ケンキュウ</t>
    </rPh>
    <rPh sb="4" eb="6">
      <t>ガクエン</t>
    </rPh>
    <rPh sb="6" eb="7">
      <t>エキ</t>
    </rPh>
    <rPh sb="7" eb="8">
      <t>マエ</t>
    </rPh>
    <rPh sb="8" eb="10">
      <t>コウエン</t>
    </rPh>
    <phoneticPr fontId="1"/>
  </si>
  <si>
    <t>06農林団地中央</t>
    <rPh sb="2" eb="4">
      <t>ノウリン</t>
    </rPh>
    <rPh sb="4" eb="6">
      <t>ダンチ</t>
    </rPh>
    <rPh sb="6" eb="8">
      <t>チュウオウ</t>
    </rPh>
    <phoneticPr fontId="1"/>
  </si>
  <si>
    <t>05谷田部車庫</t>
    <rPh sb="2" eb="5">
      <t>ヤタベ</t>
    </rPh>
    <rPh sb="5" eb="7">
      <t>シャコ</t>
    </rPh>
    <phoneticPr fontId="1"/>
  </si>
  <si>
    <t>03谷田部老人福祉センター</t>
    <rPh sb="2" eb="5">
      <t>ヤタベ</t>
    </rPh>
    <rPh sb="5" eb="7">
      <t>ロウジン</t>
    </rPh>
    <rPh sb="7" eb="9">
      <t>フクシ</t>
    </rPh>
    <phoneticPr fontId="1"/>
  </si>
  <si>
    <t>02谷田部窓口ｾﾝﾀｰ</t>
    <rPh sb="2" eb="5">
      <t>ヤタベ</t>
    </rPh>
    <rPh sb="5" eb="7">
      <t>マドグチ</t>
    </rPh>
    <phoneticPr fontId="1"/>
  </si>
  <si>
    <t>01みどりの駅</t>
    <rPh sb="6" eb="7">
      <t>エキ</t>
    </rPh>
    <phoneticPr fontId="1"/>
  </si>
  <si>
    <t>08農林団地中央</t>
    <rPh sb="2" eb="4">
      <t>ノウリン</t>
    </rPh>
    <rPh sb="4" eb="6">
      <t>ダンチ</t>
    </rPh>
    <rPh sb="6" eb="8">
      <t>チュウオウ</t>
    </rPh>
    <phoneticPr fontId="1"/>
  </si>
  <si>
    <t>07谷田部車庫</t>
    <rPh sb="2" eb="5">
      <t>ヤタベ</t>
    </rPh>
    <rPh sb="5" eb="7">
      <t>シャコ</t>
    </rPh>
    <phoneticPr fontId="1"/>
  </si>
  <si>
    <t>06榎戸</t>
    <rPh sb="2" eb="4">
      <t>エノキド</t>
    </rPh>
    <phoneticPr fontId="1"/>
  </si>
  <si>
    <t>04松代</t>
    <rPh sb="2" eb="4">
      <t>マツシロ</t>
    </rPh>
    <phoneticPr fontId="1"/>
  </si>
  <si>
    <t>03松代一丁目</t>
    <rPh sb="2" eb="4">
      <t>マツシロ</t>
    </rPh>
    <rPh sb="4" eb="7">
      <t>イッチョウメ</t>
    </rPh>
    <phoneticPr fontId="1"/>
  </si>
  <si>
    <t>02小池</t>
    <rPh sb="2" eb="4">
      <t>コイケ</t>
    </rPh>
    <phoneticPr fontId="1"/>
  </si>
  <si>
    <t>05果樹研究所入口</t>
    <rPh sb="2" eb="9">
      <t>カジュケンキュウジョイリグチ</t>
    </rPh>
    <phoneticPr fontId="1"/>
  </si>
  <si>
    <t>01つくばセンター</t>
    <phoneticPr fontId="1"/>
  </si>
  <si>
    <t>05果樹研究所入口</t>
    <rPh sb="2" eb="7">
      <t>カジュケンキュウジョ</t>
    </rPh>
    <rPh sb="7" eb="9">
      <t>イリグチ</t>
    </rPh>
    <phoneticPr fontId="1"/>
  </si>
  <si>
    <t>4真瀬本田</t>
    <rPh sb="1" eb="3">
      <t>マセ</t>
    </rPh>
    <rPh sb="3" eb="5">
      <t>ホンデン</t>
    </rPh>
    <phoneticPr fontId="1"/>
  </si>
  <si>
    <t>3真瀬鎌倉</t>
    <rPh sb="1" eb="3">
      <t>マセ</t>
    </rPh>
    <rPh sb="3" eb="5">
      <t>カマクラ</t>
    </rPh>
    <phoneticPr fontId="1"/>
  </si>
  <si>
    <t>2みどりの2丁目西</t>
    <rPh sb="6" eb="8">
      <t>チョウメ</t>
    </rPh>
    <rPh sb="8" eb="9">
      <t>ニシ</t>
    </rPh>
    <phoneticPr fontId="1"/>
  </si>
  <si>
    <t>1みどりの駅</t>
    <rPh sb="5" eb="6">
      <t>エキ</t>
    </rPh>
    <phoneticPr fontId="1"/>
  </si>
  <si>
    <t>12高野</t>
    <rPh sb="2" eb="4">
      <t>コウヤ</t>
    </rPh>
    <phoneticPr fontId="1"/>
  </si>
  <si>
    <t>16長高野西</t>
    <rPh sb="2" eb="6">
      <t>オサゴウヤニシ</t>
    </rPh>
    <phoneticPr fontId="1"/>
  </si>
  <si>
    <t>20北部工業団地和台公園</t>
    <rPh sb="2" eb="4">
      <t>ホクブ</t>
    </rPh>
    <rPh sb="4" eb="6">
      <t>コウギョウ</t>
    </rPh>
    <rPh sb="6" eb="8">
      <t>ダンチ</t>
    </rPh>
    <rPh sb="8" eb="10">
      <t>ワダイ</t>
    </rPh>
    <rPh sb="10" eb="12">
      <t>コウエン</t>
    </rPh>
    <phoneticPr fontId="1"/>
  </si>
  <si>
    <t>19吉沼</t>
    <rPh sb="2" eb="4">
      <t>ヨシヌマ</t>
    </rPh>
    <phoneticPr fontId="1"/>
  </si>
  <si>
    <t>16大砂・今鹿島入口</t>
    <rPh sb="2" eb="4">
      <t>オオスナ</t>
    </rPh>
    <rPh sb="5" eb="10">
      <t>イマカシマイリグチ</t>
    </rPh>
    <phoneticPr fontId="1"/>
  </si>
  <si>
    <t>20吉沼四ツ角</t>
    <rPh sb="2" eb="4">
      <t>ヨシヌマ</t>
    </rPh>
    <rPh sb="4" eb="5">
      <t>ヨ</t>
    </rPh>
    <rPh sb="6" eb="7">
      <t>カド</t>
    </rPh>
    <phoneticPr fontId="1"/>
  </si>
  <si>
    <t>08国土地理院・つくば警察署</t>
    <rPh sb="2" eb="4">
      <t>コクド</t>
    </rPh>
    <rPh sb="4" eb="7">
      <t>チリイン</t>
    </rPh>
    <rPh sb="11" eb="14">
      <t>ケイサツショ</t>
    </rPh>
    <phoneticPr fontId="1"/>
  </si>
  <si>
    <t>運賃</t>
  </si>
  <si>
    <t>運賃</t>
    <phoneticPr fontId="1"/>
  </si>
  <si>
    <t>距離計</t>
    <rPh sb="0" eb="2">
      <t>キョリ</t>
    </rPh>
    <rPh sb="2" eb="3">
      <t>ケイ</t>
    </rPh>
    <phoneticPr fontId="1"/>
  </si>
  <si>
    <t>40とよさと病院</t>
    <rPh sb="6" eb="8">
      <t>ビョウイン</t>
    </rPh>
    <phoneticPr fontId="1"/>
  </si>
  <si>
    <t>39田倉</t>
    <rPh sb="2" eb="4">
      <t>タクラ</t>
    </rPh>
    <phoneticPr fontId="1"/>
  </si>
  <si>
    <t>38田倉南</t>
    <rPh sb="2" eb="4">
      <t>タクラ</t>
    </rPh>
    <rPh sb="4" eb="5">
      <t>ミナミ</t>
    </rPh>
    <phoneticPr fontId="1"/>
  </si>
  <si>
    <t>番号・名称</t>
    <rPh sb="0" eb="2">
      <t>バンゴウ</t>
    </rPh>
    <rPh sb="3" eb="5">
      <t>メイショウ</t>
    </rPh>
    <phoneticPr fontId="1"/>
  </si>
  <si>
    <t>※注　折り返し地点のある停留所「桜窓口センター入口」「松塚入口」「横町」「北太田」を起点、終点とする運行については、乗車距離が短い方で算出</t>
    <rPh sb="1" eb="2">
      <t>チュウ</t>
    </rPh>
    <rPh sb="3" eb="4">
      <t>オ</t>
    </rPh>
    <rPh sb="5" eb="6">
      <t>カエ</t>
    </rPh>
    <rPh sb="7" eb="9">
      <t>チテン</t>
    </rPh>
    <rPh sb="12" eb="15">
      <t>テイリュウジョ</t>
    </rPh>
    <rPh sb="16" eb="17">
      <t>サクラ</t>
    </rPh>
    <rPh sb="17" eb="19">
      <t>マドグチ</t>
    </rPh>
    <rPh sb="23" eb="25">
      <t>イリグチ</t>
    </rPh>
    <rPh sb="27" eb="29">
      <t>マツヅカ</t>
    </rPh>
    <rPh sb="29" eb="31">
      <t>イリグチ</t>
    </rPh>
    <rPh sb="33" eb="35">
      <t>ヨコマチ</t>
    </rPh>
    <rPh sb="37" eb="38">
      <t>キタ</t>
    </rPh>
    <rPh sb="38" eb="40">
      <t>オオタ</t>
    </rPh>
    <rPh sb="42" eb="44">
      <t>キテン</t>
    </rPh>
    <rPh sb="45" eb="47">
      <t>シュウテン</t>
    </rPh>
    <rPh sb="50" eb="52">
      <t>ウンコウ</t>
    </rPh>
    <rPh sb="58" eb="60">
      <t>ジョウシャ</t>
    </rPh>
    <rPh sb="60" eb="62">
      <t>キョリ</t>
    </rPh>
    <rPh sb="63" eb="64">
      <t>ミジカ</t>
    </rPh>
    <rPh sb="65" eb="66">
      <t>ホウ</t>
    </rPh>
    <rPh sb="67" eb="69">
      <t>サンシュツ</t>
    </rPh>
    <phoneticPr fontId="1"/>
  </si>
  <si>
    <t>37上郷上宿</t>
    <rPh sb="2" eb="4">
      <t>カミゴウ</t>
    </rPh>
    <rPh sb="4" eb="6">
      <t>カミジュク</t>
    </rPh>
    <phoneticPr fontId="1"/>
  </si>
  <si>
    <t>36上郷大宿</t>
    <rPh sb="2" eb="4">
      <t>カミゴウ</t>
    </rPh>
    <rPh sb="4" eb="5">
      <t>オオ</t>
    </rPh>
    <rPh sb="5" eb="6">
      <t>ヤド</t>
    </rPh>
    <phoneticPr fontId="1"/>
  </si>
  <si>
    <t>35川口公園入口</t>
    <rPh sb="2" eb="4">
      <t>カワグチ</t>
    </rPh>
    <rPh sb="4" eb="6">
      <t>コウエン</t>
    </rPh>
    <rPh sb="6" eb="8">
      <t>イリグチ</t>
    </rPh>
    <phoneticPr fontId="1"/>
  </si>
  <si>
    <t>34上郷権下</t>
    <rPh sb="2" eb="4">
      <t>カミゴウ</t>
    </rPh>
    <rPh sb="4" eb="5">
      <t>ゴン</t>
    </rPh>
    <rPh sb="5" eb="6">
      <t>シタ</t>
    </rPh>
    <phoneticPr fontId="1"/>
  </si>
  <si>
    <t>33上郷台宿</t>
    <rPh sb="2" eb="4">
      <t>カミゴウ</t>
    </rPh>
    <rPh sb="4" eb="6">
      <t>ダイシュク</t>
    </rPh>
    <phoneticPr fontId="1"/>
  </si>
  <si>
    <t>32金村別雷神社入口</t>
    <rPh sb="2" eb="4">
      <t>カナムラ</t>
    </rPh>
    <rPh sb="4" eb="5">
      <t>ベツ</t>
    </rPh>
    <rPh sb="5" eb="6">
      <t>カミナリ</t>
    </rPh>
    <rPh sb="6" eb="8">
      <t>ジンジャ</t>
    </rPh>
    <rPh sb="8" eb="10">
      <t>イリグチ</t>
    </rPh>
    <phoneticPr fontId="1"/>
  </si>
  <si>
    <t>31上郷野出</t>
    <rPh sb="2" eb="4">
      <t>カミゴウ</t>
    </rPh>
    <rPh sb="4" eb="5">
      <t>ノ</t>
    </rPh>
    <rPh sb="5" eb="6">
      <t>デ</t>
    </rPh>
    <phoneticPr fontId="1"/>
  </si>
  <si>
    <t>30上郷大山</t>
    <rPh sb="2" eb="4">
      <t>カミゴウ</t>
    </rPh>
    <rPh sb="4" eb="6">
      <t>オオヤマ</t>
    </rPh>
    <phoneticPr fontId="1"/>
  </si>
  <si>
    <t>29上郷神谷森</t>
    <rPh sb="2" eb="4">
      <t>カミゴウ</t>
    </rPh>
    <rPh sb="4" eb="6">
      <t>カミヤ</t>
    </rPh>
    <rPh sb="6" eb="7">
      <t>モリ</t>
    </rPh>
    <phoneticPr fontId="1"/>
  </si>
  <si>
    <t>28上郷神谷森東</t>
    <rPh sb="2" eb="4">
      <t>カミゴウ</t>
    </rPh>
    <rPh sb="4" eb="6">
      <t>カミヤ</t>
    </rPh>
    <rPh sb="6" eb="7">
      <t>モリ</t>
    </rPh>
    <rPh sb="7" eb="8">
      <t>ヒガシ</t>
    </rPh>
    <phoneticPr fontId="1"/>
  </si>
  <si>
    <t>27別府学園台入口</t>
    <rPh sb="2" eb="4">
      <t>ベップ</t>
    </rPh>
    <rPh sb="4" eb="6">
      <t>ガクエン</t>
    </rPh>
    <rPh sb="6" eb="7">
      <t>ダイ</t>
    </rPh>
    <rPh sb="7" eb="9">
      <t>イリグチ</t>
    </rPh>
    <phoneticPr fontId="1"/>
  </si>
  <si>
    <t>26上河原崎</t>
    <rPh sb="2" eb="6">
      <t>カミカワラザキ</t>
    </rPh>
    <phoneticPr fontId="1"/>
  </si>
  <si>
    <t>25高山北</t>
    <rPh sb="2" eb="4">
      <t>タカヤマ</t>
    </rPh>
    <rPh sb="4" eb="5">
      <t>キタ</t>
    </rPh>
    <phoneticPr fontId="1"/>
  </si>
  <si>
    <t>24下河原崎</t>
    <rPh sb="2" eb="6">
      <t>シモカワラザキ</t>
    </rPh>
    <phoneticPr fontId="1"/>
  </si>
  <si>
    <t>23島名小学校</t>
    <rPh sb="2" eb="4">
      <t>シマナ</t>
    </rPh>
    <rPh sb="4" eb="7">
      <t>ショウガッコウ</t>
    </rPh>
    <phoneticPr fontId="1"/>
  </si>
  <si>
    <t>22島名入坪</t>
    <rPh sb="2" eb="4">
      <t>シマナ</t>
    </rPh>
    <rPh sb="4" eb="5">
      <t>イ</t>
    </rPh>
    <rPh sb="5" eb="6">
      <t>ツボ</t>
    </rPh>
    <phoneticPr fontId="1"/>
  </si>
  <si>
    <t>21島名中西</t>
    <rPh sb="2" eb="4">
      <t>シマナ</t>
    </rPh>
    <rPh sb="4" eb="6">
      <t>ナカニシ</t>
    </rPh>
    <phoneticPr fontId="1"/>
  </si>
  <si>
    <t>19諏訪北①</t>
    <rPh sb="2" eb="4">
      <t>スワ</t>
    </rPh>
    <rPh sb="4" eb="5">
      <t>キタ</t>
    </rPh>
    <phoneticPr fontId="1"/>
  </si>
  <si>
    <t>20万博記念公園駅</t>
    <rPh sb="2" eb="4">
      <t>バンパク</t>
    </rPh>
    <rPh sb="4" eb="6">
      <t>キネン</t>
    </rPh>
    <rPh sb="6" eb="8">
      <t>コウエン</t>
    </rPh>
    <rPh sb="8" eb="9">
      <t>エキ</t>
    </rPh>
    <phoneticPr fontId="1"/>
  </si>
  <si>
    <t>19諏訪北②</t>
    <rPh sb="2" eb="4">
      <t>スワ</t>
    </rPh>
    <rPh sb="4" eb="5">
      <t>キタ</t>
    </rPh>
    <phoneticPr fontId="1"/>
  </si>
  <si>
    <t>18万博公園西</t>
    <rPh sb="2" eb="4">
      <t>バンパク</t>
    </rPh>
    <rPh sb="4" eb="6">
      <t>コウエン</t>
    </rPh>
    <rPh sb="6" eb="7">
      <t>ニシ</t>
    </rPh>
    <phoneticPr fontId="1"/>
  </si>
  <si>
    <t>17高山中学校入口</t>
    <rPh sb="2" eb="4">
      <t>タカヤマ</t>
    </rPh>
    <rPh sb="4" eb="7">
      <t>チュウガッコウ</t>
    </rPh>
    <rPh sb="7" eb="9">
      <t>イリグチ</t>
    </rPh>
    <phoneticPr fontId="1"/>
  </si>
  <si>
    <t>16高山南</t>
    <rPh sb="2" eb="4">
      <t>タカヤマ</t>
    </rPh>
    <rPh sb="4" eb="5">
      <t>ミナミ</t>
    </rPh>
    <phoneticPr fontId="1"/>
  </si>
  <si>
    <t>15下別府</t>
    <rPh sb="2" eb="5">
      <t>シモベップ</t>
    </rPh>
    <phoneticPr fontId="1"/>
  </si>
  <si>
    <t>14高須賀北</t>
    <rPh sb="2" eb="5">
      <t>タカスカ</t>
    </rPh>
    <rPh sb="5" eb="6">
      <t>キタ</t>
    </rPh>
    <phoneticPr fontId="1"/>
  </si>
  <si>
    <t>13高須賀中央</t>
    <rPh sb="2" eb="5">
      <t>タカスカ</t>
    </rPh>
    <rPh sb="5" eb="7">
      <t>チュウオウ</t>
    </rPh>
    <phoneticPr fontId="1"/>
  </si>
  <si>
    <t>12高須賀南</t>
    <rPh sb="2" eb="5">
      <t>タカスカ</t>
    </rPh>
    <rPh sb="5" eb="6">
      <t>ミナミ</t>
    </rPh>
    <phoneticPr fontId="1"/>
  </si>
  <si>
    <t>11鍋沼新田</t>
    <rPh sb="2" eb="3">
      <t>ナベ</t>
    </rPh>
    <rPh sb="3" eb="4">
      <t>ヌマ</t>
    </rPh>
    <rPh sb="4" eb="6">
      <t>シンデン</t>
    </rPh>
    <phoneticPr fontId="1"/>
  </si>
  <si>
    <t>10真瀬小学校</t>
    <rPh sb="2" eb="4">
      <t>マセ</t>
    </rPh>
    <rPh sb="4" eb="7">
      <t>ショウガッコウ</t>
    </rPh>
    <phoneticPr fontId="1"/>
  </si>
  <si>
    <t>09真瀬総合センター</t>
    <rPh sb="2" eb="4">
      <t>マセ</t>
    </rPh>
    <rPh sb="4" eb="6">
      <t>ソウゴウ</t>
    </rPh>
    <phoneticPr fontId="1"/>
  </si>
  <si>
    <t>08真瀬新田中央</t>
    <rPh sb="2" eb="4">
      <t>マセ</t>
    </rPh>
    <rPh sb="4" eb="6">
      <t>シンデン</t>
    </rPh>
    <rPh sb="6" eb="8">
      <t>チュウオウ</t>
    </rPh>
    <phoneticPr fontId="1"/>
  </si>
  <si>
    <t>07真瀬新田南</t>
    <rPh sb="2" eb="4">
      <t>マセ</t>
    </rPh>
    <rPh sb="4" eb="6">
      <t>シンデン</t>
    </rPh>
    <rPh sb="6" eb="7">
      <t>ミナミ</t>
    </rPh>
    <phoneticPr fontId="1"/>
  </si>
  <si>
    <t>06富士見ヶ丘団地</t>
    <rPh sb="2" eb="7">
      <t>フジミガオカ</t>
    </rPh>
    <rPh sb="7" eb="9">
      <t>ダンチ</t>
    </rPh>
    <phoneticPr fontId="1"/>
  </si>
  <si>
    <t>05富士見ヶ丘団地入口</t>
    <rPh sb="2" eb="7">
      <t>フジミガオカ</t>
    </rPh>
    <rPh sb="7" eb="9">
      <t>ダンチ</t>
    </rPh>
    <rPh sb="9" eb="11">
      <t>イリグチ</t>
    </rPh>
    <phoneticPr fontId="1"/>
  </si>
  <si>
    <t>04真瀬本田</t>
    <rPh sb="2" eb="4">
      <t>マセ</t>
    </rPh>
    <rPh sb="4" eb="6">
      <t>ホンデン</t>
    </rPh>
    <phoneticPr fontId="1"/>
  </si>
  <si>
    <t>03真瀬鎌倉</t>
    <rPh sb="2" eb="4">
      <t>マセ</t>
    </rPh>
    <rPh sb="4" eb="6">
      <t>カマクラ</t>
    </rPh>
    <phoneticPr fontId="1"/>
  </si>
  <si>
    <t>02みどりの2丁目西</t>
    <rPh sb="7" eb="9">
      <t>チョウメ</t>
    </rPh>
    <rPh sb="9" eb="10">
      <t>ニシ</t>
    </rPh>
    <phoneticPr fontId="1"/>
  </si>
  <si>
    <t>※注　折り返し地点のある停留所「茎崎運動公園」「森の里団地入口」を起点、終点とする運行については、乗車距離が短い方で算出</t>
    <rPh sb="1" eb="2">
      <t>チュウ</t>
    </rPh>
    <rPh sb="3" eb="4">
      <t>オ</t>
    </rPh>
    <rPh sb="5" eb="6">
      <t>カエ</t>
    </rPh>
    <rPh sb="7" eb="9">
      <t>チテン</t>
    </rPh>
    <rPh sb="12" eb="15">
      <t>テイリュウジョ</t>
    </rPh>
    <rPh sb="16" eb="18">
      <t>クキザキ</t>
    </rPh>
    <rPh sb="18" eb="20">
      <t>ウンドウ</t>
    </rPh>
    <rPh sb="20" eb="22">
      <t>コウエン</t>
    </rPh>
    <rPh sb="24" eb="25">
      <t>モリ</t>
    </rPh>
    <rPh sb="26" eb="27">
      <t>サト</t>
    </rPh>
    <rPh sb="27" eb="29">
      <t>ダンチ</t>
    </rPh>
    <rPh sb="29" eb="31">
      <t>イリグチ</t>
    </rPh>
    <rPh sb="33" eb="35">
      <t>キテン</t>
    </rPh>
    <rPh sb="36" eb="38">
      <t>シュウテン</t>
    </rPh>
    <rPh sb="41" eb="43">
      <t>ウンコウ</t>
    </rPh>
    <rPh sb="49" eb="51">
      <t>ジョウシャ</t>
    </rPh>
    <rPh sb="51" eb="53">
      <t>キョリ</t>
    </rPh>
    <rPh sb="54" eb="55">
      <t>ミジカ</t>
    </rPh>
    <rPh sb="56" eb="57">
      <t>ホウ</t>
    </rPh>
    <rPh sb="58" eb="60">
      <t>サンシュツ</t>
    </rPh>
    <phoneticPr fontId="1"/>
  </si>
  <si>
    <t>04上横場交差点東</t>
    <rPh sb="2" eb="5">
      <t>カミヨコバ</t>
    </rPh>
    <rPh sb="5" eb="8">
      <t>コウサテン</t>
    </rPh>
    <rPh sb="8" eb="9">
      <t>ヒガシ</t>
    </rPh>
    <phoneticPr fontId="1"/>
  </si>
  <si>
    <t>25富士見台</t>
    <rPh sb="2" eb="6">
      <t>フジミダイ</t>
    </rPh>
    <phoneticPr fontId="1"/>
  </si>
  <si>
    <t>24富士見台入口</t>
    <rPh sb="2" eb="6">
      <t>フジミダイ</t>
    </rPh>
    <rPh sb="6" eb="8">
      <t>イリグチ</t>
    </rPh>
    <phoneticPr fontId="1"/>
  </si>
  <si>
    <t>23細見入口</t>
    <rPh sb="2" eb="3">
      <t>ホソ</t>
    </rPh>
    <rPh sb="3" eb="4">
      <t>ミ</t>
    </rPh>
    <rPh sb="4" eb="6">
      <t>イリグチ</t>
    </rPh>
    <phoneticPr fontId="1"/>
  </si>
  <si>
    <t>22あしび野公園</t>
    <rPh sb="5" eb="6">
      <t>ノ</t>
    </rPh>
    <rPh sb="6" eb="8">
      <t>コウエン</t>
    </rPh>
    <phoneticPr fontId="1"/>
  </si>
  <si>
    <t>21あしび野</t>
    <rPh sb="5" eb="6">
      <t>ノ</t>
    </rPh>
    <phoneticPr fontId="1"/>
  </si>
  <si>
    <t>20自由ケ丘団地中央</t>
    <rPh sb="2" eb="6">
      <t>ジユウガオカ</t>
    </rPh>
    <rPh sb="6" eb="8">
      <t>ダンチ</t>
    </rPh>
    <rPh sb="8" eb="10">
      <t>チュウオウ</t>
    </rPh>
    <phoneticPr fontId="1"/>
  </si>
  <si>
    <t>19自由ケ丘団地</t>
    <rPh sb="2" eb="6">
      <t>ジユウガオカ</t>
    </rPh>
    <rPh sb="6" eb="8">
      <t>ダンチ</t>
    </rPh>
    <phoneticPr fontId="1"/>
  </si>
  <si>
    <t>18レイクサイドつくば入口</t>
    <rPh sb="11" eb="13">
      <t>イリグチ</t>
    </rPh>
    <phoneticPr fontId="1"/>
  </si>
  <si>
    <t>17大舟戸原</t>
    <rPh sb="2" eb="3">
      <t>ダイ</t>
    </rPh>
    <rPh sb="3" eb="5">
      <t>フナト</t>
    </rPh>
    <rPh sb="5" eb="6">
      <t>ハラ</t>
    </rPh>
    <phoneticPr fontId="1"/>
  </si>
  <si>
    <t>16上岩崎入口</t>
    <rPh sb="2" eb="3">
      <t>カミ</t>
    </rPh>
    <rPh sb="3" eb="5">
      <t>イワサキ</t>
    </rPh>
    <rPh sb="5" eb="7">
      <t>イリグチ</t>
    </rPh>
    <phoneticPr fontId="1"/>
  </si>
  <si>
    <t>15茎崎みなみ郵便局</t>
    <rPh sb="2" eb="4">
      <t>クキザキ</t>
    </rPh>
    <rPh sb="7" eb="10">
      <t>ユウビンキョク</t>
    </rPh>
    <phoneticPr fontId="1"/>
  </si>
  <si>
    <t>14茎崎第二小学校</t>
    <rPh sb="2" eb="4">
      <t>クキザキ</t>
    </rPh>
    <rPh sb="4" eb="6">
      <t>ダイニ</t>
    </rPh>
    <rPh sb="6" eb="9">
      <t>ショウガッコウ</t>
    </rPh>
    <phoneticPr fontId="1"/>
  </si>
  <si>
    <t>13下岩崎</t>
    <rPh sb="2" eb="5">
      <t>シモイワサキ</t>
    </rPh>
    <phoneticPr fontId="1"/>
  </si>
  <si>
    <t>12茎崎運動公園</t>
    <rPh sb="2" eb="4">
      <t>クキザキ</t>
    </rPh>
    <rPh sb="4" eb="6">
      <t>ウンドウ</t>
    </rPh>
    <rPh sb="6" eb="8">
      <t>コウエン</t>
    </rPh>
    <phoneticPr fontId="1"/>
  </si>
  <si>
    <t>11森の里団地入口</t>
    <rPh sb="2" eb="3">
      <t>モリ</t>
    </rPh>
    <rPh sb="4" eb="5">
      <t>サト</t>
    </rPh>
    <rPh sb="5" eb="7">
      <t>ダンチ</t>
    </rPh>
    <rPh sb="7" eb="9">
      <t>イリグチ</t>
    </rPh>
    <phoneticPr fontId="1"/>
  </si>
  <si>
    <t>10茎崎窓口ｾﾝﾀｰ</t>
    <rPh sb="2" eb="4">
      <t>クキザキ</t>
    </rPh>
    <rPh sb="4" eb="6">
      <t>マドグチ</t>
    </rPh>
    <phoneticPr fontId="1"/>
  </si>
  <si>
    <t>09弁天前</t>
    <rPh sb="2" eb="4">
      <t>ベンテン</t>
    </rPh>
    <rPh sb="4" eb="5">
      <t>マエ</t>
    </rPh>
    <phoneticPr fontId="1"/>
  </si>
  <si>
    <t>08城山団地南</t>
    <rPh sb="2" eb="4">
      <t>シロヤマ</t>
    </rPh>
    <rPh sb="4" eb="6">
      <t>ダンチ</t>
    </rPh>
    <rPh sb="6" eb="7">
      <t>ミナミ</t>
    </rPh>
    <phoneticPr fontId="1"/>
  </si>
  <si>
    <t>07城山団地中央</t>
    <rPh sb="2" eb="4">
      <t>シロヤマ</t>
    </rPh>
    <rPh sb="4" eb="6">
      <t>ダンチ</t>
    </rPh>
    <rPh sb="6" eb="8">
      <t>チュウオウ</t>
    </rPh>
    <phoneticPr fontId="1"/>
  </si>
  <si>
    <t>06高崎南</t>
    <rPh sb="2" eb="4">
      <t>タカサキ</t>
    </rPh>
    <rPh sb="4" eb="5">
      <t>ミナミ</t>
    </rPh>
    <phoneticPr fontId="1"/>
  </si>
  <si>
    <t>05高見原団地入口</t>
    <rPh sb="2" eb="3">
      <t>タカ</t>
    </rPh>
    <rPh sb="3" eb="5">
      <t>ミハラ</t>
    </rPh>
    <rPh sb="5" eb="7">
      <t>ダンチ</t>
    </rPh>
    <rPh sb="7" eb="9">
      <t>イリグチ</t>
    </rPh>
    <phoneticPr fontId="1"/>
  </si>
  <si>
    <t>04高見原中央</t>
    <rPh sb="2" eb="4">
      <t>タカミ</t>
    </rPh>
    <rPh sb="4" eb="5">
      <t>ハラ</t>
    </rPh>
    <rPh sb="5" eb="7">
      <t>チュウオウ</t>
    </rPh>
    <phoneticPr fontId="1"/>
  </si>
  <si>
    <t>03高見原南</t>
    <rPh sb="2" eb="4">
      <t>タカミ</t>
    </rPh>
    <rPh sb="4" eb="5">
      <t>ハラ</t>
    </rPh>
    <rPh sb="5" eb="6">
      <t>ミナミ</t>
    </rPh>
    <phoneticPr fontId="1"/>
  </si>
  <si>
    <t>02新山</t>
    <rPh sb="2" eb="4">
      <t>シンヤマ</t>
    </rPh>
    <phoneticPr fontId="1"/>
  </si>
  <si>
    <t>01牛久駅西口</t>
    <rPh sb="2" eb="5">
      <t>ウシクエキ</t>
    </rPh>
    <rPh sb="5" eb="7">
      <t>ニシグチ</t>
    </rPh>
    <phoneticPr fontId="1"/>
  </si>
  <si>
    <t>08学園の森3丁目北</t>
    <rPh sb="2" eb="4">
      <t>ガクエン</t>
    </rPh>
    <rPh sb="5" eb="6">
      <t>モリ</t>
    </rPh>
    <rPh sb="7" eb="9">
      <t>チョウメ</t>
    </rPh>
    <rPh sb="9" eb="10">
      <t>キタ</t>
    </rPh>
    <phoneticPr fontId="1"/>
  </si>
  <si>
    <t>23とよさと病院</t>
    <rPh sb="6" eb="8">
      <t>ビョウイン</t>
    </rPh>
    <phoneticPr fontId="1"/>
  </si>
  <si>
    <t>22吉沼南</t>
    <rPh sb="2" eb="4">
      <t>ヨシヌマ</t>
    </rPh>
    <rPh sb="4" eb="5">
      <t>ミナミ</t>
    </rPh>
    <phoneticPr fontId="1"/>
  </si>
  <si>
    <t>21吉沼四ツ角</t>
    <rPh sb="2" eb="4">
      <t>ヨシヌマ</t>
    </rPh>
    <rPh sb="4" eb="5">
      <t>ヨ</t>
    </rPh>
    <rPh sb="6" eb="7">
      <t>カド</t>
    </rPh>
    <phoneticPr fontId="1"/>
  </si>
  <si>
    <t>20吉沼</t>
    <rPh sb="2" eb="4">
      <t>ヨシヌマ</t>
    </rPh>
    <phoneticPr fontId="1"/>
  </si>
  <si>
    <t>19西高野</t>
    <rPh sb="2" eb="5">
      <t>ニシコウヤ</t>
    </rPh>
    <phoneticPr fontId="1"/>
  </si>
  <si>
    <t>18大砂</t>
    <rPh sb="2" eb="4">
      <t>オオスナ</t>
    </rPh>
    <phoneticPr fontId="1"/>
  </si>
  <si>
    <t>17大砂・今鹿島入口</t>
    <rPh sb="2" eb="4">
      <t>オオスナ</t>
    </rPh>
    <rPh sb="5" eb="10">
      <t>イマカシマイリグチ</t>
    </rPh>
    <phoneticPr fontId="1"/>
  </si>
  <si>
    <t>16長高野</t>
    <rPh sb="2" eb="5">
      <t>オサゴウヤ</t>
    </rPh>
    <phoneticPr fontId="1"/>
  </si>
  <si>
    <t>15前野小学校入口</t>
    <rPh sb="2" eb="4">
      <t>マエノ</t>
    </rPh>
    <rPh sb="4" eb="7">
      <t>ショウガッコウ</t>
    </rPh>
    <rPh sb="7" eb="9">
      <t>イリグチ</t>
    </rPh>
    <phoneticPr fontId="1"/>
  </si>
  <si>
    <t>14篠崎</t>
    <rPh sb="2" eb="4">
      <t>シノザキ</t>
    </rPh>
    <phoneticPr fontId="1"/>
  </si>
  <si>
    <t>13大穂窓口センター</t>
    <rPh sb="2" eb="6">
      <t>オオホマドグチ</t>
    </rPh>
    <phoneticPr fontId="1"/>
  </si>
  <si>
    <t>12教職員支援機構</t>
    <rPh sb="2" eb="5">
      <t>キョウショクイン</t>
    </rPh>
    <rPh sb="5" eb="7">
      <t>シエン</t>
    </rPh>
    <rPh sb="7" eb="9">
      <t>キコウ</t>
    </rPh>
    <phoneticPr fontId="1"/>
  </si>
  <si>
    <t>11土木研究所</t>
    <rPh sb="2" eb="4">
      <t>ドボク</t>
    </rPh>
    <rPh sb="4" eb="7">
      <t>ケンキュウジョ</t>
    </rPh>
    <phoneticPr fontId="1"/>
  </si>
  <si>
    <t>10筑波記念病院</t>
    <rPh sb="2" eb="4">
      <t>ツクバ</t>
    </rPh>
    <rPh sb="4" eb="6">
      <t>キネン</t>
    </rPh>
    <rPh sb="6" eb="8">
      <t>ビョウイン</t>
    </rPh>
    <phoneticPr fontId="1"/>
  </si>
  <si>
    <t>09国土地理院・つくば警察署</t>
    <rPh sb="2" eb="4">
      <t>コクド</t>
    </rPh>
    <rPh sb="4" eb="7">
      <t>チリイン</t>
    </rPh>
    <rPh sb="11" eb="14">
      <t>ケイサツショ</t>
    </rPh>
    <phoneticPr fontId="1"/>
  </si>
  <si>
    <t>08学園の森３丁目北</t>
    <rPh sb="2" eb="4">
      <t>ガクエン</t>
    </rPh>
    <rPh sb="5" eb="6">
      <t>モリ</t>
    </rPh>
    <rPh sb="7" eb="9">
      <t>チョウメ</t>
    </rPh>
    <rPh sb="9" eb="10">
      <t>キタ</t>
    </rPh>
    <phoneticPr fontId="1"/>
  </si>
  <si>
    <t>09農業環境技術研究所</t>
    <rPh sb="2" eb="4">
      <t>ノウギョウ</t>
    </rPh>
    <rPh sb="4" eb="6">
      <t>カンキョウ</t>
    </rPh>
    <rPh sb="6" eb="8">
      <t>ギジュツ</t>
    </rPh>
    <rPh sb="8" eb="11">
      <t>ケンキュウジョ</t>
    </rPh>
    <phoneticPr fontId="1"/>
  </si>
  <si>
    <t>10高野台</t>
    <rPh sb="2" eb="5">
      <t>コウヤダイ</t>
    </rPh>
    <phoneticPr fontId="1"/>
  </si>
  <si>
    <t>14菅間</t>
    <rPh sb="2" eb="4">
      <t>スガマ</t>
    </rPh>
    <phoneticPr fontId="1"/>
  </si>
  <si>
    <t>13牧園中央</t>
    <rPh sb="2" eb="4">
      <t>マキゾノ</t>
    </rPh>
    <rPh sb="4" eb="6">
      <t>チュウオウ</t>
    </rPh>
    <phoneticPr fontId="1"/>
  </si>
  <si>
    <t>12理化学研究所</t>
    <rPh sb="2" eb="5">
      <t>リカガク</t>
    </rPh>
    <rPh sb="5" eb="8">
      <t>ケンキュウジョ</t>
    </rPh>
    <phoneticPr fontId="1"/>
  </si>
  <si>
    <t>11高野台中央</t>
    <rPh sb="2" eb="5">
      <t>コウヤダイ</t>
    </rPh>
    <rPh sb="5" eb="7">
      <t>チュウオウ</t>
    </rPh>
    <phoneticPr fontId="1"/>
  </si>
  <si>
    <t>08鬼ケ窪南</t>
    <rPh sb="2" eb="5">
      <t>オニガクボ</t>
    </rPh>
    <rPh sb="5" eb="6">
      <t>ミナミ</t>
    </rPh>
    <phoneticPr fontId="1"/>
  </si>
  <si>
    <t>09島名十字路北</t>
    <rPh sb="2" eb="4">
      <t>シマナ</t>
    </rPh>
    <rPh sb="4" eb="7">
      <t>ジュウジロ</t>
    </rPh>
    <rPh sb="7" eb="8">
      <t>キタ</t>
    </rPh>
    <phoneticPr fontId="1"/>
  </si>
  <si>
    <t>10香取台</t>
    <rPh sb="2" eb="4">
      <t>カトリ</t>
    </rPh>
    <rPh sb="4" eb="5">
      <t>ダイ</t>
    </rPh>
    <phoneticPr fontId="1"/>
  </si>
  <si>
    <t>11ピアシティ前</t>
    <rPh sb="7" eb="8">
      <t>マエ</t>
    </rPh>
    <phoneticPr fontId="1"/>
  </si>
  <si>
    <t>12万博記念公園駅</t>
    <rPh sb="2" eb="4">
      <t>バンパク</t>
    </rPh>
    <rPh sb="4" eb="6">
      <t>キネン</t>
    </rPh>
    <rPh sb="6" eb="8">
      <t>コウエン</t>
    </rPh>
    <rPh sb="8" eb="9">
      <t>エキ</t>
    </rPh>
    <phoneticPr fontId="1"/>
  </si>
  <si>
    <t>13みずほ団地入口</t>
    <rPh sb="5" eb="7">
      <t>ダンチ</t>
    </rPh>
    <rPh sb="7" eb="9">
      <t>イリグチ</t>
    </rPh>
    <phoneticPr fontId="1"/>
  </si>
  <si>
    <t>14陣場ふれあい公園</t>
    <rPh sb="2" eb="4">
      <t>ジンバ</t>
    </rPh>
    <rPh sb="8" eb="10">
      <t>コウエン</t>
    </rPh>
    <phoneticPr fontId="1"/>
  </si>
  <si>
    <t>15みどりの２丁目</t>
    <rPh sb="7" eb="9">
      <t>チョウメ</t>
    </rPh>
    <phoneticPr fontId="1"/>
  </si>
  <si>
    <t>16みどりの駅</t>
    <rPh sb="6" eb="7">
      <t>エキ</t>
    </rPh>
    <phoneticPr fontId="1"/>
  </si>
  <si>
    <t>17みどりの駅入口</t>
    <rPh sb="6" eb="7">
      <t>エキ</t>
    </rPh>
    <rPh sb="7" eb="9">
      <t>イリグチ</t>
    </rPh>
    <phoneticPr fontId="1"/>
  </si>
  <si>
    <t>18つくばｱｶﾃﾞﾐｰｾﾝﾀｰ前</t>
    <rPh sb="15" eb="16">
      <t>マエ</t>
    </rPh>
    <phoneticPr fontId="1"/>
  </si>
  <si>
    <t>19みどりの中央</t>
    <rPh sb="6" eb="8">
      <t>チュウオウ</t>
    </rPh>
    <phoneticPr fontId="1"/>
  </si>
  <si>
    <t>20みどりの中央南</t>
    <rPh sb="6" eb="8">
      <t>チュウオウ</t>
    </rPh>
    <rPh sb="8" eb="9">
      <t>ミナミ</t>
    </rPh>
    <phoneticPr fontId="1"/>
  </si>
  <si>
    <t>21飯田</t>
    <rPh sb="2" eb="4">
      <t>イイダ</t>
    </rPh>
    <phoneticPr fontId="1"/>
  </si>
  <si>
    <t>22みどりの東</t>
    <rPh sb="6" eb="7">
      <t>ヒガシ</t>
    </rPh>
    <phoneticPr fontId="1"/>
  </si>
  <si>
    <t>23谷田部南小学校</t>
    <rPh sb="2" eb="5">
      <t>ヤタベ</t>
    </rPh>
    <rPh sb="5" eb="6">
      <t>ミナミ</t>
    </rPh>
    <rPh sb="6" eb="9">
      <t>ショウガッコウ</t>
    </rPh>
    <phoneticPr fontId="1"/>
  </si>
  <si>
    <t>24緑が丘団地入口</t>
    <rPh sb="2" eb="3">
      <t>ミドリ</t>
    </rPh>
    <rPh sb="4" eb="7">
      <t>オカダンチ</t>
    </rPh>
    <rPh sb="7" eb="9">
      <t>イリグチ</t>
    </rPh>
    <phoneticPr fontId="1"/>
  </si>
  <si>
    <t>25北境田</t>
    <rPh sb="2" eb="3">
      <t>キタ</t>
    </rPh>
    <rPh sb="3" eb="5">
      <t>サカイダ</t>
    </rPh>
    <phoneticPr fontId="1"/>
  </si>
  <si>
    <t>26つくばサイエンス高校</t>
    <rPh sb="10" eb="12">
      <t>コウコウ</t>
    </rPh>
    <phoneticPr fontId="1"/>
  </si>
  <si>
    <t>27谷田部四ツ角</t>
    <rPh sb="2" eb="5">
      <t>ヤタベ</t>
    </rPh>
    <rPh sb="5" eb="6">
      <t>ヨ</t>
    </rPh>
    <rPh sb="7" eb="8">
      <t>カド</t>
    </rPh>
    <phoneticPr fontId="1"/>
  </si>
  <si>
    <t>28谷田部窓口ｾﾝﾀｰ</t>
    <rPh sb="2" eb="5">
      <t>ヤタベ</t>
    </rPh>
    <rPh sb="5" eb="7">
      <t>マドグチ</t>
    </rPh>
    <phoneticPr fontId="1"/>
  </si>
  <si>
    <t>19田土部</t>
    <rPh sb="2" eb="5">
      <t>タドベ</t>
    </rPh>
    <phoneticPr fontId="1"/>
  </si>
  <si>
    <t>20下大島</t>
    <rPh sb="2" eb="3">
      <t>シモ</t>
    </rPh>
    <rPh sb="3" eb="5">
      <t>オオシマ</t>
    </rPh>
    <phoneticPr fontId="1"/>
  </si>
  <si>
    <t>31筑波交流センター</t>
    <rPh sb="2" eb="4">
      <t>ツクバ</t>
    </rPh>
    <rPh sb="4" eb="6">
      <t>コウリュウ</t>
    </rPh>
    <phoneticPr fontId="1"/>
  </si>
  <si>
    <t>30北条三差路</t>
    <rPh sb="2" eb="4">
      <t>ホウジョウ</t>
    </rPh>
    <rPh sb="4" eb="7">
      <t>サンサロ</t>
    </rPh>
    <phoneticPr fontId="1"/>
  </si>
  <si>
    <t>29北条仲町</t>
    <rPh sb="2" eb="4">
      <t>ホウジョウ</t>
    </rPh>
    <rPh sb="4" eb="6">
      <t>ナカマチ</t>
    </rPh>
    <phoneticPr fontId="1"/>
  </si>
  <si>
    <t>28大池・平沢官衙入口</t>
    <rPh sb="2" eb="4">
      <t>オオイケ</t>
    </rPh>
    <rPh sb="5" eb="7">
      <t>ヒラサワ</t>
    </rPh>
    <rPh sb="7" eb="8">
      <t>カン</t>
    </rPh>
    <rPh sb="8" eb="9">
      <t>ガ</t>
    </rPh>
    <rPh sb="9" eb="11">
      <t>イリグチ</t>
    </rPh>
    <phoneticPr fontId="1"/>
  </si>
  <si>
    <t>27大池東</t>
    <rPh sb="2" eb="4">
      <t>オオイケ</t>
    </rPh>
    <rPh sb="4" eb="5">
      <t>ヒガシ</t>
    </rPh>
    <phoneticPr fontId="1"/>
  </si>
  <si>
    <t>26北条新田</t>
    <rPh sb="2" eb="4">
      <t>ホウジョウ</t>
    </rPh>
    <rPh sb="4" eb="6">
      <t>シンデン</t>
    </rPh>
    <phoneticPr fontId="1"/>
  </si>
  <si>
    <t>25小田中部</t>
    <rPh sb="2" eb="4">
      <t>オダ</t>
    </rPh>
    <rPh sb="4" eb="6">
      <t>チュウブ</t>
    </rPh>
    <phoneticPr fontId="1"/>
  </si>
  <si>
    <t>24小田東部</t>
    <rPh sb="2" eb="4">
      <t>オダ</t>
    </rPh>
    <rPh sb="4" eb="6">
      <t>トウブ</t>
    </rPh>
    <phoneticPr fontId="1"/>
  </si>
  <si>
    <t>22北太田①</t>
    <rPh sb="2" eb="3">
      <t>キタ</t>
    </rPh>
    <rPh sb="3" eb="5">
      <t>オオタ</t>
    </rPh>
    <phoneticPr fontId="1"/>
  </si>
  <si>
    <t>23大穂窓口センター</t>
    <rPh sb="2" eb="4">
      <t>オオホ</t>
    </rPh>
    <rPh sb="4" eb="6">
      <t>マドグチ</t>
    </rPh>
    <phoneticPr fontId="1"/>
  </si>
  <si>
    <t>22北太田②</t>
    <rPh sb="2" eb="3">
      <t>キタ</t>
    </rPh>
    <rPh sb="3" eb="5">
      <t>オオタ</t>
    </rPh>
    <phoneticPr fontId="1"/>
  </si>
  <si>
    <t>21大形</t>
    <rPh sb="2" eb="4">
      <t>オオガタ</t>
    </rPh>
    <phoneticPr fontId="1"/>
  </si>
  <si>
    <t>（R6年4月版）</t>
    <phoneticPr fontId="1"/>
  </si>
  <si>
    <t>05一ノ矢交差点</t>
    <rPh sb="2" eb="3">
      <t>イチ</t>
    </rPh>
    <rPh sb="4" eb="5">
      <t>ヤ</t>
    </rPh>
    <rPh sb="5" eb="8">
      <t>コウサテン</t>
    </rPh>
    <phoneticPr fontId="1"/>
  </si>
  <si>
    <t>06花畑（防災科学技術研究所）</t>
    <rPh sb="2" eb="4">
      <t>ハナバタ</t>
    </rPh>
    <rPh sb="5" eb="14">
      <t>ボウサイカガクギジュツケンキュウジョ</t>
    </rPh>
    <phoneticPr fontId="1"/>
  </si>
  <si>
    <t>07大穂窓口センター</t>
    <rPh sb="2" eb="4">
      <t>オオホ</t>
    </rPh>
    <rPh sb="4" eb="6">
      <t>マドグチ</t>
    </rPh>
    <phoneticPr fontId="1"/>
  </si>
  <si>
    <t>08高エネルギー加速器研究機構</t>
    <phoneticPr fontId="1"/>
  </si>
  <si>
    <t>09つくばウェルネスパーク</t>
    <phoneticPr fontId="1"/>
  </si>
  <si>
    <t>10山木</t>
    <rPh sb="2" eb="4">
      <t>ヤマキ</t>
    </rPh>
    <phoneticPr fontId="1"/>
  </si>
  <si>
    <t>11田中東</t>
    <rPh sb="2" eb="4">
      <t>タナカ</t>
    </rPh>
    <rPh sb="4" eb="5">
      <t>ヒガシ</t>
    </rPh>
    <phoneticPr fontId="1"/>
  </si>
  <si>
    <t>12筑波交流センター</t>
    <rPh sb="2" eb="4">
      <t>ツクバ</t>
    </rPh>
    <rPh sb="4" eb="6">
      <t>コウリュウ</t>
    </rPh>
    <phoneticPr fontId="1"/>
  </si>
  <si>
    <t>13杉木</t>
    <rPh sb="2" eb="4">
      <t>スギキ</t>
    </rPh>
    <phoneticPr fontId="1"/>
  </si>
  <si>
    <t>14大貫</t>
    <rPh sb="2" eb="4">
      <t>オオヌキ</t>
    </rPh>
    <phoneticPr fontId="1"/>
  </si>
  <si>
    <t>15沼田南</t>
    <rPh sb="2" eb="4">
      <t>ヌマタ</t>
    </rPh>
    <rPh sb="4" eb="5">
      <t>ミナミ</t>
    </rPh>
    <phoneticPr fontId="1"/>
  </si>
  <si>
    <t>16筑波山口</t>
    <rPh sb="2" eb="5">
      <t>ツクバサン</t>
    </rPh>
    <rPh sb="5" eb="6">
      <t>グチ</t>
    </rPh>
    <phoneticPr fontId="1"/>
  </si>
  <si>
    <t>15高崎中学校</t>
    <rPh sb="2" eb="4">
      <t>タカサキ</t>
    </rPh>
    <rPh sb="4" eb="7">
      <t>チュウガッコウ</t>
    </rPh>
    <phoneticPr fontId="1"/>
  </si>
  <si>
    <t>16高崎中央</t>
    <rPh sb="2" eb="4">
      <t>タカサキ</t>
    </rPh>
    <rPh sb="4" eb="6">
      <t>チュウオウ</t>
    </rPh>
    <phoneticPr fontId="1"/>
  </si>
  <si>
    <t>17高見原団地入口</t>
    <rPh sb="2" eb="4">
      <t>タカミ</t>
    </rPh>
    <rPh sb="4" eb="5">
      <t>ハラ</t>
    </rPh>
    <rPh sb="5" eb="7">
      <t>ダンチ</t>
    </rPh>
    <rPh sb="7" eb="9">
      <t>イリグチ</t>
    </rPh>
    <phoneticPr fontId="1"/>
  </si>
  <si>
    <t>18高見原中央</t>
    <rPh sb="2" eb="3">
      <t>タカ</t>
    </rPh>
    <rPh sb="3" eb="5">
      <t>ミハラ</t>
    </rPh>
    <rPh sb="5" eb="7">
      <t>チュウオウ</t>
    </rPh>
    <phoneticPr fontId="1"/>
  </si>
  <si>
    <t>19高見原南</t>
    <rPh sb="2" eb="3">
      <t>タカ</t>
    </rPh>
    <rPh sb="3" eb="5">
      <t>ミハラ</t>
    </rPh>
    <rPh sb="5" eb="6">
      <t>ミナミ</t>
    </rPh>
    <phoneticPr fontId="1"/>
  </si>
  <si>
    <t>20新山</t>
    <rPh sb="2" eb="4">
      <t>シンザン</t>
    </rPh>
    <phoneticPr fontId="1"/>
  </si>
  <si>
    <t>21田宮町</t>
    <rPh sb="2" eb="5">
      <t>タグウチョウ</t>
    </rPh>
    <phoneticPr fontId="1"/>
  </si>
  <si>
    <t>22弁天前</t>
    <rPh sb="2" eb="4">
      <t>ベンテン</t>
    </rPh>
    <rPh sb="4" eb="5">
      <t>マエ</t>
    </rPh>
    <phoneticPr fontId="1"/>
  </si>
  <si>
    <t>23茎崎窓口ｾﾝﾀｰ</t>
    <rPh sb="2" eb="4">
      <t>クキザキ</t>
    </rPh>
    <rPh sb="4" eb="6">
      <t>マドグチ</t>
    </rPh>
    <phoneticPr fontId="1"/>
  </si>
  <si>
    <t>24森の里団地入口</t>
    <rPh sb="2" eb="3">
      <t>モリ</t>
    </rPh>
    <rPh sb="4" eb="5">
      <t>サト</t>
    </rPh>
    <rPh sb="5" eb="7">
      <t>ダンチ</t>
    </rPh>
    <rPh sb="7" eb="9">
      <t>イリグチ</t>
    </rPh>
    <phoneticPr fontId="1"/>
  </si>
  <si>
    <t>25茎崎運動公園</t>
    <rPh sb="2" eb="4">
      <t>クキザキ</t>
    </rPh>
    <rPh sb="4" eb="6">
      <t>ウンドウ</t>
    </rPh>
    <rPh sb="6" eb="8">
      <t>コウエン</t>
    </rPh>
    <phoneticPr fontId="1"/>
  </si>
  <si>
    <t>26下岩崎</t>
    <rPh sb="2" eb="5">
      <t>シモイワサキ</t>
    </rPh>
    <phoneticPr fontId="1"/>
  </si>
  <si>
    <t>27茎崎老人福祉センター</t>
    <rPh sb="2" eb="4">
      <t>クキザキ</t>
    </rPh>
    <rPh sb="4" eb="6">
      <t>ロウジン</t>
    </rPh>
    <rPh sb="6" eb="8">
      <t>フクシ</t>
    </rPh>
    <phoneticPr fontId="1"/>
  </si>
  <si>
    <t>28谷田部窓口ｾﾝﾀｰ</t>
    <phoneticPr fontId="1"/>
  </si>
  <si>
    <t>12茎崎高校北</t>
    <rPh sb="2" eb="4">
      <t>クキザキ</t>
    </rPh>
    <rPh sb="4" eb="6">
      <t>コウコウ</t>
    </rPh>
    <rPh sb="6" eb="7">
      <t>キタ</t>
    </rPh>
    <phoneticPr fontId="1"/>
  </si>
  <si>
    <t>07羽成自動公園</t>
    <rPh sb="2" eb="4">
      <t>ハナレ</t>
    </rPh>
    <rPh sb="4" eb="6">
      <t>ジドウ</t>
    </rPh>
    <rPh sb="6" eb="8">
      <t>コウエン</t>
    </rPh>
    <phoneticPr fontId="1"/>
  </si>
  <si>
    <t>09観音台一丁目</t>
    <rPh sb="2" eb="5">
      <t>カンノンダイ</t>
    </rPh>
    <rPh sb="5" eb="8">
      <t>イッチョウメ</t>
    </rPh>
    <phoneticPr fontId="1"/>
  </si>
  <si>
    <t>08羽成公園</t>
    <rPh sb="2" eb="4">
      <t>ハナレ</t>
    </rPh>
    <rPh sb="4" eb="6">
      <t>コウエン</t>
    </rPh>
    <phoneticPr fontId="1"/>
  </si>
  <si>
    <t>10緑が丘団地</t>
    <rPh sb="2" eb="3">
      <t>ミドリ</t>
    </rPh>
    <rPh sb="4" eb="5">
      <t>オカ</t>
    </rPh>
    <rPh sb="5" eb="7">
      <t>ダンチ</t>
    </rPh>
    <phoneticPr fontId="1"/>
  </si>
  <si>
    <t>11駒込</t>
    <rPh sb="2" eb="4">
      <t>コマゴメ</t>
    </rPh>
    <phoneticPr fontId="1"/>
  </si>
  <si>
    <t>13梅ケ丘団地</t>
    <rPh sb="2" eb="5">
      <t>ウメガオカ</t>
    </rPh>
    <rPh sb="5" eb="7">
      <t>ダンチ</t>
    </rPh>
    <phoneticPr fontId="1"/>
  </si>
  <si>
    <t>14上岩崎</t>
    <rPh sb="2" eb="5">
      <t>カミイワサキ</t>
    </rPh>
    <phoneticPr fontId="1"/>
  </si>
  <si>
    <t>15茎崎運動公園②</t>
    <rPh sb="2" eb="4">
      <t>クキザキ</t>
    </rPh>
    <rPh sb="4" eb="5">
      <t>ウン</t>
    </rPh>
    <rPh sb="5" eb="6">
      <t>ドウ</t>
    </rPh>
    <rPh sb="6" eb="8">
      <t>コウエン</t>
    </rPh>
    <phoneticPr fontId="1"/>
  </si>
  <si>
    <t>24富士見台</t>
    <rPh sb="2" eb="6">
      <t>フジミダイ</t>
    </rPh>
    <phoneticPr fontId="1"/>
  </si>
  <si>
    <t>23富士見台入口</t>
    <rPh sb="2" eb="6">
      <t>フジミダイ</t>
    </rPh>
    <rPh sb="6" eb="8">
      <t>イリグチ</t>
    </rPh>
    <phoneticPr fontId="1"/>
  </si>
  <si>
    <t>22細見入口</t>
    <rPh sb="2" eb="3">
      <t>ホソ</t>
    </rPh>
    <rPh sb="3" eb="4">
      <t>ミ</t>
    </rPh>
    <rPh sb="4" eb="6">
      <t>イリグチ</t>
    </rPh>
    <phoneticPr fontId="1"/>
  </si>
  <si>
    <t>18下岩崎</t>
    <rPh sb="2" eb="5">
      <t>シモイワサキ</t>
    </rPh>
    <phoneticPr fontId="1"/>
  </si>
  <si>
    <t>15茎崎運動公園①</t>
    <rPh sb="2" eb="4">
      <t>クキザキ</t>
    </rPh>
    <rPh sb="4" eb="5">
      <t>ウン</t>
    </rPh>
    <rPh sb="5" eb="6">
      <t>ドウ</t>
    </rPh>
    <rPh sb="6" eb="8">
      <t>コウエン</t>
    </rPh>
    <phoneticPr fontId="1"/>
  </si>
  <si>
    <t>16森の里団地入口①</t>
    <rPh sb="2" eb="3">
      <t>モリ</t>
    </rPh>
    <rPh sb="4" eb="5">
      <t>サト</t>
    </rPh>
    <rPh sb="5" eb="7">
      <t>ダンチ</t>
    </rPh>
    <rPh sb="7" eb="9">
      <t>イリグチ</t>
    </rPh>
    <phoneticPr fontId="1"/>
  </si>
  <si>
    <t>17茎崎窓口ｾﾝﾀｰ</t>
    <rPh sb="2" eb="4">
      <t>クキザキ</t>
    </rPh>
    <rPh sb="4" eb="6">
      <t>マドグチ</t>
    </rPh>
    <phoneticPr fontId="1"/>
  </si>
  <si>
    <t>16森の里団地入口②</t>
    <rPh sb="2" eb="3">
      <t>モリ</t>
    </rPh>
    <rPh sb="4" eb="5">
      <t>サト</t>
    </rPh>
    <rPh sb="5" eb="7">
      <t>ダンチ</t>
    </rPh>
    <rPh sb="7" eb="9">
      <t>イリグチ</t>
    </rPh>
    <phoneticPr fontId="1"/>
  </si>
  <si>
    <t>※注　折り返し地点のある停留所「諏訪北」「富士見ヶ丘団地」を起点、終点とする運行については、乗車距離が短い方で算出</t>
    <rPh sb="1" eb="2">
      <t>チュウ</t>
    </rPh>
    <rPh sb="3" eb="4">
      <t>オ</t>
    </rPh>
    <rPh sb="5" eb="6">
      <t>カエ</t>
    </rPh>
    <rPh sb="7" eb="9">
      <t>チテン</t>
    </rPh>
    <rPh sb="12" eb="15">
      <t>テイリュウジョ</t>
    </rPh>
    <rPh sb="21" eb="26">
      <t>フジミガオカ</t>
    </rPh>
    <rPh sb="26" eb="28">
      <t>ダンチ</t>
    </rPh>
    <rPh sb="30" eb="32">
      <t>キテン</t>
    </rPh>
    <rPh sb="33" eb="35">
      <t>シュウテン</t>
    </rPh>
    <rPh sb="38" eb="40">
      <t>ウンコウ</t>
    </rPh>
    <rPh sb="46" eb="48">
      <t>ジョウシャ</t>
    </rPh>
    <rPh sb="48" eb="50">
      <t>キョリ</t>
    </rPh>
    <rPh sb="51" eb="52">
      <t>ミジカ</t>
    </rPh>
    <rPh sb="53" eb="54">
      <t>ホウ</t>
    </rPh>
    <rPh sb="55" eb="57">
      <t>サンシュツ</t>
    </rPh>
    <phoneticPr fontId="1"/>
  </si>
  <si>
    <t>北部シャトル(H)</t>
    <rPh sb="0" eb="2">
      <t>ホクブ</t>
    </rPh>
    <phoneticPr fontId="1"/>
  </si>
  <si>
    <t>営業キロおよび運賃一覧表</t>
    <rPh sb="0" eb="2">
      <t>エイギョウ</t>
    </rPh>
    <rPh sb="7" eb="9">
      <t>ウンチン</t>
    </rPh>
    <rPh sb="9" eb="11">
      <t>イチラン</t>
    </rPh>
    <rPh sb="11" eb="12">
      <t>ヒョウ</t>
    </rPh>
    <phoneticPr fontId="1"/>
  </si>
  <si>
    <t>小田シャトル(O)</t>
    <rPh sb="0" eb="2">
      <t>オダ</t>
    </rPh>
    <phoneticPr fontId="1"/>
  </si>
  <si>
    <t>作岡シャトル(S)</t>
    <rPh sb="0" eb="1">
      <t>サク</t>
    </rPh>
    <rPh sb="1" eb="2">
      <t>オカ</t>
    </rPh>
    <phoneticPr fontId="1"/>
  </si>
  <si>
    <t>吉沼シャトル(Y)</t>
    <rPh sb="0" eb="2">
      <t>ヨシヌマ</t>
    </rPh>
    <phoneticPr fontId="1"/>
  </si>
  <si>
    <t>上郷シャトル(K)</t>
    <rPh sb="0" eb="2">
      <t>カミゴウ</t>
    </rPh>
    <phoneticPr fontId="1"/>
  </si>
  <si>
    <t>西部シャトル(Se)</t>
    <rPh sb="0" eb="2">
      <t>セイブ</t>
    </rPh>
    <phoneticPr fontId="1"/>
  </si>
  <si>
    <t>南部シャトル(N)</t>
    <rPh sb="0" eb="2">
      <t>ナンブ</t>
    </rPh>
    <phoneticPr fontId="1"/>
  </si>
  <si>
    <t>谷田部シャトル(Ya)</t>
    <rPh sb="0" eb="3">
      <t>ヤタベ</t>
    </rPh>
    <phoneticPr fontId="1"/>
  </si>
  <si>
    <t>自由ケ丘シャトル(J)</t>
    <rPh sb="0" eb="4">
      <t>ジユウガオカ</t>
    </rPh>
    <phoneticPr fontId="1"/>
  </si>
  <si>
    <t>茎崎シャトル(Ku)</t>
    <rPh sb="0" eb="2">
      <t>クキザキ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</si>
</sst>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_);[Red]\(0\)"/>
    <numFmt numFmtId="179" formatCode="0.0_);[Red]\(0.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8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3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0" xfId="0" applyFill="1" applyBorder="1">
      <alignment vertical="center"/>
    </xf>
    <xf numFmtId="0" fontId="2" fillId="0" borderId="8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4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5" xfId="0" applyFill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0" fontId="0" fillId="0" borderId="9" xfId="0" applyFill="1" applyBorder="1">
      <alignment vertical="center"/>
    </xf>
    <xf numFmtId="0" fontId="0" fillId="0" borderId="15" xfId="0" applyFill="1" applyBorder="1">
      <alignment vertical="center"/>
    </xf>
    <xf numFmtId="178" fontId="0" fillId="0" borderId="22" xfId="0" applyNumberFormat="1" applyBorder="1">
      <alignment vertical="center"/>
    </xf>
    <xf numFmtId="0" fontId="0" fillId="2" borderId="15" xfId="0" applyFill="1" applyBorder="1">
      <alignment vertical="center"/>
    </xf>
    <xf numFmtId="176" fontId="0" fillId="0" borderId="27" xfId="0" applyNumberFormat="1" applyBorder="1">
      <alignment vertical="center"/>
    </xf>
    <xf numFmtId="176" fontId="0" fillId="4" borderId="27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0" fontId="2" fillId="0" borderId="22" xfId="0" applyFont="1" applyBorder="1" applyAlignment="1">
      <alignment horizontal="centerContinuous" vertical="center"/>
    </xf>
    <xf numFmtId="176" fontId="0" fillId="0" borderId="1" xfId="0" applyNumberFormat="1" applyFill="1" applyBorder="1">
      <alignment vertical="center"/>
    </xf>
    <xf numFmtId="176" fontId="0" fillId="0" borderId="27" xfId="0" applyNumberFormat="1" applyFill="1" applyBorder="1">
      <alignment vertical="center"/>
    </xf>
    <xf numFmtId="0" fontId="4" fillId="0" borderId="0" xfId="0" applyFont="1" applyFill="1">
      <alignment vertical="center"/>
    </xf>
    <xf numFmtId="0" fontId="0" fillId="4" borderId="9" xfId="0" applyFill="1" applyBorder="1">
      <alignment vertical="center"/>
    </xf>
    <xf numFmtId="0" fontId="0" fillId="3" borderId="4" xfId="0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Fill="1" applyBorder="1">
      <alignment vertical="center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0" fontId="0" fillId="0" borderId="29" xfId="0" applyBorder="1">
      <alignment vertical="center"/>
    </xf>
    <xf numFmtId="0" fontId="3" fillId="0" borderId="7" xfId="0" applyFont="1" applyBorder="1">
      <alignment vertical="center"/>
    </xf>
    <xf numFmtId="0" fontId="3" fillId="0" borderId="16" xfId="0" applyFont="1" applyBorder="1">
      <alignment vertical="center"/>
    </xf>
    <xf numFmtId="0" fontId="0" fillId="0" borderId="0" xfId="0" applyFill="1">
      <alignment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176" fontId="0" fillId="4" borderId="14" xfId="0" applyNumberForma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>
      <alignment vertical="center"/>
    </xf>
    <xf numFmtId="0" fontId="2" fillId="0" borderId="7" xfId="0" applyFont="1" applyBorder="1" applyAlignment="1">
      <alignment horizontal="centerContinuous" vertical="center" shrinkToFit="1"/>
    </xf>
    <xf numFmtId="0" fontId="3" fillId="0" borderId="42" xfId="0" applyFont="1" applyBorder="1">
      <alignment vertical="center"/>
    </xf>
    <xf numFmtId="0" fontId="2" fillId="0" borderId="22" xfId="0" applyFont="1" applyBorder="1" applyAlignment="1">
      <alignment horizontal="centerContinuous" vertical="center" shrinkToFit="1"/>
    </xf>
    <xf numFmtId="0" fontId="2" fillId="0" borderId="33" xfId="0" applyFont="1" applyBorder="1">
      <alignment vertical="center"/>
    </xf>
    <xf numFmtId="0" fontId="2" fillId="0" borderId="8" xfId="0" applyFont="1" applyBorder="1" applyAlignment="1">
      <alignment horizontal="centerContinuous" vertical="center" shrinkToFi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7" xfId="0" applyFont="1" applyBorder="1" applyAlignment="1">
      <alignment horizontal="centerContinuous" vertical="center" shrinkToFit="1"/>
    </xf>
    <xf numFmtId="0" fontId="7" fillId="0" borderId="38" xfId="0" applyFont="1" applyFill="1" applyBorder="1" applyAlignment="1">
      <alignment vertical="center" shrinkToFit="1"/>
    </xf>
    <xf numFmtId="176" fontId="0" fillId="0" borderId="41" xfId="0" applyNumberFormat="1" applyBorder="1">
      <alignment vertical="center"/>
    </xf>
    <xf numFmtId="0" fontId="0" fillId="3" borderId="33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27" xfId="0" applyNumberFormat="1" applyFont="1" applyBorder="1">
      <alignment vertical="center"/>
    </xf>
    <xf numFmtId="0" fontId="9" fillId="3" borderId="9" xfId="0" applyFont="1" applyFill="1" applyBorder="1">
      <alignment vertical="center"/>
    </xf>
    <xf numFmtId="176" fontId="9" fillId="0" borderId="27" xfId="0" applyNumberFormat="1" applyFont="1" applyFill="1" applyBorder="1">
      <alignment vertical="center"/>
    </xf>
    <xf numFmtId="0" fontId="9" fillId="3" borderId="18" xfId="0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9" fillId="0" borderId="15" xfId="0" applyFont="1" applyFill="1" applyBorder="1">
      <alignment vertical="center"/>
    </xf>
    <xf numFmtId="176" fontId="9" fillId="0" borderId="14" xfId="0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18" xfId="0" applyFont="1" applyFill="1" applyBorder="1">
      <alignment vertical="center"/>
    </xf>
    <xf numFmtId="0" fontId="7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8" xfId="0" applyFont="1" applyBorder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36" xfId="0" applyFont="1" applyBorder="1" applyAlignment="1">
      <alignment vertical="center" shrinkToFit="1"/>
    </xf>
    <xf numFmtId="177" fontId="7" fillId="0" borderId="34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178" fontId="9" fillId="0" borderId="22" xfId="0" applyNumberFormat="1" applyFont="1" applyBorder="1">
      <alignment vertical="center"/>
    </xf>
    <xf numFmtId="178" fontId="9" fillId="0" borderId="26" xfId="0" applyNumberFormat="1" applyFont="1" applyBorder="1">
      <alignment vertical="center"/>
    </xf>
    <xf numFmtId="0" fontId="9" fillId="0" borderId="11" xfId="0" applyFont="1" applyBorder="1">
      <alignment vertical="center"/>
    </xf>
    <xf numFmtId="178" fontId="9" fillId="0" borderId="5" xfId="0" applyNumberFormat="1" applyFont="1" applyBorder="1">
      <alignment vertical="center"/>
    </xf>
    <xf numFmtId="0" fontId="9" fillId="0" borderId="9" xfId="0" applyFont="1" applyBorder="1">
      <alignment vertical="center"/>
    </xf>
    <xf numFmtId="0" fontId="7" fillId="0" borderId="8" xfId="0" applyFont="1" applyBorder="1" applyAlignment="1">
      <alignment horizontal="centerContinuous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7" fillId="0" borderId="39" xfId="0" applyFont="1" applyBorder="1" applyAlignment="1">
      <alignment vertical="center" shrinkToFit="1"/>
    </xf>
    <xf numFmtId="0" fontId="9" fillId="0" borderId="42" xfId="0" applyFont="1" applyBorder="1">
      <alignment vertical="center"/>
    </xf>
    <xf numFmtId="0" fontId="9" fillId="0" borderId="29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2" xfId="0" applyFont="1" applyBorder="1" applyAlignment="1">
      <alignment horizontal="centerContinuous" vertical="center" shrinkToFit="1"/>
    </xf>
    <xf numFmtId="0" fontId="12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Continuous" vertical="center" shrinkToFit="1"/>
    </xf>
    <xf numFmtId="0" fontId="7" fillId="0" borderId="16" xfId="0" applyFont="1" applyBorder="1" applyAlignment="1">
      <alignment horizontal="centerContinuous" vertical="center" shrinkToFit="1"/>
    </xf>
    <xf numFmtId="0" fontId="9" fillId="0" borderId="5" xfId="0" applyFont="1" applyBorder="1">
      <alignment vertical="center"/>
    </xf>
    <xf numFmtId="0" fontId="9" fillId="0" borderId="1" xfId="0" applyFont="1" applyBorder="1">
      <alignment vertical="center"/>
    </xf>
    <xf numFmtId="0" fontId="12" fillId="0" borderId="16" xfId="0" applyFont="1" applyBorder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Continuous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7" xfId="0" applyFont="1" applyFill="1" applyBorder="1">
      <alignment vertical="center"/>
    </xf>
    <xf numFmtId="0" fontId="0" fillId="3" borderId="47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0" borderId="47" xfId="0" applyFill="1" applyBorder="1">
      <alignment vertical="center"/>
    </xf>
    <xf numFmtId="0" fontId="12" fillId="3" borderId="9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176" fontId="15" fillId="0" borderId="14" xfId="0" applyNumberFormat="1" applyFont="1" applyBorder="1">
      <alignment vertical="center"/>
    </xf>
    <xf numFmtId="0" fontId="15" fillId="0" borderId="15" xfId="0" applyFont="1" applyFill="1" applyBorder="1">
      <alignment vertical="center"/>
    </xf>
    <xf numFmtId="0" fontId="7" fillId="0" borderId="7" xfId="0" applyFont="1" applyFill="1" applyBorder="1" applyAlignment="1">
      <alignment horizontal="centerContinuous" vertical="center" shrinkToFit="1"/>
    </xf>
    <xf numFmtId="0" fontId="7" fillId="0" borderId="8" xfId="0" applyFont="1" applyFill="1" applyBorder="1" applyAlignment="1">
      <alignment horizontal="centerContinuous" vertical="center" shrinkToFit="1"/>
    </xf>
    <xf numFmtId="0" fontId="12" fillId="3" borderId="10" xfId="0" applyFont="1" applyFill="1" applyBorder="1">
      <alignment vertical="center"/>
    </xf>
    <xf numFmtId="0" fontId="0" fillId="0" borderId="17" xfId="0" applyBorder="1">
      <alignment vertical="center"/>
    </xf>
    <xf numFmtId="0" fontId="0" fillId="3" borderId="20" xfId="0" applyFill="1" applyBorder="1">
      <alignment vertical="center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13" fillId="0" borderId="8" xfId="0" applyFont="1" applyBorder="1" applyAlignment="1">
      <alignment horizontal="centerContinuous" vertical="center" shrinkToFit="1"/>
    </xf>
    <xf numFmtId="0" fontId="0" fillId="2" borderId="43" xfId="0" applyFill="1" applyBorder="1">
      <alignment vertical="center"/>
    </xf>
    <xf numFmtId="0" fontId="0" fillId="3" borderId="15" xfId="0" applyFill="1" applyBorder="1">
      <alignment vertical="center"/>
    </xf>
    <xf numFmtId="0" fontId="0" fillId="0" borderId="15" xfId="0" applyBorder="1">
      <alignment vertical="center"/>
    </xf>
    <xf numFmtId="179" fontId="2" fillId="0" borderId="11" xfId="0" applyNumberFormat="1" applyFont="1" applyBorder="1">
      <alignment vertical="center"/>
    </xf>
    <xf numFmtId="0" fontId="0" fillId="3" borderId="6" xfId="0" applyFill="1" applyBorder="1">
      <alignment vertical="center"/>
    </xf>
    <xf numFmtId="0" fontId="0" fillId="0" borderId="54" xfId="0" applyBorder="1" applyAlignment="1">
      <alignment horizontal="center" vertical="center" shrinkToFit="1"/>
    </xf>
    <xf numFmtId="176" fontId="0" fillId="0" borderId="44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24" xfId="0" applyNumberFormat="1" applyBorder="1">
      <alignment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9" fillId="2" borderId="15" xfId="0" applyFont="1" applyFill="1" applyBorder="1">
      <alignment vertical="center"/>
    </xf>
    <xf numFmtId="0" fontId="9" fillId="0" borderId="14" xfId="0" applyFont="1" applyFill="1" applyBorder="1" applyAlignment="1">
      <alignment vertical="center" shrinkToFit="1"/>
    </xf>
    <xf numFmtId="0" fontId="9" fillId="0" borderId="19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0" xfId="0" applyFont="1" applyFill="1">
      <alignment vertical="center"/>
    </xf>
    <xf numFmtId="176" fontId="9" fillId="0" borderId="14" xfId="0" applyNumberFormat="1" applyFont="1" applyFill="1" applyBorder="1" applyAlignment="1">
      <alignment vertical="center" shrinkToFit="1"/>
    </xf>
    <xf numFmtId="0" fontId="9" fillId="3" borderId="19" xfId="0" applyFont="1" applyFill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1" xfId="0" applyFont="1" applyFill="1" applyBorder="1">
      <alignment vertical="center"/>
    </xf>
    <xf numFmtId="0" fontId="8" fillId="0" borderId="0" xfId="0" applyFont="1" applyFill="1">
      <alignment vertical="center"/>
    </xf>
    <xf numFmtId="0" fontId="7" fillId="0" borderId="22" xfId="0" applyFont="1" applyFill="1" applyBorder="1" applyAlignment="1">
      <alignment horizontal="centerContinuous" vertical="center" shrinkToFit="1"/>
    </xf>
    <xf numFmtId="0" fontId="9" fillId="0" borderId="5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176" fontId="9" fillId="0" borderId="14" xfId="0" applyNumberFormat="1" applyFont="1" applyFill="1" applyBorder="1">
      <alignment vertical="center"/>
    </xf>
    <xf numFmtId="176" fontId="9" fillId="0" borderId="14" xfId="0" applyNumberFormat="1" applyFont="1" applyBorder="1" applyAlignment="1">
      <alignment vertical="center" shrinkToFit="1"/>
    </xf>
    <xf numFmtId="176" fontId="9" fillId="0" borderId="3" xfId="0" applyNumberFormat="1" applyFont="1" applyBorder="1">
      <alignment vertical="center"/>
    </xf>
    <xf numFmtId="0" fontId="9" fillId="2" borderId="10" xfId="0" applyFont="1" applyFill="1" applyBorder="1">
      <alignment vertical="center"/>
    </xf>
    <xf numFmtId="0" fontId="9" fillId="3" borderId="10" xfId="0" applyFont="1" applyFill="1" applyBorder="1">
      <alignment vertical="center"/>
    </xf>
    <xf numFmtId="176" fontId="9" fillId="0" borderId="3" xfId="0" applyNumberFormat="1" applyFont="1" applyBorder="1" applyAlignment="1">
      <alignment vertical="center" shrinkToFit="1"/>
    </xf>
    <xf numFmtId="0" fontId="9" fillId="3" borderId="20" xfId="0" applyFont="1" applyFill="1" applyBorder="1">
      <alignment vertical="center"/>
    </xf>
    <xf numFmtId="0" fontId="9" fillId="0" borderId="50" xfId="0" applyFont="1" applyBorder="1">
      <alignment vertical="center"/>
    </xf>
    <xf numFmtId="0" fontId="9" fillId="0" borderId="22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22" xfId="0" applyFont="1" applyBorder="1">
      <alignment vertical="center"/>
    </xf>
    <xf numFmtId="0" fontId="9" fillId="0" borderId="51" xfId="0" applyFont="1" applyBorder="1">
      <alignment vertical="center"/>
    </xf>
    <xf numFmtId="0" fontId="9" fillId="0" borderId="9" xfId="0" applyFont="1" applyBorder="1" applyAlignment="1">
      <alignment vertical="center" shrinkToFit="1"/>
    </xf>
    <xf numFmtId="0" fontId="9" fillId="0" borderId="51" xfId="0" applyFont="1" applyFill="1" applyBorder="1">
      <alignment vertical="center"/>
    </xf>
    <xf numFmtId="0" fontId="9" fillId="0" borderId="9" xfId="0" applyFont="1" applyFill="1" applyBorder="1" applyAlignment="1">
      <alignment vertical="center" shrinkToFit="1"/>
    </xf>
    <xf numFmtId="0" fontId="9" fillId="0" borderId="52" xfId="0" applyFont="1" applyFill="1" applyBorder="1">
      <alignment vertical="center"/>
    </xf>
    <xf numFmtId="0" fontId="9" fillId="0" borderId="15" xfId="0" applyFont="1" applyFill="1" applyBorder="1" applyAlignment="1">
      <alignment vertical="center" shrinkToFit="1"/>
    </xf>
    <xf numFmtId="176" fontId="0" fillId="0" borderId="0" xfId="0" applyNumberFormat="1">
      <alignment vertical="center"/>
    </xf>
    <xf numFmtId="0" fontId="9" fillId="3" borderId="4" xfId="0" applyFont="1" applyFill="1" applyBorder="1">
      <alignment vertical="center"/>
    </xf>
    <xf numFmtId="179" fontId="0" fillId="0" borderId="0" xfId="0" applyNumberFormat="1">
      <alignment vertical="center"/>
    </xf>
    <xf numFmtId="176" fontId="9" fillId="0" borderId="0" xfId="0" applyNumberFormat="1" applyFont="1">
      <alignment vertical="center"/>
    </xf>
    <xf numFmtId="0" fontId="9" fillId="2" borderId="4" xfId="0" applyFont="1" applyFill="1" applyBorder="1">
      <alignment vertical="center"/>
    </xf>
    <xf numFmtId="0" fontId="9" fillId="3" borderId="15" xfId="0" applyFont="1" applyFill="1" applyBorder="1">
      <alignment vertical="center"/>
    </xf>
    <xf numFmtId="176" fontId="9" fillId="0" borderId="5" xfId="0" applyNumberFormat="1" applyFont="1" applyBorder="1">
      <alignment vertical="center"/>
    </xf>
    <xf numFmtId="0" fontId="9" fillId="3" borderId="11" xfId="0" applyFont="1" applyFill="1" applyBorder="1">
      <alignment vertical="center"/>
    </xf>
    <xf numFmtId="176" fontId="9" fillId="0" borderId="5" xfId="0" applyNumberFormat="1" applyFont="1" applyFill="1" applyBorder="1">
      <alignment vertical="center"/>
    </xf>
    <xf numFmtId="0" fontId="9" fillId="0" borderId="11" xfId="0" applyFont="1" applyFill="1" applyBorder="1">
      <alignment vertical="center"/>
    </xf>
    <xf numFmtId="176" fontId="9" fillId="0" borderId="59" xfId="0" applyNumberFormat="1" applyFont="1" applyFill="1" applyBorder="1">
      <alignment vertical="center"/>
    </xf>
    <xf numFmtId="0" fontId="9" fillId="0" borderId="59" xfId="0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176" fontId="9" fillId="0" borderId="61" xfId="0" applyNumberFormat="1" applyFont="1" applyBorder="1">
      <alignment vertical="center"/>
    </xf>
    <xf numFmtId="0" fontId="9" fillId="3" borderId="62" xfId="0" applyFont="1" applyFill="1" applyBorder="1">
      <alignment vertical="center"/>
    </xf>
    <xf numFmtId="176" fontId="9" fillId="0" borderId="61" xfId="0" applyNumberFormat="1" applyFont="1" applyFill="1" applyBorder="1">
      <alignment vertical="center"/>
    </xf>
    <xf numFmtId="0" fontId="9" fillId="0" borderId="62" xfId="0" applyFont="1" applyFill="1" applyBorder="1">
      <alignment vertical="center"/>
    </xf>
    <xf numFmtId="0" fontId="9" fillId="0" borderId="61" xfId="0" applyFont="1" applyFill="1" applyBorder="1" applyAlignment="1">
      <alignment vertical="center" shrinkToFit="1"/>
    </xf>
    <xf numFmtId="0" fontId="9" fillId="0" borderId="63" xfId="0" applyFont="1" applyFill="1" applyBorder="1">
      <alignment vertical="center"/>
    </xf>
    <xf numFmtId="0" fontId="2" fillId="0" borderId="37" xfId="0" applyFont="1" applyFill="1" applyBorder="1" applyAlignment="1">
      <alignment vertical="center" shrinkToFit="1"/>
    </xf>
    <xf numFmtId="0" fontId="16" fillId="5" borderId="43" xfId="0" applyFont="1" applyFill="1" applyBorder="1">
      <alignment vertical="center"/>
    </xf>
    <xf numFmtId="0" fontId="16" fillId="5" borderId="4" xfId="0" applyFont="1" applyFill="1" applyBorder="1">
      <alignment vertical="center"/>
    </xf>
    <xf numFmtId="0" fontId="16" fillId="5" borderId="15" xfId="0" applyFont="1" applyFill="1" applyBorder="1">
      <alignment vertical="center"/>
    </xf>
    <xf numFmtId="0" fontId="16" fillId="5" borderId="10" xfId="0" applyFont="1" applyFill="1" applyBorder="1">
      <alignment vertical="center"/>
    </xf>
    <xf numFmtId="0" fontId="16" fillId="5" borderId="2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7" fillId="5" borderId="15" xfId="0" applyFont="1" applyFill="1" applyBorder="1">
      <alignment vertical="center"/>
    </xf>
    <xf numFmtId="0" fontId="17" fillId="5" borderId="10" xfId="0" applyFont="1" applyFill="1" applyBorder="1">
      <alignment vertical="center"/>
    </xf>
    <xf numFmtId="176" fontId="0" fillId="0" borderId="64" xfId="0" applyNumberFormat="1" applyBorder="1">
      <alignment vertical="center"/>
    </xf>
    <xf numFmtId="176" fontId="9" fillId="0" borderId="59" xfId="0" applyNumberFormat="1" applyFont="1" applyBorder="1">
      <alignment vertical="center"/>
    </xf>
    <xf numFmtId="0" fontId="9" fillId="0" borderId="65" xfId="0" applyFont="1" applyFill="1" applyBorder="1">
      <alignment vertical="center"/>
    </xf>
    <xf numFmtId="0" fontId="7" fillId="4" borderId="38" xfId="0" applyFont="1" applyFill="1" applyBorder="1" applyAlignment="1">
      <alignment vertical="center" shrinkToFit="1"/>
    </xf>
    <xf numFmtId="0" fontId="7" fillId="0" borderId="55" xfId="0" applyFont="1" applyBorder="1" applyAlignment="1">
      <alignment vertical="center" shrinkToFit="1"/>
    </xf>
    <xf numFmtId="176" fontId="7" fillId="0" borderId="44" xfId="0" applyNumberFormat="1" applyFont="1" applyBorder="1">
      <alignment vertical="center"/>
    </xf>
    <xf numFmtId="176" fontId="7" fillId="0" borderId="24" xfId="0" applyNumberFormat="1" applyFont="1" applyBorder="1">
      <alignment vertical="center"/>
    </xf>
    <xf numFmtId="0" fontId="7" fillId="0" borderId="36" xfId="0" applyFont="1" applyFill="1" applyBorder="1" applyAlignment="1">
      <alignment vertical="center" shrinkToFit="1"/>
    </xf>
    <xf numFmtId="0" fontId="18" fillId="0" borderId="22" xfId="0" applyFont="1" applyBorder="1" applyAlignment="1">
      <alignment horizontal="centerContinuous" vertical="center" shrinkToFit="1"/>
    </xf>
    <xf numFmtId="0" fontId="7" fillId="0" borderId="16" xfId="0" applyFont="1" applyFill="1" applyBorder="1" applyAlignment="1">
      <alignment horizontal="centerContinuous" vertical="center" shrinkToFit="1"/>
    </xf>
    <xf numFmtId="17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53" xfId="0" applyFont="1" applyFill="1" applyBorder="1" applyAlignment="1">
      <alignment vertical="center" shrinkToFit="1"/>
    </xf>
    <xf numFmtId="0" fontId="7" fillId="0" borderId="57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horizontal="centerContinuous" vertical="center" shrinkToFit="1"/>
    </xf>
    <xf numFmtId="0" fontId="7" fillId="0" borderId="37" xfId="0" applyFont="1" applyFill="1" applyBorder="1" applyAlignment="1">
      <alignment vertical="center" shrinkToFit="1"/>
    </xf>
    <xf numFmtId="0" fontId="0" fillId="0" borderId="5" xfId="0" applyBorder="1">
      <alignment vertical="center"/>
    </xf>
    <xf numFmtId="176" fontId="0" fillId="0" borderId="1" xfId="0" applyNumberFormat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22" xfId="0" applyBorder="1">
      <alignment vertical="center"/>
    </xf>
    <xf numFmtId="0" fontId="2" fillId="0" borderId="39" xfId="0" applyFont="1" applyFill="1" applyBorder="1" applyAlignment="1">
      <alignment vertical="center" shrinkToFit="1"/>
    </xf>
    <xf numFmtId="0" fontId="7" fillId="0" borderId="5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2" xfId="0" applyFill="1" applyBorder="1">
      <alignment vertical="center"/>
    </xf>
    <xf numFmtId="177" fontId="7" fillId="0" borderId="34" xfId="0" applyNumberFormat="1" applyFont="1" applyFill="1" applyBorder="1">
      <alignment vertical="center"/>
    </xf>
    <xf numFmtId="177" fontId="7" fillId="0" borderId="11" xfId="0" applyNumberFormat="1" applyFont="1" applyFill="1" applyBorder="1">
      <alignment vertical="center"/>
    </xf>
    <xf numFmtId="178" fontId="9" fillId="0" borderId="22" xfId="0" applyNumberFormat="1" applyFont="1" applyFill="1" applyBorder="1">
      <alignment vertical="center"/>
    </xf>
    <xf numFmtId="176" fontId="7" fillId="0" borderId="23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176" fontId="7" fillId="0" borderId="35" xfId="0" applyNumberFormat="1" applyFont="1" applyFill="1" applyBorder="1">
      <alignment vertical="center"/>
    </xf>
    <xf numFmtId="176" fontId="2" fillId="0" borderId="35" xfId="0" applyNumberFormat="1" applyFont="1" applyBorder="1">
      <alignment vertical="center"/>
    </xf>
    <xf numFmtId="176" fontId="2" fillId="0" borderId="35" xfId="0" applyNumberFormat="1" applyFont="1" applyFill="1" applyBorder="1">
      <alignment vertical="center"/>
    </xf>
    <xf numFmtId="176" fontId="2" fillId="0" borderId="24" xfId="0" applyNumberFormat="1" applyFont="1" applyBorder="1">
      <alignment vertical="center"/>
    </xf>
    <xf numFmtId="176" fontId="7" fillId="0" borderId="23" xfId="0" applyNumberFormat="1" applyFont="1" applyFill="1" applyBorder="1">
      <alignment vertical="center"/>
    </xf>
    <xf numFmtId="176" fontId="7" fillId="0" borderId="24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7" fillId="0" borderId="9" xfId="0" applyNumberFormat="1" applyFont="1" applyBorder="1">
      <alignment vertical="center"/>
    </xf>
    <xf numFmtId="176" fontId="7" fillId="0" borderId="9" xfId="0" applyNumberFormat="1" applyFont="1" applyFill="1" applyBorder="1">
      <alignment vertical="center"/>
    </xf>
    <xf numFmtId="176" fontId="7" fillId="0" borderId="19" xfId="0" applyNumberFormat="1" applyFont="1" applyBorder="1">
      <alignment vertical="center"/>
    </xf>
    <xf numFmtId="176" fontId="7" fillId="4" borderId="35" xfId="0" applyNumberFormat="1" applyFont="1" applyFill="1" applyBorder="1">
      <alignment vertical="center"/>
    </xf>
    <xf numFmtId="176" fontId="7" fillId="4" borderId="19" xfId="0" applyNumberFormat="1" applyFont="1" applyFill="1" applyBorder="1">
      <alignment vertical="center"/>
    </xf>
    <xf numFmtId="176" fontId="7" fillId="0" borderId="19" xfId="0" applyNumberFormat="1" applyFont="1" applyFill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19" xfId="0" applyNumberFormat="1" applyFont="1" applyFill="1" applyBorder="1">
      <alignment vertical="center"/>
    </xf>
    <xf numFmtId="176" fontId="2" fillId="0" borderId="20" xfId="0" applyNumberFormat="1" applyFont="1" applyFill="1" applyBorder="1">
      <alignment vertical="center"/>
    </xf>
    <xf numFmtId="179" fontId="2" fillId="0" borderId="9" xfId="0" applyNumberFormat="1" applyFont="1" applyBorder="1">
      <alignment vertical="center"/>
    </xf>
    <xf numFmtId="179" fontId="7" fillId="0" borderId="9" xfId="0" applyNumberFormat="1" applyFont="1" applyBorder="1">
      <alignment vertical="center"/>
    </xf>
    <xf numFmtId="179" fontId="2" fillId="0" borderId="15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9" fontId="7" fillId="0" borderId="15" xfId="0" applyNumberFormat="1" applyFont="1" applyBorder="1">
      <alignment vertical="center"/>
    </xf>
    <xf numFmtId="0" fontId="2" fillId="0" borderId="38" xfId="0" applyFont="1" applyFill="1" applyBorder="1" applyAlignment="1">
      <alignment vertical="center" shrinkToFit="1"/>
    </xf>
    <xf numFmtId="0" fontId="2" fillId="0" borderId="16" xfId="0" applyFont="1" applyBorder="1" applyAlignment="1">
      <alignment horizontal="centerContinuous" vertical="center" shrinkToFit="1"/>
    </xf>
    <xf numFmtId="177" fontId="2" fillId="0" borderId="34" xfId="0" applyNumberFormat="1" applyFont="1" applyFill="1" applyBorder="1">
      <alignment vertical="center"/>
    </xf>
    <xf numFmtId="176" fontId="2" fillId="0" borderId="4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179" fontId="7" fillId="0" borderId="34" xfId="0" applyNumberFormat="1" applyFont="1" applyFill="1" applyBorder="1">
      <alignment vertical="center"/>
    </xf>
    <xf numFmtId="179" fontId="7" fillId="0" borderId="44" xfId="0" applyNumberFormat="1" applyFont="1" applyFill="1" applyBorder="1">
      <alignment vertical="center"/>
    </xf>
    <xf numFmtId="179" fontId="9" fillId="0" borderId="0" xfId="0" applyNumberFormat="1" applyFont="1" applyFill="1">
      <alignment vertical="center"/>
    </xf>
    <xf numFmtId="176" fontId="2" fillId="0" borderId="3" xfId="0" applyNumberFormat="1" applyFont="1" applyBorder="1">
      <alignment vertical="center"/>
    </xf>
    <xf numFmtId="179" fontId="7" fillId="0" borderId="23" xfId="0" applyNumberFormat="1" applyFont="1" applyFill="1" applyBorder="1">
      <alignment vertical="center"/>
    </xf>
    <xf numFmtId="179" fontId="7" fillId="0" borderId="35" xfId="0" applyNumberFormat="1" applyFont="1" applyFill="1" applyBorder="1">
      <alignment vertical="center"/>
    </xf>
    <xf numFmtId="179" fontId="7" fillId="0" borderId="60" xfId="0" applyNumberFormat="1" applyFont="1" applyFill="1" applyBorder="1">
      <alignment vertical="center"/>
    </xf>
    <xf numFmtId="179" fontId="7" fillId="0" borderId="58" xfId="0" applyNumberFormat="1" applyFont="1" applyFill="1" applyBorder="1">
      <alignment vertical="center"/>
    </xf>
    <xf numFmtId="179" fontId="7" fillId="0" borderId="24" xfId="0" applyNumberFormat="1" applyFont="1" applyFill="1" applyBorder="1">
      <alignment vertical="center"/>
    </xf>
    <xf numFmtId="0" fontId="7" fillId="0" borderId="66" xfId="0" applyFont="1" applyBorder="1" applyAlignment="1">
      <alignment horizontal="centerContinuous" vertical="center" shrinkToFit="1"/>
    </xf>
    <xf numFmtId="0" fontId="7" fillId="0" borderId="33" xfId="0" applyFont="1" applyBorder="1" applyAlignment="1">
      <alignment horizontal="centerContinuous" vertical="center" shrinkToFit="1"/>
    </xf>
    <xf numFmtId="0" fontId="7" fillId="0" borderId="67" xfId="0" applyFont="1" applyBorder="1" applyAlignment="1">
      <alignment horizontal="centerContinuous" vertical="center" shrinkToFit="1"/>
    </xf>
    <xf numFmtId="176" fontId="7" fillId="0" borderId="34" xfId="0" applyNumberFormat="1" applyFont="1" applyFill="1" applyBorder="1">
      <alignment vertical="center"/>
    </xf>
    <xf numFmtId="176" fontId="7" fillId="0" borderId="44" xfId="0" applyNumberFormat="1" applyFont="1" applyFill="1" applyBorder="1">
      <alignment vertical="center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0" fillId="0" borderId="6" xfId="0" applyFill="1" applyBorder="1">
      <alignment vertical="center"/>
    </xf>
    <xf numFmtId="0" fontId="13" fillId="6" borderId="8" xfId="0" applyFont="1" applyFill="1" applyBorder="1" applyAlignment="1">
      <alignment horizontal="centerContinuous" vertical="center"/>
    </xf>
    <xf numFmtId="179" fontId="7" fillId="0" borderId="39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176" fontId="9" fillId="0" borderId="69" xfId="0" applyNumberFormat="1" applyFont="1" applyBorder="1">
      <alignment vertical="center"/>
    </xf>
    <xf numFmtId="0" fontId="9" fillId="3" borderId="68" xfId="0" applyFont="1" applyFill="1" applyBorder="1">
      <alignment vertical="center"/>
    </xf>
    <xf numFmtId="176" fontId="9" fillId="0" borderId="70" xfId="0" applyNumberFormat="1" applyFont="1" applyBorder="1">
      <alignment vertical="center"/>
    </xf>
    <xf numFmtId="0" fontId="9" fillId="4" borderId="25" xfId="0" applyFont="1" applyFill="1" applyBorder="1" applyAlignment="1">
      <alignment horizontal="center" vertical="center" shrinkToFit="1"/>
    </xf>
    <xf numFmtId="0" fontId="9" fillId="4" borderId="30" xfId="0" applyFont="1" applyFill="1" applyBorder="1" applyAlignment="1">
      <alignment horizontal="center" vertical="center" shrinkToFit="1"/>
    </xf>
    <xf numFmtId="0" fontId="0" fillId="4" borderId="19" xfId="0" applyFill="1" applyBorder="1">
      <alignment vertical="center"/>
    </xf>
    <xf numFmtId="176" fontId="0" fillId="0" borderId="71" xfId="0" applyNumberFormat="1" applyBorder="1">
      <alignment vertical="center"/>
    </xf>
    <xf numFmtId="176" fontId="0" fillId="0" borderId="70" xfId="0" applyNumberFormat="1" applyBorder="1">
      <alignment vertical="center"/>
    </xf>
    <xf numFmtId="176" fontId="0" fillId="0" borderId="71" xfId="0" applyNumberFormat="1" applyFill="1" applyBorder="1">
      <alignment vertical="center"/>
    </xf>
    <xf numFmtId="0" fontId="7" fillId="0" borderId="53" xfId="0" applyFont="1" applyFill="1" applyBorder="1" applyAlignment="1">
      <alignment horizontal="centerContinuous" vertical="center" shrinkToFit="1"/>
    </xf>
    <xf numFmtId="0" fontId="7" fillId="0" borderId="67" xfId="0" applyFont="1" applyFill="1" applyBorder="1" applyAlignment="1">
      <alignment horizontal="centerContinuous" vertical="center" shrinkToFit="1"/>
    </xf>
    <xf numFmtId="0" fontId="7" fillId="0" borderId="33" xfId="0" applyFont="1" applyFill="1" applyBorder="1" applyAlignment="1">
      <alignment horizontal="centerContinuous" vertical="center" shrinkToFit="1"/>
    </xf>
    <xf numFmtId="0" fontId="7" fillId="0" borderId="39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horizontal="centerContinuous" vertical="center"/>
    </xf>
    <xf numFmtId="0" fontId="13" fillId="6" borderId="7" xfId="0" applyFont="1" applyFill="1" applyBorder="1" applyAlignment="1">
      <alignment horizontal="centerContinuous" vertical="center"/>
    </xf>
    <xf numFmtId="176" fontId="7" fillId="7" borderId="23" xfId="0" applyNumberFormat="1" applyFont="1" applyFill="1" applyBorder="1">
      <alignment vertical="center"/>
    </xf>
    <xf numFmtId="176" fontId="0" fillId="7" borderId="27" xfId="0" applyNumberFormat="1" applyFill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7" borderId="28" xfId="0" applyNumberFormat="1" applyFill="1" applyBorder="1">
      <alignment vertical="center"/>
    </xf>
    <xf numFmtId="176" fontId="7" fillId="7" borderId="35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7" fillId="8" borderId="35" xfId="0" applyNumberFormat="1" applyFont="1" applyFill="1" applyBorder="1">
      <alignment vertical="center"/>
    </xf>
    <xf numFmtId="176" fontId="7" fillId="8" borderId="19" xfId="0" applyNumberFormat="1" applyFont="1" applyFill="1" applyBorder="1">
      <alignment vertical="center"/>
    </xf>
    <xf numFmtId="176" fontId="7" fillId="9" borderId="35" xfId="0" applyNumberFormat="1" applyFont="1" applyFill="1" applyBorder="1">
      <alignment vertical="center"/>
    </xf>
    <xf numFmtId="176" fontId="7" fillId="9" borderId="23" xfId="0" applyNumberFormat="1" applyFont="1" applyFill="1" applyBorder="1">
      <alignment vertical="center"/>
    </xf>
    <xf numFmtId="176" fontId="7" fillId="7" borderId="72" xfId="0" applyNumberFormat="1" applyFont="1" applyFill="1" applyBorder="1">
      <alignment vertical="center"/>
    </xf>
    <xf numFmtId="176" fontId="7" fillId="7" borderId="70" xfId="0" applyNumberFormat="1" applyFont="1" applyFill="1" applyBorder="1">
      <alignment vertical="center"/>
    </xf>
    <xf numFmtId="176" fontId="9" fillId="7" borderId="27" xfId="0" applyNumberFormat="1" applyFont="1" applyFill="1" applyBorder="1">
      <alignment vertical="center"/>
    </xf>
    <xf numFmtId="0" fontId="13" fillId="6" borderId="38" xfId="0" applyFont="1" applyFill="1" applyBorder="1" applyAlignment="1">
      <alignment vertical="center" shrinkToFit="1"/>
    </xf>
    <xf numFmtId="0" fontId="13" fillId="6" borderId="7" xfId="0" applyFont="1" applyFill="1" applyBorder="1" applyAlignment="1">
      <alignment horizontal="centerContinuous" vertical="center" shrinkToFit="1"/>
    </xf>
    <xf numFmtId="0" fontId="13" fillId="6" borderId="8" xfId="0" applyFont="1" applyFill="1" applyBorder="1" applyAlignment="1">
      <alignment horizontal="centerContinuous" vertical="center" shrinkToFit="1"/>
    </xf>
    <xf numFmtId="0" fontId="13" fillId="0" borderId="38" xfId="0" applyFont="1" applyBorder="1" applyAlignment="1">
      <alignment vertical="center" shrinkToFit="1"/>
    </xf>
    <xf numFmtId="0" fontId="2" fillId="0" borderId="4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55" xfId="0" applyFont="1" applyBorder="1" applyAlignment="1">
      <alignment vertical="center" shrinkToFit="1"/>
    </xf>
    <xf numFmtId="179" fontId="2" fillId="0" borderId="74" xfId="0" applyNumberFormat="1" applyFont="1" applyBorder="1">
      <alignment vertical="center"/>
    </xf>
    <xf numFmtId="176" fontId="0" fillId="0" borderId="22" xfId="0" applyNumberFormat="1" applyBorder="1">
      <alignment vertical="center"/>
    </xf>
    <xf numFmtId="0" fontId="0" fillId="0" borderId="56" xfId="0" applyBorder="1">
      <alignment vertical="center"/>
    </xf>
    <xf numFmtId="176" fontId="0" fillId="0" borderId="34" xfId="0" applyNumberFormat="1" applyBorder="1">
      <alignment vertical="center"/>
    </xf>
    <xf numFmtId="0" fontId="0" fillId="0" borderId="74" xfId="0" applyBorder="1">
      <alignment vertical="center"/>
    </xf>
    <xf numFmtId="176" fontId="7" fillId="0" borderId="15" xfId="0" applyNumberFormat="1" applyFont="1" applyFill="1" applyBorder="1">
      <alignment vertical="center"/>
    </xf>
    <xf numFmtId="179" fontId="13" fillId="6" borderId="11" xfId="0" applyNumberFormat="1" applyFont="1" applyFill="1" applyBorder="1">
      <alignment vertical="center"/>
    </xf>
    <xf numFmtId="179" fontId="13" fillId="6" borderId="15" xfId="0" applyNumberFormat="1" applyFont="1" applyFill="1" applyBorder="1">
      <alignment vertical="center"/>
    </xf>
    <xf numFmtId="179" fontId="13" fillId="6" borderId="9" xfId="0" applyNumberFormat="1" applyFont="1" applyFill="1" applyBorder="1">
      <alignment vertical="center"/>
    </xf>
    <xf numFmtId="176" fontId="7" fillId="0" borderId="22" xfId="0" applyNumberFormat="1" applyFont="1" applyBorder="1">
      <alignment vertical="center"/>
    </xf>
    <xf numFmtId="0" fontId="9" fillId="0" borderId="74" xfId="0" applyFont="1" applyBorder="1">
      <alignment vertical="center"/>
    </xf>
    <xf numFmtId="0" fontId="9" fillId="0" borderId="75" xfId="0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14" xfId="0" applyNumberFormat="1" applyFont="1" applyBorder="1">
      <alignment vertical="center"/>
    </xf>
    <xf numFmtId="176" fontId="13" fillId="6" borderId="14" xfId="0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  <xf numFmtId="0" fontId="12" fillId="0" borderId="9" xfId="0" applyFont="1" applyFill="1" applyBorder="1">
      <alignment vertical="center"/>
    </xf>
    <xf numFmtId="177" fontId="7" fillId="0" borderId="22" xfId="0" applyNumberFormat="1" applyFont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7" fillId="6" borderId="14" xfId="0" applyNumberFormat="1" applyFont="1" applyFill="1" applyBorder="1">
      <alignment vertical="center"/>
    </xf>
    <xf numFmtId="177" fontId="2" fillId="0" borderId="22" xfId="0" applyNumberFormat="1" applyFont="1" applyFill="1" applyBorder="1">
      <alignment vertical="center"/>
    </xf>
    <xf numFmtId="0" fontId="0" fillId="0" borderId="75" xfId="0" applyBorder="1">
      <alignment vertical="center"/>
    </xf>
    <xf numFmtId="176" fontId="2" fillId="0" borderId="5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6" fontId="13" fillId="6" borderId="23" xfId="0" applyNumberFormat="1" applyFont="1" applyFill="1" applyBorder="1">
      <alignment vertical="center"/>
    </xf>
    <xf numFmtId="0" fontId="0" fillId="0" borderId="22" xfId="0" applyBorder="1" applyAlignment="1">
      <alignment vertical="center" shrinkToFit="1"/>
    </xf>
    <xf numFmtId="0" fontId="5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</cellXfs>
  <cellStyles count="2">
    <cellStyle name="標準" xfId="0" builtinId="0"/>
    <cellStyle name="標準 2" xfId="1" xr:uid="{54FB7219-2E4F-4A4A-945C-DB0AB469EC37}"/>
  </cellStyles>
  <dxfs count="0"/>
  <tableStyles count="0" defaultTableStyle="TableStyleMedium9" defaultPivotStyle="PivotStyleLight16"/>
  <colors>
    <mruColors>
      <color rgb="FFFFFFCC"/>
      <color rgb="FFCCFFCC"/>
      <color rgb="FFCCFF33"/>
      <color rgb="FF66FF66"/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F43"/>
  <sheetViews>
    <sheetView tabSelected="1" zoomScale="80" zoomScaleNormal="80" zoomScaleSheetLayoutView="80" workbookViewId="0">
      <pane xSplit="2" topLeftCell="C1" activePane="topRight" state="frozen"/>
      <selection pane="topRight"/>
    </sheetView>
  </sheetViews>
  <sheetFormatPr defaultRowHeight="13" x14ac:dyDescent="0.2"/>
  <cols>
    <col min="1" max="1" width="21.26953125" customWidth="1"/>
    <col min="2" max="2" width="9.36328125" customWidth="1"/>
    <col min="3" max="26" width="8.26953125" customWidth="1"/>
  </cols>
  <sheetData>
    <row r="1" spans="1:32" ht="17.25" customHeight="1" x14ac:dyDescent="0.2">
      <c r="A1" s="31" t="s">
        <v>321</v>
      </c>
      <c r="B1" t="s">
        <v>322</v>
      </c>
      <c r="F1" s="1" t="s">
        <v>276</v>
      </c>
      <c r="G1" s="1"/>
      <c r="I1" s="1"/>
      <c r="K1" s="1"/>
      <c r="M1" s="1"/>
    </row>
    <row r="2" spans="1:32" ht="17.25" customHeight="1" thickBot="1" x14ac:dyDescent="0.25">
      <c r="A2" s="31"/>
    </row>
    <row r="3" spans="1:32" ht="13.5" thickBot="1" x14ac:dyDescent="0.25">
      <c r="A3" s="343" t="s">
        <v>9</v>
      </c>
      <c r="B3" s="39"/>
      <c r="C3" s="40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32" ht="13.5" thickBot="1" x14ac:dyDescent="0.25">
      <c r="A4" s="344"/>
      <c r="B4" s="374" t="s">
        <v>6</v>
      </c>
      <c r="C4" s="13" t="str">
        <f>A6</f>
        <v>16筑波山口</v>
      </c>
      <c r="D4" s="12"/>
      <c r="E4" s="122" t="str">
        <f>A7</f>
        <v>15沼田南</v>
      </c>
      <c r="F4" s="124"/>
      <c r="G4" s="13" t="str">
        <f>A8</f>
        <v>14大貫</v>
      </c>
      <c r="H4" s="12"/>
      <c r="I4" s="53" t="str">
        <f>A9</f>
        <v>13杉木</v>
      </c>
      <c r="J4" s="57"/>
      <c r="K4" s="53" t="str">
        <f>A10</f>
        <v>12筑波交流センター</v>
      </c>
      <c r="L4" s="57"/>
      <c r="M4" s="53" t="str">
        <f>A11</f>
        <v>11田中東</v>
      </c>
      <c r="N4" s="57"/>
      <c r="O4" s="140" t="str">
        <f>A12</f>
        <v>10山木</v>
      </c>
      <c r="P4" s="234"/>
      <c r="Q4" s="140" t="str">
        <f>A13</f>
        <v>09つくばウェルネスパーク</v>
      </c>
      <c r="R4" s="141"/>
      <c r="S4" s="53" t="str">
        <f>A14</f>
        <v>08高エネルギー加速器研究機構</v>
      </c>
      <c r="T4" s="57"/>
      <c r="U4" s="53" t="str">
        <f>A15</f>
        <v>07大穂窓口センター</v>
      </c>
      <c r="V4" s="57"/>
      <c r="W4" s="53" t="str">
        <f>A16</f>
        <v>06花畑（防災科学技術研究所）</v>
      </c>
      <c r="X4" s="57"/>
      <c r="Y4" s="53" t="str">
        <f>A17</f>
        <v>05一ノ矢交差点</v>
      </c>
      <c r="Z4" s="57"/>
      <c r="AA4" s="53" t="str">
        <f>A18</f>
        <v>04テクノパーク桜入口</v>
      </c>
      <c r="AB4" s="57"/>
      <c r="AC4" s="53" t="str">
        <f>A19</f>
        <v>03天久保（筑波実験植物園）</v>
      </c>
      <c r="AD4" s="57"/>
      <c r="AE4" s="53" t="str">
        <f>A20</f>
        <v>02妻木</v>
      </c>
      <c r="AF4" s="57"/>
    </row>
    <row r="5" spans="1:32" ht="13.5" thickBot="1" x14ac:dyDescent="0.25">
      <c r="A5" s="43" t="s">
        <v>152</v>
      </c>
      <c r="B5" s="375"/>
      <c r="C5" s="60" t="s">
        <v>2</v>
      </c>
      <c r="D5" s="62" t="s">
        <v>147</v>
      </c>
      <c r="E5" s="60" t="s">
        <v>2</v>
      </c>
      <c r="F5" s="62" t="s">
        <v>147</v>
      </c>
      <c r="G5" s="60" t="s">
        <v>2</v>
      </c>
      <c r="H5" s="62" t="s">
        <v>147</v>
      </c>
      <c r="I5" s="60" t="s">
        <v>2</v>
      </c>
      <c r="J5" s="62" t="s">
        <v>147</v>
      </c>
      <c r="K5" s="60" t="s">
        <v>2</v>
      </c>
      <c r="L5" s="62" t="s">
        <v>147</v>
      </c>
      <c r="M5" s="60" t="s">
        <v>2</v>
      </c>
      <c r="N5" s="62" t="s">
        <v>147</v>
      </c>
      <c r="O5" s="60" t="s">
        <v>2</v>
      </c>
      <c r="P5" s="62" t="s">
        <v>147</v>
      </c>
      <c r="Q5" s="60" t="s">
        <v>2</v>
      </c>
      <c r="R5" s="61" t="s">
        <v>147</v>
      </c>
      <c r="S5" s="60" t="s">
        <v>2</v>
      </c>
      <c r="T5" s="61" t="s">
        <v>147</v>
      </c>
      <c r="U5" s="60" t="s">
        <v>2</v>
      </c>
      <c r="V5" s="61" t="s">
        <v>147</v>
      </c>
      <c r="W5" s="60" t="s">
        <v>2</v>
      </c>
      <c r="X5" s="61" t="s">
        <v>147</v>
      </c>
      <c r="Y5" s="60" t="s">
        <v>2</v>
      </c>
      <c r="Z5" s="61" t="s">
        <v>147</v>
      </c>
      <c r="AA5" s="60" t="s">
        <v>2</v>
      </c>
      <c r="AB5" s="61" t="s">
        <v>147</v>
      </c>
      <c r="AC5" s="60" t="s">
        <v>2</v>
      </c>
      <c r="AD5" s="61" t="s">
        <v>147</v>
      </c>
      <c r="AE5" s="60" t="s">
        <v>2</v>
      </c>
      <c r="AF5" s="61" t="s">
        <v>147</v>
      </c>
    </row>
    <row r="6" spans="1:32" x14ac:dyDescent="0.2">
      <c r="A6" s="45" t="s">
        <v>288</v>
      </c>
      <c r="B6" s="153">
        <v>0</v>
      </c>
      <c r="C6" s="35"/>
      <c r="D6" s="6"/>
      <c r="E6" s="35"/>
      <c r="F6" s="6"/>
      <c r="G6" s="35"/>
      <c r="H6" s="6"/>
      <c r="I6" s="35"/>
      <c r="J6" s="6"/>
      <c r="K6" s="35"/>
      <c r="L6" s="6"/>
      <c r="M6" s="35"/>
      <c r="N6" s="6"/>
      <c r="O6" s="35"/>
      <c r="P6" s="6"/>
      <c r="Q6" s="35"/>
      <c r="R6" s="10"/>
      <c r="S6" s="35"/>
      <c r="T6" s="10"/>
      <c r="U6" s="35"/>
      <c r="V6" s="10"/>
      <c r="W6" s="35"/>
      <c r="X6" s="10"/>
      <c r="Y6" s="35"/>
      <c r="Z6" s="10"/>
      <c r="AA6" s="35"/>
      <c r="AB6" s="10"/>
      <c r="AC6" s="35"/>
      <c r="AD6" s="10"/>
      <c r="AE6" s="35"/>
      <c r="AF6" s="10"/>
    </row>
    <row r="7" spans="1:32" x14ac:dyDescent="0.2">
      <c r="A7" s="232" t="s">
        <v>287</v>
      </c>
      <c r="B7" s="153">
        <v>1</v>
      </c>
      <c r="C7" s="35">
        <f>B7</f>
        <v>1</v>
      </c>
      <c r="D7" s="154">
        <v>200</v>
      </c>
      <c r="E7" s="303"/>
      <c r="F7" s="304"/>
      <c r="G7" s="35"/>
      <c r="H7" s="6"/>
      <c r="I7" s="35"/>
      <c r="J7" s="6"/>
      <c r="K7" s="35"/>
      <c r="L7" s="6"/>
      <c r="M7" s="35"/>
      <c r="N7" s="6"/>
      <c r="O7" s="35"/>
      <c r="P7" s="6"/>
      <c r="Q7" s="35"/>
      <c r="R7" s="10"/>
      <c r="S7" s="35"/>
      <c r="T7" s="10"/>
      <c r="U7" s="35"/>
      <c r="V7" s="10"/>
      <c r="W7" s="35"/>
      <c r="X7" s="10"/>
      <c r="Y7" s="35"/>
      <c r="Z7" s="10"/>
      <c r="AA7" s="35"/>
      <c r="AB7" s="10"/>
      <c r="AC7" s="35"/>
      <c r="AD7" s="10"/>
      <c r="AE7" s="35"/>
      <c r="AF7" s="10"/>
    </row>
    <row r="8" spans="1:32" x14ac:dyDescent="0.2">
      <c r="A8" s="45" t="s">
        <v>286</v>
      </c>
      <c r="B8" s="153">
        <v>1</v>
      </c>
      <c r="C8" s="35">
        <f>C7+B8</f>
        <v>2</v>
      </c>
      <c r="D8" s="154">
        <v>200</v>
      </c>
      <c r="E8" s="35">
        <f>B8</f>
        <v>1</v>
      </c>
      <c r="F8" s="154">
        <v>200</v>
      </c>
      <c r="G8" s="35"/>
      <c r="H8" s="6"/>
      <c r="I8" s="35"/>
      <c r="J8" s="6"/>
      <c r="K8" s="35"/>
      <c r="L8" s="6"/>
      <c r="M8" s="35"/>
      <c r="N8" s="6"/>
      <c r="O8" s="35"/>
      <c r="P8" s="6"/>
      <c r="Q8" s="35"/>
      <c r="R8" s="10"/>
      <c r="S8" s="35"/>
      <c r="T8" s="10"/>
      <c r="U8" s="35"/>
      <c r="V8" s="10"/>
      <c r="W8" s="35"/>
      <c r="X8" s="10"/>
      <c r="Y8" s="35"/>
      <c r="Z8" s="10"/>
      <c r="AA8" s="35"/>
      <c r="AB8" s="10"/>
      <c r="AC8" s="35"/>
      <c r="AD8" s="10"/>
      <c r="AE8" s="35"/>
      <c r="AF8" s="10"/>
    </row>
    <row r="9" spans="1:32" x14ac:dyDescent="0.2">
      <c r="A9" s="45" t="s">
        <v>285</v>
      </c>
      <c r="B9" s="153">
        <v>0.6</v>
      </c>
      <c r="C9" s="35">
        <f>C8+B9</f>
        <v>2.6</v>
      </c>
      <c r="D9" s="154">
        <v>200</v>
      </c>
      <c r="E9" s="35">
        <f>E8+B9</f>
        <v>1.6</v>
      </c>
      <c r="F9" s="154">
        <v>200</v>
      </c>
      <c r="G9" s="35">
        <f>B9</f>
        <v>0.6</v>
      </c>
      <c r="H9" s="154">
        <v>200</v>
      </c>
      <c r="I9" s="35"/>
      <c r="J9" s="6"/>
      <c r="K9" s="35"/>
      <c r="L9" s="6"/>
      <c r="M9" s="35"/>
      <c r="N9" s="6"/>
      <c r="O9" s="35"/>
      <c r="P9" s="6"/>
      <c r="Q9" s="35"/>
      <c r="R9" s="10"/>
      <c r="S9" s="35"/>
      <c r="T9" s="10"/>
      <c r="U9" s="35"/>
      <c r="V9" s="10"/>
      <c r="W9" s="35"/>
      <c r="X9" s="10"/>
      <c r="Y9" s="35"/>
      <c r="Z9" s="10"/>
      <c r="AA9" s="35"/>
      <c r="AB9" s="10"/>
      <c r="AC9" s="35"/>
      <c r="AD9" s="10"/>
      <c r="AE9" s="35"/>
      <c r="AF9" s="10"/>
    </row>
    <row r="10" spans="1:32" x14ac:dyDescent="0.2">
      <c r="A10" s="46" t="s">
        <v>284</v>
      </c>
      <c r="B10" s="274">
        <v>1.9</v>
      </c>
      <c r="C10" s="35">
        <f t="shared" ref="C10:C21" si="0">C9+B10</f>
        <v>4.5</v>
      </c>
      <c r="D10" s="3">
        <v>200</v>
      </c>
      <c r="E10" s="35">
        <f t="shared" ref="E10:E21" si="1">E9+B10</f>
        <v>3.5</v>
      </c>
      <c r="F10" s="3">
        <v>200</v>
      </c>
      <c r="G10" s="29">
        <f t="shared" ref="G10:G21" si="2">G9+B10</f>
        <v>2.5</v>
      </c>
      <c r="H10" s="3">
        <v>200</v>
      </c>
      <c r="I10" s="29">
        <f>B10</f>
        <v>1.9</v>
      </c>
      <c r="J10" s="3">
        <v>200</v>
      </c>
      <c r="K10" s="29"/>
      <c r="L10" s="2"/>
      <c r="M10" s="29"/>
      <c r="N10" s="2"/>
      <c r="O10" s="29"/>
      <c r="P10" s="2"/>
      <c r="Q10" s="29"/>
      <c r="R10" s="7"/>
      <c r="S10" s="29"/>
      <c r="T10" s="7"/>
      <c r="U10" s="29"/>
      <c r="V10" s="7"/>
      <c r="W10" s="29"/>
      <c r="X10" s="7"/>
      <c r="Y10" s="29"/>
      <c r="Z10" s="7"/>
      <c r="AA10" s="29"/>
      <c r="AB10" s="7"/>
      <c r="AC10" s="29"/>
      <c r="AD10" s="7"/>
      <c r="AE10" s="29"/>
      <c r="AF10" s="7"/>
    </row>
    <row r="11" spans="1:32" x14ac:dyDescent="0.2">
      <c r="A11" s="46" t="s">
        <v>283</v>
      </c>
      <c r="B11" s="274">
        <v>1.7</v>
      </c>
      <c r="C11" s="35">
        <f t="shared" si="0"/>
        <v>6.2</v>
      </c>
      <c r="D11" s="3">
        <v>200</v>
      </c>
      <c r="E11" s="35">
        <f t="shared" si="1"/>
        <v>5.2</v>
      </c>
      <c r="F11" s="3">
        <v>200</v>
      </c>
      <c r="G11" s="29">
        <f t="shared" si="2"/>
        <v>4.2</v>
      </c>
      <c r="H11" s="3">
        <v>200</v>
      </c>
      <c r="I11" s="29">
        <f t="shared" ref="I11:I21" si="3">I10+B11</f>
        <v>3.5999999999999996</v>
      </c>
      <c r="J11" s="3">
        <v>200</v>
      </c>
      <c r="K11" s="29">
        <f>B11</f>
        <v>1.7</v>
      </c>
      <c r="L11" s="3">
        <v>200</v>
      </c>
      <c r="M11" s="29"/>
      <c r="N11" s="2"/>
      <c r="O11" s="29"/>
      <c r="P11" s="2"/>
      <c r="Q11" s="29"/>
      <c r="R11" s="7"/>
      <c r="S11" s="29"/>
      <c r="T11" s="7"/>
      <c r="U11" s="29"/>
      <c r="V11" s="7"/>
      <c r="W11" s="29"/>
      <c r="X11" s="7"/>
      <c r="Y11" s="29"/>
      <c r="Z11" s="7"/>
      <c r="AA11" s="29"/>
      <c r="AB11" s="7"/>
      <c r="AC11" s="29"/>
      <c r="AD11" s="7"/>
      <c r="AE11" s="29"/>
      <c r="AF11" s="7"/>
    </row>
    <row r="12" spans="1:32" x14ac:dyDescent="0.2">
      <c r="A12" s="46" t="s">
        <v>282</v>
      </c>
      <c r="B12" s="274">
        <v>1.9</v>
      </c>
      <c r="C12" s="35">
        <f t="shared" si="0"/>
        <v>8.1</v>
      </c>
      <c r="D12" s="4">
        <v>300</v>
      </c>
      <c r="E12" s="35">
        <f t="shared" si="1"/>
        <v>7.1</v>
      </c>
      <c r="F12" s="4">
        <v>300</v>
      </c>
      <c r="G12" s="29">
        <f t="shared" si="2"/>
        <v>6.1</v>
      </c>
      <c r="H12" s="3">
        <v>200</v>
      </c>
      <c r="I12" s="29">
        <f t="shared" si="3"/>
        <v>5.5</v>
      </c>
      <c r="J12" s="3">
        <v>200</v>
      </c>
      <c r="K12" s="18">
        <f t="shared" ref="K12:K21" si="4">K11+B12</f>
        <v>3.5999999999999996</v>
      </c>
      <c r="L12" s="3">
        <v>200</v>
      </c>
      <c r="M12" s="29">
        <f>B12</f>
        <v>1.9</v>
      </c>
      <c r="N12" s="3">
        <v>200</v>
      </c>
      <c r="O12" s="29"/>
      <c r="P12" s="251"/>
      <c r="Q12" s="29"/>
      <c r="R12" s="7"/>
      <c r="S12" s="29"/>
      <c r="T12" s="7"/>
      <c r="U12" s="29"/>
      <c r="V12" s="7"/>
      <c r="W12" s="29"/>
      <c r="X12" s="7"/>
      <c r="Y12" s="29"/>
      <c r="Z12" s="7"/>
      <c r="AA12" s="29"/>
      <c r="AB12" s="7"/>
      <c r="AC12" s="29"/>
      <c r="AD12" s="7"/>
      <c r="AE12" s="29"/>
      <c r="AF12" s="7"/>
    </row>
    <row r="13" spans="1:32" x14ac:dyDescent="0.2">
      <c r="A13" s="46" t="s">
        <v>281</v>
      </c>
      <c r="B13" s="275">
        <v>0.9</v>
      </c>
      <c r="C13" s="35">
        <f t="shared" si="0"/>
        <v>9</v>
      </c>
      <c r="D13" s="4">
        <v>300</v>
      </c>
      <c r="E13" s="35">
        <f t="shared" si="1"/>
        <v>8</v>
      </c>
      <c r="F13" s="4">
        <v>300</v>
      </c>
      <c r="G13" s="29">
        <f t="shared" si="2"/>
        <v>7</v>
      </c>
      <c r="H13" s="3">
        <v>200</v>
      </c>
      <c r="I13" s="29">
        <f t="shared" si="3"/>
        <v>6.4</v>
      </c>
      <c r="J13" s="3">
        <v>200</v>
      </c>
      <c r="K13" s="18">
        <f t="shared" si="4"/>
        <v>4.5</v>
      </c>
      <c r="L13" s="3">
        <v>200</v>
      </c>
      <c r="M13" s="29">
        <f t="shared" ref="M13:M21" si="5">M12+B13</f>
        <v>2.8</v>
      </c>
      <c r="N13" s="3">
        <v>200</v>
      </c>
      <c r="O13" s="29">
        <f>B13</f>
        <v>0.9</v>
      </c>
      <c r="P13" s="3">
        <v>200</v>
      </c>
      <c r="Q13" s="18"/>
      <c r="R13" s="7"/>
      <c r="S13" s="18"/>
      <c r="T13" s="7"/>
      <c r="U13" s="18"/>
      <c r="V13" s="7"/>
      <c r="W13" s="18"/>
      <c r="X13" s="7"/>
      <c r="Y13" s="18"/>
      <c r="Z13" s="7"/>
      <c r="AA13" s="18"/>
      <c r="AB13" s="7"/>
      <c r="AC13" s="18"/>
      <c r="AD13" s="7"/>
      <c r="AE13" s="18"/>
      <c r="AF13" s="7"/>
    </row>
    <row r="14" spans="1:32" x14ac:dyDescent="0.2">
      <c r="A14" s="46" t="s">
        <v>280</v>
      </c>
      <c r="B14" s="274">
        <v>1.7</v>
      </c>
      <c r="C14" s="35">
        <f t="shared" si="0"/>
        <v>10.7</v>
      </c>
      <c r="D14" s="4">
        <v>300</v>
      </c>
      <c r="E14" s="35">
        <f t="shared" si="1"/>
        <v>9.6999999999999993</v>
      </c>
      <c r="F14" s="4">
        <v>300</v>
      </c>
      <c r="G14" s="29">
        <f t="shared" si="2"/>
        <v>8.6999999999999993</v>
      </c>
      <c r="H14" s="3">
        <v>200</v>
      </c>
      <c r="I14" s="29">
        <f t="shared" si="3"/>
        <v>8.1</v>
      </c>
      <c r="J14" s="3">
        <v>200</v>
      </c>
      <c r="K14" s="18">
        <f t="shared" si="4"/>
        <v>6.2</v>
      </c>
      <c r="L14" s="3">
        <v>200</v>
      </c>
      <c r="M14" s="29">
        <f t="shared" si="5"/>
        <v>4.5</v>
      </c>
      <c r="N14" s="3">
        <v>200</v>
      </c>
      <c r="O14" s="29">
        <f t="shared" ref="O14:O21" si="6">O13+B14</f>
        <v>2.6</v>
      </c>
      <c r="P14" s="3">
        <v>200</v>
      </c>
      <c r="Q14" s="29">
        <f>B14</f>
        <v>1.7</v>
      </c>
      <c r="R14" s="8">
        <v>200</v>
      </c>
      <c r="S14" s="29"/>
      <c r="T14" s="7"/>
      <c r="U14" s="29"/>
      <c r="V14" s="7"/>
      <c r="W14" s="29"/>
      <c r="X14" s="7"/>
      <c r="Y14" s="29"/>
      <c r="Z14" s="7"/>
      <c r="AA14" s="29"/>
      <c r="AB14" s="7"/>
      <c r="AC14" s="29"/>
      <c r="AD14" s="7"/>
      <c r="AE14" s="29"/>
      <c r="AF14" s="7"/>
    </row>
    <row r="15" spans="1:32" x14ac:dyDescent="0.2">
      <c r="A15" s="46" t="s">
        <v>279</v>
      </c>
      <c r="B15" s="274">
        <v>1.7</v>
      </c>
      <c r="C15" s="35">
        <f t="shared" si="0"/>
        <v>12.399999999999999</v>
      </c>
      <c r="D15" s="4">
        <v>300</v>
      </c>
      <c r="E15" s="35">
        <f t="shared" si="1"/>
        <v>11.399999999999999</v>
      </c>
      <c r="F15" s="4">
        <v>300</v>
      </c>
      <c r="G15" s="29">
        <f t="shared" si="2"/>
        <v>10.399999999999999</v>
      </c>
      <c r="H15" s="4">
        <v>300</v>
      </c>
      <c r="I15" s="29">
        <f t="shared" si="3"/>
        <v>9.7999999999999989</v>
      </c>
      <c r="J15" s="4">
        <v>300</v>
      </c>
      <c r="K15" s="18">
        <f t="shared" si="4"/>
        <v>7.9</v>
      </c>
      <c r="L15" s="3">
        <v>200</v>
      </c>
      <c r="M15" s="29">
        <f t="shared" si="5"/>
        <v>6.2</v>
      </c>
      <c r="N15" s="3">
        <v>200</v>
      </c>
      <c r="O15" s="29">
        <f t="shared" si="6"/>
        <v>4.3</v>
      </c>
      <c r="P15" s="3">
        <v>200</v>
      </c>
      <c r="Q15" s="29">
        <f t="shared" ref="Q15:Q21" si="7">Q14+B15</f>
        <v>3.4</v>
      </c>
      <c r="R15" s="8">
        <v>200</v>
      </c>
      <c r="S15" s="29">
        <f>B15</f>
        <v>1.7</v>
      </c>
      <c r="T15" s="8">
        <v>200</v>
      </c>
      <c r="U15" s="29"/>
      <c r="V15" s="7"/>
      <c r="W15" s="29"/>
      <c r="X15" s="7"/>
      <c r="Y15" s="29"/>
      <c r="Z15" s="7"/>
      <c r="AA15" s="29"/>
      <c r="AB15" s="7"/>
      <c r="AC15" s="29"/>
      <c r="AD15" s="7"/>
      <c r="AE15" s="29"/>
      <c r="AF15" s="7"/>
    </row>
    <row r="16" spans="1:32" x14ac:dyDescent="0.2">
      <c r="A16" s="46" t="s">
        <v>278</v>
      </c>
      <c r="B16" s="274">
        <v>1.6</v>
      </c>
      <c r="C16" s="35">
        <f t="shared" si="0"/>
        <v>13.999999999999998</v>
      </c>
      <c r="D16" s="4">
        <v>300</v>
      </c>
      <c r="E16" s="35">
        <f t="shared" si="1"/>
        <v>12.999999999999998</v>
      </c>
      <c r="F16" s="4">
        <v>300</v>
      </c>
      <c r="G16" s="29">
        <f t="shared" si="2"/>
        <v>11.999999999999998</v>
      </c>
      <c r="H16" s="4">
        <v>300</v>
      </c>
      <c r="I16" s="29">
        <f t="shared" si="3"/>
        <v>11.399999999999999</v>
      </c>
      <c r="J16" s="4">
        <v>300</v>
      </c>
      <c r="K16" s="18">
        <f t="shared" si="4"/>
        <v>9.5</v>
      </c>
      <c r="L16" s="3">
        <v>200</v>
      </c>
      <c r="M16" s="29">
        <f t="shared" si="5"/>
        <v>7.8000000000000007</v>
      </c>
      <c r="N16" s="3">
        <v>200</v>
      </c>
      <c r="O16" s="29">
        <f t="shared" si="6"/>
        <v>5.9</v>
      </c>
      <c r="P16" s="3">
        <v>200</v>
      </c>
      <c r="Q16" s="29">
        <f t="shared" si="7"/>
        <v>5</v>
      </c>
      <c r="R16" s="8">
        <v>200</v>
      </c>
      <c r="S16" s="29">
        <f>S15+B16</f>
        <v>3.3</v>
      </c>
      <c r="T16" s="8">
        <v>200</v>
      </c>
      <c r="U16" s="29">
        <f>B16</f>
        <v>1.6</v>
      </c>
      <c r="V16" s="8">
        <v>200</v>
      </c>
      <c r="W16" s="29"/>
      <c r="X16" s="7"/>
      <c r="Y16" s="29"/>
      <c r="Z16" s="7"/>
      <c r="AA16" s="29"/>
      <c r="AB16" s="7"/>
      <c r="AC16" s="29"/>
      <c r="AD16" s="7"/>
      <c r="AE16" s="29"/>
      <c r="AF16" s="7"/>
    </row>
    <row r="17" spans="1:32" x14ac:dyDescent="0.2">
      <c r="A17" s="339" t="s">
        <v>277</v>
      </c>
      <c r="B17" s="353">
        <v>0.8</v>
      </c>
      <c r="C17" s="35">
        <f t="shared" si="0"/>
        <v>14.799999999999999</v>
      </c>
      <c r="D17" s="4">
        <v>301</v>
      </c>
      <c r="E17" s="35">
        <f t="shared" si="1"/>
        <v>13.799999999999999</v>
      </c>
      <c r="F17" s="4">
        <v>301</v>
      </c>
      <c r="G17" s="29">
        <f t="shared" si="2"/>
        <v>12.799999999999999</v>
      </c>
      <c r="H17" s="4">
        <v>300</v>
      </c>
      <c r="I17" s="29">
        <f t="shared" si="3"/>
        <v>12.2</v>
      </c>
      <c r="J17" s="4">
        <v>300</v>
      </c>
      <c r="K17" s="18">
        <f t="shared" si="4"/>
        <v>10.3</v>
      </c>
      <c r="L17" s="3">
        <v>200</v>
      </c>
      <c r="M17" s="29">
        <f t="shared" si="5"/>
        <v>8.6000000000000014</v>
      </c>
      <c r="N17" s="3">
        <v>200</v>
      </c>
      <c r="O17" s="29">
        <f t="shared" si="6"/>
        <v>6.7</v>
      </c>
      <c r="P17" s="3">
        <v>200</v>
      </c>
      <c r="Q17" s="29">
        <f t="shared" si="7"/>
        <v>5.8</v>
      </c>
      <c r="R17" s="8">
        <v>200</v>
      </c>
      <c r="S17" s="29">
        <f t="shared" ref="S17:S21" si="8">S16+B17</f>
        <v>4.0999999999999996</v>
      </c>
      <c r="T17" s="8">
        <v>200</v>
      </c>
      <c r="U17" s="34">
        <f>U16+B17</f>
        <v>2.4000000000000004</v>
      </c>
      <c r="V17" s="8">
        <v>200</v>
      </c>
      <c r="W17" s="29">
        <f>B17</f>
        <v>0.8</v>
      </c>
      <c r="X17" s="151">
        <v>200</v>
      </c>
      <c r="Y17" s="34"/>
      <c r="Z17" s="152"/>
      <c r="AA17" s="34"/>
      <c r="AB17" s="152"/>
      <c r="AC17" s="34"/>
      <c r="AD17" s="152"/>
      <c r="AE17" s="34"/>
      <c r="AF17" s="152"/>
    </row>
    <row r="18" spans="1:32" x14ac:dyDescent="0.2">
      <c r="A18" s="47" t="s">
        <v>14</v>
      </c>
      <c r="B18" s="353">
        <v>1.5</v>
      </c>
      <c r="C18" s="35">
        <f t="shared" si="0"/>
        <v>16.299999999999997</v>
      </c>
      <c r="D18" s="217">
        <v>400</v>
      </c>
      <c r="E18" s="35">
        <f t="shared" si="1"/>
        <v>15.299999999999999</v>
      </c>
      <c r="F18" s="217">
        <v>400</v>
      </c>
      <c r="G18" s="29">
        <f t="shared" si="2"/>
        <v>14.299999999999999</v>
      </c>
      <c r="H18" s="4">
        <v>300</v>
      </c>
      <c r="I18" s="29">
        <f t="shared" si="3"/>
        <v>13.7</v>
      </c>
      <c r="J18" s="4">
        <v>300</v>
      </c>
      <c r="K18" s="18">
        <f t="shared" si="4"/>
        <v>11.8</v>
      </c>
      <c r="L18" s="150">
        <v>300</v>
      </c>
      <c r="M18" s="29">
        <f t="shared" si="5"/>
        <v>10.100000000000001</v>
      </c>
      <c r="N18" s="150">
        <v>300</v>
      </c>
      <c r="O18" s="29">
        <f t="shared" si="6"/>
        <v>8.1999999999999993</v>
      </c>
      <c r="P18" s="3">
        <v>200</v>
      </c>
      <c r="Q18" s="29">
        <f t="shared" si="7"/>
        <v>7.3</v>
      </c>
      <c r="R18" s="8">
        <v>200</v>
      </c>
      <c r="S18" s="29">
        <f t="shared" si="8"/>
        <v>5.6</v>
      </c>
      <c r="T18" s="8">
        <v>200</v>
      </c>
      <c r="U18" s="34">
        <f t="shared" ref="U18:U21" si="9">U17+B18</f>
        <v>3.9000000000000004</v>
      </c>
      <c r="V18" s="8">
        <v>200</v>
      </c>
      <c r="W18" s="34">
        <f>W17+B18</f>
        <v>2.2999999999999998</v>
      </c>
      <c r="X18" s="151">
        <v>200</v>
      </c>
      <c r="Y18" s="34">
        <f>B18</f>
        <v>1.5</v>
      </c>
      <c r="Z18" s="151">
        <v>200</v>
      </c>
      <c r="AA18" s="34"/>
      <c r="AB18" s="152"/>
      <c r="AC18" s="34"/>
      <c r="AD18" s="152"/>
      <c r="AE18" s="34"/>
      <c r="AF18" s="152"/>
    </row>
    <row r="19" spans="1:32" x14ac:dyDescent="0.2">
      <c r="A19" s="46" t="s">
        <v>17</v>
      </c>
      <c r="B19" s="276">
        <v>0.9</v>
      </c>
      <c r="C19" s="35">
        <f t="shared" si="0"/>
        <v>17.199999999999996</v>
      </c>
      <c r="D19" s="217">
        <v>400</v>
      </c>
      <c r="E19" s="35">
        <f t="shared" si="1"/>
        <v>16.2</v>
      </c>
      <c r="F19" s="217">
        <v>400</v>
      </c>
      <c r="G19" s="29">
        <f t="shared" si="2"/>
        <v>15.2</v>
      </c>
      <c r="H19" s="217">
        <v>400</v>
      </c>
      <c r="I19" s="29">
        <f t="shared" si="3"/>
        <v>14.6</v>
      </c>
      <c r="J19" s="217">
        <v>400</v>
      </c>
      <c r="K19" s="18">
        <f t="shared" si="4"/>
        <v>12.700000000000001</v>
      </c>
      <c r="L19" s="150">
        <v>300</v>
      </c>
      <c r="M19" s="29">
        <f t="shared" si="5"/>
        <v>11.000000000000002</v>
      </c>
      <c r="N19" s="150">
        <v>300</v>
      </c>
      <c r="O19" s="29">
        <f t="shared" si="6"/>
        <v>9.1</v>
      </c>
      <c r="P19" s="3">
        <v>200</v>
      </c>
      <c r="Q19" s="29">
        <f t="shared" si="7"/>
        <v>8.1999999999999993</v>
      </c>
      <c r="R19" s="8">
        <v>200</v>
      </c>
      <c r="S19" s="29">
        <f t="shared" si="8"/>
        <v>6.5</v>
      </c>
      <c r="T19" s="151">
        <v>200</v>
      </c>
      <c r="U19" s="34">
        <f t="shared" si="9"/>
        <v>4.8000000000000007</v>
      </c>
      <c r="V19" s="151">
        <v>200</v>
      </c>
      <c r="W19" s="34">
        <f t="shared" ref="W19:W21" si="10">W18+B19</f>
        <v>3.1999999999999997</v>
      </c>
      <c r="X19" s="151">
        <v>200</v>
      </c>
      <c r="Y19" s="34">
        <f>Y18+B19</f>
        <v>2.4</v>
      </c>
      <c r="Z19" s="151">
        <v>200</v>
      </c>
      <c r="AA19" s="34">
        <f>B19</f>
        <v>0.9</v>
      </c>
      <c r="AB19" s="151">
        <v>200</v>
      </c>
      <c r="AC19" s="34"/>
      <c r="AD19" s="152"/>
      <c r="AE19" s="34"/>
      <c r="AF19" s="152"/>
    </row>
    <row r="20" spans="1:32" x14ac:dyDescent="0.2">
      <c r="A20" s="279" t="s">
        <v>13</v>
      </c>
      <c r="B20" s="276">
        <v>0.8</v>
      </c>
      <c r="C20" s="35">
        <f t="shared" si="0"/>
        <v>17.999999999999996</v>
      </c>
      <c r="D20" s="217">
        <v>400</v>
      </c>
      <c r="E20" s="35">
        <f t="shared" si="1"/>
        <v>17</v>
      </c>
      <c r="F20" s="217">
        <v>400</v>
      </c>
      <c r="G20" s="29">
        <f t="shared" si="2"/>
        <v>16</v>
      </c>
      <c r="H20" s="217">
        <v>400</v>
      </c>
      <c r="I20" s="29">
        <f t="shared" si="3"/>
        <v>15.4</v>
      </c>
      <c r="J20" s="217">
        <v>400</v>
      </c>
      <c r="K20" s="18">
        <f t="shared" si="4"/>
        <v>13.500000000000002</v>
      </c>
      <c r="L20" s="150">
        <v>300</v>
      </c>
      <c r="M20" s="29">
        <f t="shared" si="5"/>
        <v>11.800000000000002</v>
      </c>
      <c r="N20" s="150">
        <v>300</v>
      </c>
      <c r="O20" s="29">
        <f t="shared" si="6"/>
        <v>9.9</v>
      </c>
      <c r="P20" s="3">
        <v>200</v>
      </c>
      <c r="Q20" s="29">
        <f t="shared" si="7"/>
        <v>9</v>
      </c>
      <c r="R20" s="8">
        <v>200</v>
      </c>
      <c r="S20" s="29">
        <f t="shared" si="8"/>
        <v>7.3</v>
      </c>
      <c r="T20" s="151">
        <v>200</v>
      </c>
      <c r="U20" s="34">
        <f t="shared" si="9"/>
        <v>5.6000000000000005</v>
      </c>
      <c r="V20" s="151">
        <v>200</v>
      </c>
      <c r="W20" s="34">
        <f t="shared" si="10"/>
        <v>4</v>
      </c>
      <c r="X20" s="151">
        <v>200</v>
      </c>
      <c r="Y20" s="34">
        <f t="shared" ref="Y20:Y21" si="11">Y19+B20</f>
        <v>3.2</v>
      </c>
      <c r="Z20" s="151">
        <v>200</v>
      </c>
      <c r="AA20" s="34">
        <f>AA19+B20</f>
        <v>1.7000000000000002</v>
      </c>
      <c r="AB20" s="151">
        <v>200</v>
      </c>
      <c r="AC20" s="34">
        <f>B20</f>
        <v>0.8</v>
      </c>
      <c r="AD20" s="151">
        <v>200</v>
      </c>
      <c r="AE20" s="34"/>
      <c r="AF20" s="152"/>
    </row>
    <row r="21" spans="1:32" ht="13.5" thickBot="1" x14ac:dyDescent="0.25">
      <c r="A21" s="48" t="s">
        <v>12</v>
      </c>
      <c r="B21" s="277">
        <v>1.5</v>
      </c>
      <c r="C21" s="67">
        <f t="shared" si="0"/>
        <v>19.499999999999996</v>
      </c>
      <c r="D21" s="218">
        <v>400</v>
      </c>
      <c r="E21" s="67">
        <f t="shared" si="1"/>
        <v>18.5</v>
      </c>
      <c r="F21" s="218">
        <v>400</v>
      </c>
      <c r="G21" s="36">
        <f t="shared" si="2"/>
        <v>17.5</v>
      </c>
      <c r="H21" s="218">
        <v>400</v>
      </c>
      <c r="I21" s="36">
        <f t="shared" si="3"/>
        <v>16.899999999999999</v>
      </c>
      <c r="J21" s="218">
        <v>400</v>
      </c>
      <c r="K21" s="19">
        <f t="shared" si="4"/>
        <v>15.000000000000002</v>
      </c>
      <c r="L21" s="5">
        <v>300</v>
      </c>
      <c r="M21" s="36">
        <f t="shared" si="5"/>
        <v>13.300000000000002</v>
      </c>
      <c r="N21" s="5">
        <v>300</v>
      </c>
      <c r="O21" s="36">
        <f t="shared" si="6"/>
        <v>11.4</v>
      </c>
      <c r="P21" s="5">
        <v>300</v>
      </c>
      <c r="Q21" s="36">
        <f t="shared" si="7"/>
        <v>10.5</v>
      </c>
      <c r="R21" s="9">
        <v>300</v>
      </c>
      <c r="S21" s="36">
        <f t="shared" si="8"/>
        <v>8.8000000000000007</v>
      </c>
      <c r="T21" s="9">
        <v>300</v>
      </c>
      <c r="U21" s="36">
        <f t="shared" si="9"/>
        <v>7.1000000000000005</v>
      </c>
      <c r="V21" s="11">
        <v>200</v>
      </c>
      <c r="W21" s="36">
        <f t="shared" si="10"/>
        <v>5.5</v>
      </c>
      <c r="X21" s="11">
        <v>200</v>
      </c>
      <c r="Y21" s="36">
        <f t="shared" si="11"/>
        <v>4.7</v>
      </c>
      <c r="Z21" s="11">
        <v>200</v>
      </c>
      <c r="AA21" s="36">
        <f>AA20+B21</f>
        <v>3.2</v>
      </c>
      <c r="AB21" s="11">
        <v>200</v>
      </c>
      <c r="AC21" s="36">
        <f>AC20+B21</f>
        <v>2.2999999999999998</v>
      </c>
      <c r="AD21" s="11">
        <v>200</v>
      </c>
      <c r="AE21" s="36">
        <f>B21</f>
        <v>1.5</v>
      </c>
      <c r="AF21" s="11">
        <v>200</v>
      </c>
    </row>
    <row r="22" spans="1:32" x14ac:dyDescent="0.2">
      <c r="A22" s="250" t="s">
        <v>148</v>
      </c>
      <c r="B22" s="199">
        <f>SUM(B6:B21)</f>
        <v>19.499999999999996</v>
      </c>
      <c r="E22" s="199"/>
      <c r="G22" s="199"/>
      <c r="I22" s="199"/>
      <c r="K22" s="199"/>
      <c r="M22" s="199"/>
      <c r="O22" s="199"/>
      <c r="Q22" s="199"/>
      <c r="S22" s="199"/>
      <c r="U22" s="199"/>
      <c r="W22" s="199"/>
      <c r="Y22" s="199"/>
      <c r="AA22" s="199"/>
      <c r="AC22" s="199"/>
    </row>
    <row r="23" spans="1:32" ht="13.5" thickBot="1" x14ac:dyDescent="0.25"/>
    <row r="24" spans="1:32" ht="13.5" thickBot="1" x14ac:dyDescent="0.25">
      <c r="A24" s="44" t="s">
        <v>8</v>
      </c>
      <c r="C24" s="40" t="s">
        <v>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7"/>
      <c r="Z24" s="37"/>
      <c r="AA24" s="37"/>
      <c r="AB24" s="37"/>
      <c r="AC24" s="37"/>
      <c r="AD24" s="38"/>
      <c r="AE24" s="37"/>
      <c r="AF24" s="38"/>
    </row>
    <row r="25" spans="1:32" ht="13.5" thickBot="1" x14ac:dyDescent="0.25">
      <c r="A25" s="1"/>
      <c r="B25" s="374" t="s">
        <v>6</v>
      </c>
      <c r="C25" s="53" t="str">
        <f>A27</f>
        <v>01つくばセンター</v>
      </c>
      <c r="D25" s="57"/>
      <c r="E25" s="53" t="str">
        <f>A28</f>
        <v>02妻木</v>
      </c>
      <c r="F25" s="57"/>
      <c r="G25" s="53" t="str">
        <f>A29</f>
        <v>03天久保（筑波実験植物園）</v>
      </c>
      <c r="H25" s="57"/>
      <c r="I25" s="280" t="str">
        <f>A30</f>
        <v>04テクノパーク桜入口</v>
      </c>
      <c r="J25" s="57"/>
      <c r="K25" s="280" t="str">
        <f>A31</f>
        <v>05一ノ矢交差点</v>
      </c>
      <c r="L25" s="57"/>
      <c r="M25" s="53" t="str">
        <f>A32</f>
        <v>06花畑（防災科学技術研究所）</v>
      </c>
      <c r="N25" s="57"/>
      <c r="O25" s="53" t="str">
        <f>A33</f>
        <v>07大穂窓口センター</v>
      </c>
      <c r="P25" s="57"/>
      <c r="Q25" s="53" t="str">
        <f>A34</f>
        <v>08高エネルギー加速器研究機構</v>
      </c>
      <c r="R25" s="57"/>
      <c r="S25" s="53" t="str">
        <f>A35</f>
        <v>09つくばウェルネスパーク</v>
      </c>
      <c r="T25" s="57"/>
      <c r="U25" s="140" t="str">
        <f>A36</f>
        <v>10山木</v>
      </c>
      <c r="V25" s="141"/>
      <c r="W25" s="53" t="str">
        <f>A37</f>
        <v>11田中東</v>
      </c>
      <c r="X25" s="57"/>
      <c r="Y25" s="53" t="str">
        <f>A38</f>
        <v>12筑波交流センター</v>
      </c>
      <c r="Z25" s="57"/>
      <c r="AA25" s="53" t="str">
        <f>A39</f>
        <v>13杉木</v>
      </c>
      <c r="AB25" s="57"/>
      <c r="AC25" s="53" t="str">
        <f>A40</f>
        <v>14大貫</v>
      </c>
      <c r="AD25" s="57"/>
      <c r="AE25" s="140" t="str">
        <f>A41</f>
        <v>15沼田南</v>
      </c>
      <c r="AF25" s="141"/>
    </row>
    <row r="26" spans="1:32" ht="13.5" thickBot="1" x14ac:dyDescent="0.25">
      <c r="A26" s="43" t="s">
        <v>152</v>
      </c>
      <c r="B26" s="375"/>
      <c r="C26" s="60" t="s">
        <v>2</v>
      </c>
      <c r="D26" s="62" t="s">
        <v>147</v>
      </c>
      <c r="E26" s="60" t="s">
        <v>2</v>
      </c>
      <c r="F26" s="62" t="s">
        <v>147</v>
      </c>
      <c r="G26" s="60" t="s">
        <v>2</v>
      </c>
      <c r="H26" s="62" t="s">
        <v>147</v>
      </c>
      <c r="I26" s="155" t="s">
        <v>2</v>
      </c>
      <c r="J26" s="62" t="s">
        <v>147</v>
      </c>
      <c r="K26" s="155" t="s">
        <v>2</v>
      </c>
      <c r="L26" s="62" t="s">
        <v>147</v>
      </c>
      <c r="M26" s="60" t="s">
        <v>2</v>
      </c>
      <c r="N26" s="62" t="s">
        <v>147</v>
      </c>
      <c r="O26" s="60" t="s">
        <v>2</v>
      </c>
      <c r="P26" s="61" t="s">
        <v>147</v>
      </c>
      <c r="Q26" s="60" t="s">
        <v>2</v>
      </c>
      <c r="R26" s="61" t="s">
        <v>147</v>
      </c>
      <c r="S26" s="60" t="s">
        <v>2</v>
      </c>
      <c r="T26" s="61" t="s">
        <v>147</v>
      </c>
      <c r="U26" s="60" t="s">
        <v>2</v>
      </c>
      <c r="V26" s="61" t="s">
        <v>147</v>
      </c>
      <c r="W26" s="60" t="s">
        <v>2</v>
      </c>
      <c r="X26" s="61" t="s">
        <v>147</v>
      </c>
      <c r="Y26" s="60" t="s">
        <v>2</v>
      </c>
      <c r="Z26" s="61" t="s">
        <v>147</v>
      </c>
      <c r="AA26" s="60" t="s">
        <v>2</v>
      </c>
      <c r="AB26" s="61" t="s">
        <v>147</v>
      </c>
      <c r="AC26" s="60" t="s">
        <v>2</v>
      </c>
      <c r="AD26" s="61" t="s">
        <v>147</v>
      </c>
      <c r="AE26" s="60" t="s">
        <v>2</v>
      </c>
      <c r="AF26" s="61" t="s">
        <v>147</v>
      </c>
    </row>
    <row r="27" spans="1:32" x14ac:dyDescent="0.2">
      <c r="A27" s="345" t="s">
        <v>15</v>
      </c>
      <c r="B27" s="346">
        <v>0</v>
      </c>
      <c r="C27" s="347"/>
      <c r="D27" s="348"/>
      <c r="E27" s="347"/>
      <c r="F27" s="348"/>
      <c r="G27" s="347"/>
      <c r="H27" s="348"/>
      <c r="I27" s="349"/>
      <c r="J27" s="348"/>
      <c r="K27" s="349"/>
      <c r="L27" s="348"/>
      <c r="M27" s="347"/>
      <c r="N27" s="348"/>
      <c r="O27" s="347"/>
      <c r="P27" s="350"/>
      <c r="Q27" s="347"/>
      <c r="R27" s="350"/>
      <c r="S27" s="347"/>
      <c r="T27" s="350"/>
      <c r="U27" s="347"/>
      <c r="V27" s="350"/>
      <c r="W27" s="347"/>
      <c r="X27" s="350"/>
      <c r="Y27" s="347"/>
      <c r="Z27" s="350"/>
      <c r="AA27" s="347"/>
      <c r="AB27" s="350"/>
      <c r="AC27" s="347"/>
      <c r="AD27" s="350"/>
      <c r="AE27" s="347"/>
      <c r="AF27" s="350"/>
    </row>
    <row r="28" spans="1:32" x14ac:dyDescent="0.2">
      <c r="A28" s="45" t="s">
        <v>16</v>
      </c>
      <c r="B28" s="153">
        <v>1.5</v>
      </c>
      <c r="C28" s="35">
        <f>B28</f>
        <v>1.5</v>
      </c>
      <c r="D28" s="154">
        <v>200</v>
      </c>
      <c r="E28" s="35"/>
      <c r="F28" s="6"/>
      <c r="G28" s="35"/>
      <c r="H28" s="6"/>
      <c r="I28" s="156"/>
      <c r="J28" s="6"/>
      <c r="K28" s="156"/>
      <c r="L28" s="6"/>
      <c r="M28" s="35"/>
      <c r="N28" s="6"/>
      <c r="O28" s="35"/>
      <c r="P28" s="10"/>
      <c r="Q28" s="35"/>
      <c r="R28" s="10"/>
      <c r="S28" s="35"/>
      <c r="T28" s="10"/>
      <c r="U28" s="35"/>
      <c r="V28" s="10"/>
      <c r="W28" s="35"/>
      <c r="X28" s="10"/>
      <c r="Y28" s="35"/>
      <c r="Z28" s="10"/>
      <c r="AA28" s="35"/>
      <c r="AB28" s="10"/>
      <c r="AC28" s="35"/>
      <c r="AD28" s="10"/>
      <c r="AE28" s="35"/>
      <c r="AF28" s="10"/>
    </row>
    <row r="29" spans="1:32" x14ac:dyDescent="0.2">
      <c r="A29" s="45" t="s">
        <v>17</v>
      </c>
      <c r="B29" s="153">
        <v>0.8</v>
      </c>
      <c r="C29" s="35">
        <f t="shared" ref="C29:C42" si="12">C28+B29</f>
        <v>2.2999999999999998</v>
      </c>
      <c r="D29" s="154">
        <v>200</v>
      </c>
      <c r="E29" s="35">
        <f>B29</f>
        <v>0.8</v>
      </c>
      <c r="F29" s="154">
        <v>200</v>
      </c>
      <c r="G29" s="35"/>
      <c r="H29" s="6"/>
      <c r="I29" s="156"/>
      <c r="J29" s="6"/>
      <c r="K29" s="156"/>
      <c r="L29" s="6"/>
      <c r="M29" s="35"/>
      <c r="N29" s="6"/>
      <c r="O29" s="35"/>
      <c r="P29" s="10"/>
      <c r="Q29" s="35"/>
      <c r="R29" s="10"/>
      <c r="S29" s="35"/>
      <c r="T29" s="10"/>
      <c r="U29" s="35"/>
      <c r="V29" s="10"/>
      <c r="W29" s="35"/>
      <c r="X29" s="10"/>
      <c r="Y29" s="35"/>
      <c r="Z29" s="10"/>
      <c r="AA29" s="35"/>
      <c r="AB29" s="10"/>
      <c r="AC29" s="35"/>
      <c r="AD29" s="10"/>
      <c r="AE29" s="35"/>
      <c r="AF29" s="10"/>
    </row>
    <row r="30" spans="1:32" x14ac:dyDescent="0.2">
      <c r="A30" s="45" t="s">
        <v>18</v>
      </c>
      <c r="B30" s="153">
        <v>0.9</v>
      </c>
      <c r="C30" s="35">
        <f t="shared" si="12"/>
        <v>3.1999999999999997</v>
      </c>
      <c r="D30" s="154">
        <v>200</v>
      </c>
      <c r="E30" s="35">
        <f t="shared" ref="E30:E42" si="13">E29+B30</f>
        <v>1.7000000000000002</v>
      </c>
      <c r="F30" s="154">
        <v>200</v>
      </c>
      <c r="G30" s="35">
        <f>B30</f>
        <v>0.9</v>
      </c>
      <c r="H30" s="154">
        <v>200</v>
      </c>
      <c r="I30" s="157"/>
      <c r="J30" s="6"/>
      <c r="K30" s="157"/>
      <c r="L30" s="6"/>
      <c r="M30" s="35"/>
      <c r="N30" s="6"/>
      <c r="O30" s="35"/>
      <c r="P30" s="10"/>
      <c r="Q30" s="35"/>
      <c r="R30" s="10"/>
      <c r="S30" s="35"/>
      <c r="T30" s="10"/>
      <c r="U30" s="35"/>
      <c r="V30" s="10"/>
      <c r="W30" s="35"/>
      <c r="X30" s="10"/>
      <c r="Y30" s="35"/>
      <c r="Z30" s="10"/>
      <c r="AA30" s="35"/>
      <c r="AB30" s="10"/>
      <c r="AC30" s="35"/>
      <c r="AD30" s="10"/>
      <c r="AE30" s="35"/>
      <c r="AF30" s="10"/>
    </row>
    <row r="31" spans="1:32" x14ac:dyDescent="0.2">
      <c r="A31" s="339" t="s">
        <v>277</v>
      </c>
      <c r="B31" s="352">
        <v>1.5</v>
      </c>
      <c r="C31" s="35">
        <f t="shared" si="12"/>
        <v>4.6999999999999993</v>
      </c>
      <c r="D31" s="154">
        <v>200</v>
      </c>
      <c r="E31" s="35">
        <f t="shared" si="13"/>
        <v>3.2</v>
      </c>
      <c r="F31" s="154">
        <v>200</v>
      </c>
      <c r="G31" s="29">
        <f>G30+B31</f>
        <v>2.4</v>
      </c>
      <c r="H31" s="154">
        <v>200</v>
      </c>
      <c r="I31" s="157">
        <f>B31</f>
        <v>1.5</v>
      </c>
      <c r="J31" s="3">
        <v>200</v>
      </c>
      <c r="K31" s="157"/>
      <c r="L31" s="6"/>
      <c r="M31" s="35"/>
      <c r="N31" s="6"/>
      <c r="O31" s="35"/>
      <c r="P31" s="10"/>
      <c r="Q31" s="35"/>
      <c r="R31" s="10"/>
      <c r="S31" s="35"/>
      <c r="T31" s="10"/>
      <c r="U31" s="35"/>
      <c r="V31" s="10"/>
      <c r="W31" s="35"/>
      <c r="X31" s="10"/>
      <c r="Y31" s="35"/>
      <c r="Z31" s="10"/>
      <c r="AA31" s="35"/>
      <c r="AB31" s="10"/>
      <c r="AC31" s="35"/>
      <c r="AD31" s="10"/>
      <c r="AE31" s="35"/>
      <c r="AF31" s="10"/>
    </row>
    <row r="32" spans="1:32" x14ac:dyDescent="0.2">
      <c r="A32" s="46" t="s">
        <v>278</v>
      </c>
      <c r="B32" s="354">
        <v>0.8</v>
      </c>
      <c r="C32" s="35">
        <f t="shared" si="12"/>
        <v>5.4999999999999991</v>
      </c>
      <c r="D32" s="154">
        <v>200</v>
      </c>
      <c r="E32" s="35">
        <f t="shared" si="13"/>
        <v>4</v>
      </c>
      <c r="F32" s="154">
        <v>200</v>
      </c>
      <c r="G32" s="29">
        <f t="shared" ref="G32:G42" si="14">G31+B32</f>
        <v>3.2</v>
      </c>
      <c r="H32" s="154">
        <v>200</v>
      </c>
      <c r="I32" s="157">
        <f>I31+B32</f>
        <v>2.2999999999999998</v>
      </c>
      <c r="J32" s="3">
        <v>200</v>
      </c>
      <c r="K32" s="158">
        <f>B32</f>
        <v>0.8</v>
      </c>
      <c r="L32" s="3">
        <v>200</v>
      </c>
      <c r="M32" s="29"/>
      <c r="N32" s="2"/>
      <c r="O32" s="29"/>
      <c r="P32" s="7"/>
      <c r="Q32" s="29"/>
      <c r="R32" s="7"/>
      <c r="S32" s="29"/>
      <c r="T32" s="7"/>
      <c r="U32" s="29"/>
      <c r="V32" s="7"/>
      <c r="W32" s="29"/>
      <c r="X32" s="7"/>
      <c r="Y32" s="29"/>
      <c r="Z32" s="7"/>
      <c r="AA32" s="29"/>
      <c r="AB32" s="7"/>
      <c r="AC32" s="29"/>
      <c r="AD32" s="7"/>
      <c r="AE32" s="29"/>
      <c r="AF32" s="7"/>
    </row>
    <row r="33" spans="1:32" x14ac:dyDescent="0.2">
      <c r="A33" s="46" t="s">
        <v>279</v>
      </c>
      <c r="B33" s="274">
        <v>1.4</v>
      </c>
      <c r="C33" s="35">
        <f t="shared" si="12"/>
        <v>6.8999999999999986</v>
      </c>
      <c r="D33" s="3">
        <v>200</v>
      </c>
      <c r="E33" s="35">
        <f t="shared" si="13"/>
        <v>5.4</v>
      </c>
      <c r="F33" s="3">
        <v>200</v>
      </c>
      <c r="G33" s="29">
        <f t="shared" si="14"/>
        <v>4.5999999999999996</v>
      </c>
      <c r="H33" s="3">
        <v>200</v>
      </c>
      <c r="I33" s="157">
        <f t="shared" ref="I33:I42" si="15">I32+B33</f>
        <v>3.6999999999999997</v>
      </c>
      <c r="J33" s="3">
        <v>200</v>
      </c>
      <c r="K33" s="157">
        <f>K32+B33</f>
        <v>2.2000000000000002</v>
      </c>
      <c r="L33" s="3">
        <v>200</v>
      </c>
      <c r="M33" s="18">
        <f>B33</f>
        <v>1.4</v>
      </c>
      <c r="N33" s="3">
        <v>200</v>
      </c>
      <c r="O33" s="18"/>
      <c r="P33" s="7"/>
      <c r="Q33" s="18"/>
      <c r="R33" s="7"/>
      <c r="S33" s="18"/>
      <c r="T33" s="7"/>
      <c r="U33" s="18"/>
      <c r="V33" s="7"/>
      <c r="W33" s="18"/>
      <c r="X33" s="7"/>
      <c r="Y33" s="18"/>
      <c r="Z33" s="7"/>
      <c r="AA33" s="18"/>
      <c r="AB33" s="7"/>
      <c r="AC33" s="18"/>
      <c r="AD33" s="7"/>
      <c r="AE33" s="18"/>
      <c r="AF33" s="7"/>
    </row>
    <row r="34" spans="1:32" x14ac:dyDescent="0.2">
      <c r="A34" s="46" t="s">
        <v>280</v>
      </c>
      <c r="B34" s="274">
        <v>1.5</v>
      </c>
      <c r="C34" s="35">
        <f t="shared" si="12"/>
        <v>8.3999999999999986</v>
      </c>
      <c r="D34" s="4">
        <v>300</v>
      </c>
      <c r="E34" s="35">
        <f t="shared" si="13"/>
        <v>6.9</v>
      </c>
      <c r="F34" s="3">
        <v>200</v>
      </c>
      <c r="G34" s="29">
        <f t="shared" si="14"/>
        <v>6.1</v>
      </c>
      <c r="H34" s="3">
        <v>200</v>
      </c>
      <c r="I34" s="157">
        <f t="shared" si="15"/>
        <v>5.1999999999999993</v>
      </c>
      <c r="J34" s="3">
        <v>200</v>
      </c>
      <c r="K34" s="157">
        <f t="shared" ref="K34:K42" si="16">K33+B34</f>
        <v>3.7</v>
      </c>
      <c r="L34" s="3">
        <v>200</v>
      </c>
      <c r="M34" s="29">
        <f t="shared" ref="M34:M42" si="17">M33+B34</f>
        <v>2.9</v>
      </c>
      <c r="N34" s="3">
        <v>200</v>
      </c>
      <c r="O34" s="29">
        <f>B34</f>
        <v>1.5</v>
      </c>
      <c r="P34" s="8">
        <v>200</v>
      </c>
      <c r="Q34" s="29"/>
      <c r="R34" s="7"/>
      <c r="S34" s="29"/>
      <c r="T34" s="7"/>
      <c r="U34" s="29"/>
      <c r="V34" s="7"/>
      <c r="W34" s="29"/>
      <c r="X34" s="7"/>
      <c r="Y34" s="29"/>
      <c r="Z34" s="7"/>
      <c r="AA34" s="29"/>
      <c r="AB34" s="7"/>
      <c r="AC34" s="29"/>
      <c r="AD34" s="7"/>
      <c r="AE34" s="29"/>
      <c r="AF34" s="7"/>
    </row>
    <row r="35" spans="1:32" x14ac:dyDescent="0.2">
      <c r="A35" s="46" t="s">
        <v>281</v>
      </c>
      <c r="B35" s="274">
        <v>1.7</v>
      </c>
      <c r="C35" s="35">
        <f t="shared" si="12"/>
        <v>10.099999999999998</v>
      </c>
      <c r="D35" s="4">
        <v>300</v>
      </c>
      <c r="E35" s="35">
        <f t="shared" si="13"/>
        <v>8.6</v>
      </c>
      <c r="F35" s="3">
        <v>200</v>
      </c>
      <c r="G35" s="29">
        <f t="shared" si="14"/>
        <v>7.8</v>
      </c>
      <c r="H35" s="3">
        <v>200</v>
      </c>
      <c r="I35" s="157">
        <f t="shared" si="15"/>
        <v>6.8999999999999995</v>
      </c>
      <c r="J35" s="3">
        <v>200</v>
      </c>
      <c r="K35" s="157">
        <f t="shared" si="16"/>
        <v>5.4</v>
      </c>
      <c r="L35" s="3">
        <v>200</v>
      </c>
      <c r="M35" s="29">
        <f t="shared" si="17"/>
        <v>4.5999999999999996</v>
      </c>
      <c r="N35" s="3">
        <v>200</v>
      </c>
      <c r="O35" s="29">
        <f t="shared" ref="O35:O42" si="18">O34+B35</f>
        <v>3.2</v>
      </c>
      <c r="P35" s="8">
        <v>200</v>
      </c>
      <c r="Q35" s="29">
        <f>B35</f>
        <v>1.7</v>
      </c>
      <c r="R35" s="8">
        <v>200</v>
      </c>
      <c r="S35" s="29"/>
      <c r="T35" s="7"/>
      <c r="U35" s="29"/>
      <c r="V35" s="7"/>
      <c r="W35" s="29"/>
      <c r="X35" s="7"/>
      <c r="Y35" s="29"/>
      <c r="Z35" s="7"/>
      <c r="AA35" s="29"/>
      <c r="AB35" s="7"/>
      <c r="AC35" s="29"/>
      <c r="AD35" s="7"/>
      <c r="AE35" s="29"/>
      <c r="AF35" s="7"/>
    </row>
    <row r="36" spans="1:32" x14ac:dyDescent="0.2">
      <c r="A36" s="46" t="s">
        <v>282</v>
      </c>
      <c r="B36" s="274">
        <v>0.9</v>
      </c>
      <c r="C36" s="35">
        <f t="shared" si="12"/>
        <v>10.999999999999998</v>
      </c>
      <c r="D36" s="4">
        <v>300</v>
      </c>
      <c r="E36" s="35">
        <f t="shared" si="13"/>
        <v>9.5</v>
      </c>
      <c r="F36" s="3">
        <v>200</v>
      </c>
      <c r="G36" s="29">
        <f t="shared" si="14"/>
        <v>8.6999999999999993</v>
      </c>
      <c r="H36" s="3">
        <v>200</v>
      </c>
      <c r="I36" s="157">
        <f t="shared" si="15"/>
        <v>7.8</v>
      </c>
      <c r="J36" s="3">
        <v>200</v>
      </c>
      <c r="K36" s="157">
        <f t="shared" si="16"/>
        <v>6.3000000000000007</v>
      </c>
      <c r="L36" s="3">
        <v>200</v>
      </c>
      <c r="M36" s="29">
        <f t="shared" si="17"/>
        <v>5.5</v>
      </c>
      <c r="N36" s="3">
        <v>200</v>
      </c>
      <c r="O36" s="29">
        <f t="shared" si="18"/>
        <v>4.1000000000000005</v>
      </c>
      <c r="P36" s="8">
        <v>200</v>
      </c>
      <c r="Q36" s="29">
        <f t="shared" ref="Q36:Q42" si="19">Q35+B36</f>
        <v>2.6</v>
      </c>
      <c r="R36" s="8">
        <v>200</v>
      </c>
      <c r="S36" s="29">
        <f>B36</f>
        <v>0.9</v>
      </c>
      <c r="T36" s="8">
        <v>200</v>
      </c>
      <c r="U36" s="29"/>
      <c r="V36" s="21"/>
      <c r="W36" s="29"/>
      <c r="X36" s="7"/>
      <c r="Y36" s="29"/>
      <c r="Z36" s="7"/>
      <c r="AA36" s="29"/>
      <c r="AB36" s="7"/>
      <c r="AC36" s="29"/>
      <c r="AD36" s="7"/>
      <c r="AE36" s="29"/>
      <c r="AF36" s="7"/>
    </row>
    <row r="37" spans="1:32" x14ac:dyDescent="0.2">
      <c r="A37" s="46" t="s">
        <v>283</v>
      </c>
      <c r="B37" s="274">
        <v>1.9</v>
      </c>
      <c r="C37" s="35">
        <f t="shared" si="12"/>
        <v>12.899999999999999</v>
      </c>
      <c r="D37" s="4">
        <v>300</v>
      </c>
      <c r="E37" s="35">
        <f t="shared" si="13"/>
        <v>11.4</v>
      </c>
      <c r="F37" s="4">
        <v>300</v>
      </c>
      <c r="G37" s="29">
        <f t="shared" si="14"/>
        <v>10.6</v>
      </c>
      <c r="H37" s="4">
        <v>300</v>
      </c>
      <c r="I37" s="157">
        <f t="shared" si="15"/>
        <v>9.6999999999999993</v>
      </c>
      <c r="J37" s="4">
        <v>300</v>
      </c>
      <c r="K37" s="157">
        <f t="shared" si="16"/>
        <v>8.2000000000000011</v>
      </c>
      <c r="L37" s="3">
        <v>200</v>
      </c>
      <c r="M37" s="29">
        <f t="shared" si="17"/>
        <v>7.4</v>
      </c>
      <c r="N37" s="3">
        <v>200</v>
      </c>
      <c r="O37" s="29">
        <f t="shared" si="18"/>
        <v>6</v>
      </c>
      <c r="P37" s="8">
        <v>200</v>
      </c>
      <c r="Q37" s="29">
        <f t="shared" si="19"/>
        <v>4.5</v>
      </c>
      <c r="R37" s="8">
        <v>200</v>
      </c>
      <c r="S37" s="29">
        <f t="shared" ref="S37:S42" si="20">S36+B37</f>
        <v>2.8</v>
      </c>
      <c r="T37" s="8">
        <v>200</v>
      </c>
      <c r="U37" s="29">
        <f>B37</f>
        <v>1.9</v>
      </c>
      <c r="V37" s="8">
        <v>200</v>
      </c>
      <c r="W37" s="29"/>
      <c r="X37" s="7"/>
      <c r="Y37" s="29"/>
      <c r="Z37" s="7"/>
      <c r="AA37" s="29"/>
      <c r="AB37" s="7"/>
      <c r="AC37" s="29"/>
      <c r="AD37" s="7"/>
      <c r="AE37" s="29"/>
      <c r="AF37" s="7"/>
    </row>
    <row r="38" spans="1:32" x14ac:dyDescent="0.2">
      <c r="A38" s="46" t="s">
        <v>284</v>
      </c>
      <c r="B38" s="275">
        <v>1.7</v>
      </c>
      <c r="C38" s="35">
        <f t="shared" si="12"/>
        <v>14.599999999999998</v>
      </c>
      <c r="D38" s="4">
        <v>300</v>
      </c>
      <c r="E38" s="35">
        <f t="shared" si="13"/>
        <v>13.1</v>
      </c>
      <c r="F38" s="4">
        <v>300</v>
      </c>
      <c r="G38" s="29">
        <f t="shared" si="14"/>
        <v>12.299999999999999</v>
      </c>
      <c r="H38" s="4">
        <v>300</v>
      </c>
      <c r="I38" s="157">
        <f t="shared" si="15"/>
        <v>11.399999999999999</v>
      </c>
      <c r="J38" s="4">
        <v>300</v>
      </c>
      <c r="K38" s="157">
        <f t="shared" si="16"/>
        <v>9.9</v>
      </c>
      <c r="L38" s="3">
        <v>200</v>
      </c>
      <c r="M38" s="29">
        <f t="shared" si="17"/>
        <v>9.1</v>
      </c>
      <c r="N38" s="3">
        <v>200</v>
      </c>
      <c r="O38" s="29">
        <f t="shared" si="18"/>
        <v>7.7</v>
      </c>
      <c r="P38" s="8">
        <v>200</v>
      </c>
      <c r="Q38" s="29">
        <f t="shared" si="19"/>
        <v>6.2</v>
      </c>
      <c r="R38" s="8">
        <v>200</v>
      </c>
      <c r="S38" s="29">
        <f t="shared" si="20"/>
        <v>4.5</v>
      </c>
      <c r="T38" s="8">
        <v>200</v>
      </c>
      <c r="U38" s="29">
        <f>U37+B38</f>
        <v>3.5999999999999996</v>
      </c>
      <c r="V38" s="8">
        <v>200</v>
      </c>
      <c r="W38" s="29">
        <f>B38</f>
        <v>1.7</v>
      </c>
      <c r="X38" s="8">
        <v>200</v>
      </c>
      <c r="Y38" s="29"/>
      <c r="Z38" s="7"/>
      <c r="AA38" s="29"/>
      <c r="AB38" s="7"/>
      <c r="AC38" s="29"/>
      <c r="AD38" s="7"/>
      <c r="AE38" s="29"/>
      <c r="AF38" s="7"/>
    </row>
    <row r="39" spans="1:32" x14ac:dyDescent="0.2">
      <c r="A39" s="45" t="s">
        <v>285</v>
      </c>
      <c r="B39" s="278">
        <v>1.8</v>
      </c>
      <c r="C39" s="35">
        <f t="shared" si="12"/>
        <v>16.399999999999999</v>
      </c>
      <c r="D39" s="217">
        <v>400</v>
      </c>
      <c r="E39" s="35">
        <f t="shared" si="13"/>
        <v>14.9</v>
      </c>
      <c r="F39" s="217">
        <v>400</v>
      </c>
      <c r="G39" s="29">
        <f t="shared" si="14"/>
        <v>14.1</v>
      </c>
      <c r="H39" s="217">
        <v>400</v>
      </c>
      <c r="I39" s="157">
        <f t="shared" si="15"/>
        <v>13.2</v>
      </c>
      <c r="J39" s="150">
        <v>300</v>
      </c>
      <c r="K39" s="157">
        <f t="shared" si="16"/>
        <v>11.700000000000001</v>
      </c>
      <c r="L39" s="150">
        <v>300</v>
      </c>
      <c r="M39" s="29">
        <f t="shared" si="17"/>
        <v>10.9</v>
      </c>
      <c r="N39" s="150">
        <v>300</v>
      </c>
      <c r="O39" s="29">
        <f t="shared" si="18"/>
        <v>9.5</v>
      </c>
      <c r="P39" s="24">
        <v>300</v>
      </c>
      <c r="Q39" s="29">
        <f t="shared" si="19"/>
        <v>8</v>
      </c>
      <c r="R39" s="8">
        <v>200</v>
      </c>
      <c r="S39" s="29">
        <f t="shared" si="20"/>
        <v>6.3</v>
      </c>
      <c r="T39" s="151">
        <v>200</v>
      </c>
      <c r="U39" s="29">
        <f>U38+B39</f>
        <v>5.3999999999999995</v>
      </c>
      <c r="V39" s="151">
        <v>200</v>
      </c>
      <c r="W39" s="34">
        <f>W38+B39</f>
        <v>3.5</v>
      </c>
      <c r="X39" s="151">
        <v>200</v>
      </c>
      <c r="Y39" s="34">
        <f>B39</f>
        <v>1.8</v>
      </c>
      <c r="Z39" s="151">
        <v>200</v>
      </c>
      <c r="AA39" s="34"/>
      <c r="AB39" s="152"/>
      <c r="AC39" s="34"/>
      <c r="AD39" s="152"/>
      <c r="AE39" s="34"/>
      <c r="AF39" s="152"/>
    </row>
    <row r="40" spans="1:32" x14ac:dyDescent="0.2">
      <c r="A40" s="232" t="s">
        <v>286</v>
      </c>
      <c r="B40" s="278">
        <v>0.7</v>
      </c>
      <c r="C40" s="35">
        <f t="shared" si="12"/>
        <v>17.099999999999998</v>
      </c>
      <c r="D40" s="217">
        <v>400</v>
      </c>
      <c r="E40" s="35">
        <f t="shared" si="13"/>
        <v>15.6</v>
      </c>
      <c r="F40" s="217">
        <v>400</v>
      </c>
      <c r="G40" s="29">
        <f t="shared" si="14"/>
        <v>14.799999999999999</v>
      </c>
      <c r="H40" s="217">
        <v>400</v>
      </c>
      <c r="I40" s="157">
        <f t="shared" si="15"/>
        <v>13.899999999999999</v>
      </c>
      <c r="J40" s="150">
        <v>300</v>
      </c>
      <c r="K40" s="157">
        <f t="shared" si="16"/>
        <v>12.4</v>
      </c>
      <c r="L40" s="150">
        <v>300</v>
      </c>
      <c r="M40" s="29">
        <f t="shared" si="17"/>
        <v>11.6</v>
      </c>
      <c r="N40" s="150">
        <v>300</v>
      </c>
      <c r="O40" s="29">
        <f t="shared" si="18"/>
        <v>10.199999999999999</v>
      </c>
      <c r="P40" s="24">
        <v>300</v>
      </c>
      <c r="Q40" s="29">
        <f t="shared" si="19"/>
        <v>8.6999999999999993</v>
      </c>
      <c r="R40" s="8">
        <v>200</v>
      </c>
      <c r="S40" s="29">
        <f t="shared" si="20"/>
        <v>7</v>
      </c>
      <c r="T40" s="151">
        <v>200</v>
      </c>
      <c r="U40" s="29">
        <f>U39+B40</f>
        <v>6.1</v>
      </c>
      <c r="V40" s="151">
        <v>200</v>
      </c>
      <c r="W40" s="34">
        <f>W39+B40</f>
        <v>4.2</v>
      </c>
      <c r="X40" s="151">
        <v>200</v>
      </c>
      <c r="Y40" s="34">
        <f>Y39+B40</f>
        <v>2.5</v>
      </c>
      <c r="Z40" s="151">
        <v>200</v>
      </c>
      <c r="AA40" s="34">
        <f>B40</f>
        <v>0.7</v>
      </c>
      <c r="AB40" s="151">
        <v>200</v>
      </c>
      <c r="AC40" s="34"/>
      <c r="AD40" s="152"/>
      <c r="AE40" s="34"/>
      <c r="AF40" s="152"/>
    </row>
    <row r="41" spans="1:32" x14ac:dyDescent="0.2">
      <c r="A41" s="232" t="s">
        <v>287</v>
      </c>
      <c r="B41" s="278">
        <v>1</v>
      </c>
      <c r="C41" s="35">
        <f t="shared" si="12"/>
        <v>18.099999999999998</v>
      </c>
      <c r="D41" s="217">
        <v>400</v>
      </c>
      <c r="E41" s="35">
        <f t="shared" si="13"/>
        <v>16.600000000000001</v>
      </c>
      <c r="F41" s="217">
        <v>400</v>
      </c>
      <c r="G41" s="29">
        <f t="shared" si="14"/>
        <v>15.799999999999999</v>
      </c>
      <c r="H41" s="217">
        <v>400</v>
      </c>
      <c r="I41" s="157">
        <f t="shared" si="15"/>
        <v>14.899999999999999</v>
      </c>
      <c r="J41" s="217">
        <v>400</v>
      </c>
      <c r="K41" s="157">
        <f t="shared" si="16"/>
        <v>13.4</v>
      </c>
      <c r="L41" s="150">
        <v>300</v>
      </c>
      <c r="M41" s="29">
        <f t="shared" si="17"/>
        <v>12.6</v>
      </c>
      <c r="N41" s="150">
        <v>300</v>
      </c>
      <c r="O41" s="29">
        <f t="shared" si="18"/>
        <v>11.2</v>
      </c>
      <c r="P41" s="24">
        <v>300</v>
      </c>
      <c r="Q41" s="29">
        <f t="shared" si="19"/>
        <v>9.6999999999999993</v>
      </c>
      <c r="R41" s="24">
        <v>300</v>
      </c>
      <c r="S41" s="29">
        <f t="shared" si="20"/>
        <v>8</v>
      </c>
      <c r="T41" s="24">
        <v>300</v>
      </c>
      <c r="U41" s="29">
        <f>U40+B41</f>
        <v>7.1</v>
      </c>
      <c r="V41" s="24">
        <v>300</v>
      </c>
      <c r="W41" s="34">
        <f>W40+B41</f>
        <v>5.2</v>
      </c>
      <c r="X41" s="151">
        <v>200</v>
      </c>
      <c r="Y41" s="34">
        <f>Y40+B41</f>
        <v>3.5</v>
      </c>
      <c r="Z41" s="151">
        <v>200</v>
      </c>
      <c r="AA41" s="34">
        <f>AA40+B41</f>
        <v>1.7</v>
      </c>
      <c r="AB41" s="151">
        <v>200</v>
      </c>
      <c r="AC41" s="34">
        <f>B41</f>
        <v>1</v>
      </c>
      <c r="AD41" s="151">
        <v>200</v>
      </c>
      <c r="AE41" s="34"/>
      <c r="AF41" s="152"/>
    </row>
    <row r="42" spans="1:32" ht="13.5" thickBot="1" x14ac:dyDescent="0.25">
      <c r="A42" s="320" t="s">
        <v>288</v>
      </c>
      <c r="B42" s="306">
        <v>1.7</v>
      </c>
      <c r="C42" s="67">
        <f t="shared" si="12"/>
        <v>19.799999999999997</v>
      </c>
      <c r="D42" s="218">
        <v>400</v>
      </c>
      <c r="E42" s="67">
        <f t="shared" si="13"/>
        <v>18.3</v>
      </c>
      <c r="F42" s="218">
        <v>400</v>
      </c>
      <c r="G42" s="36">
        <f t="shared" si="14"/>
        <v>17.5</v>
      </c>
      <c r="H42" s="218">
        <v>400</v>
      </c>
      <c r="I42" s="159">
        <f t="shared" si="15"/>
        <v>16.599999999999998</v>
      </c>
      <c r="J42" s="218">
        <v>400</v>
      </c>
      <c r="K42" s="159">
        <f t="shared" si="16"/>
        <v>15.1</v>
      </c>
      <c r="L42" s="5">
        <v>300</v>
      </c>
      <c r="M42" s="36">
        <f t="shared" si="17"/>
        <v>14.299999999999999</v>
      </c>
      <c r="N42" s="5">
        <v>300</v>
      </c>
      <c r="O42" s="36">
        <f t="shared" si="18"/>
        <v>12.899999999999999</v>
      </c>
      <c r="P42" s="9">
        <v>300</v>
      </c>
      <c r="Q42" s="36">
        <f t="shared" si="19"/>
        <v>11.399999999999999</v>
      </c>
      <c r="R42" s="9">
        <v>300</v>
      </c>
      <c r="S42" s="36">
        <f t="shared" si="20"/>
        <v>9.6999999999999993</v>
      </c>
      <c r="T42" s="9">
        <v>300</v>
      </c>
      <c r="U42" s="36">
        <f>U41+B42</f>
        <v>8.7999999999999989</v>
      </c>
      <c r="V42" s="9">
        <v>300</v>
      </c>
      <c r="W42" s="36">
        <f>W41+B42</f>
        <v>6.9</v>
      </c>
      <c r="X42" s="11">
        <v>200</v>
      </c>
      <c r="Y42" s="36">
        <f>Y41+B42</f>
        <v>5.2</v>
      </c>
      <c r="Z42" s="11">
        <v>200</v>
      </c>
      <c r="AA42" s="36">
        <f>AA41+B42</f>
        <v>3.4</v>
      </c>
      <c r="AB42" s="11">
        <v>200</v>
      </c>
      <c r="AC42" s="36">
        <f>AC41+B42</f>
        <v>2.7</v>
      </c>
      <c r="AD42" s="11">
        <v>200</v>
      </c>
      <c r="AE42" s="36">
        <f>B42</f>
        <v>1.7</v>
      </c>
      <c r="AF42" s="11">
        <v>200</v>
      </c>
    </row>
    <row r="43" spans="1:32" x14ac:dyDescent="0.2">
      <c r="A43" s="250" t="s">
        <v>148</v>
      </c>
      <c r="B43" s="199">
        <f>SUM(B27:B42)</f>
        <v>19.799999999999997</v>
      </c>
      <c r="E43" s="199"/>
      <c r="G43" s="199"/>
      <c r="I43" s="199"/>
      <c r="K43" s="199"/>
      <c r="M43" s="199"/>
      <c r="O43" s="199"/>
      <c r="Q43" s="199"/>
      <c r="S43" s="199"/>
      <c r="U43" s="199"/>
      <c r="W43" s="199"/>
      <c r="Y43" s="199"/>
      <c r="AA43" s="199"/>
      <c r="AC43" s="199"/>
    </row>
  </sheetData>
  <mergeCells count="2">
    <mergeCell ref="B4:B5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37C16-AEAE-4375-A76D-4B2AF4664CB6}">
  <sheetPr>
    <tabColor rgb="FF66FF66"/>
    <pageSetUpPr fitToPage="1"/>
  </sheetPr>
  <dimension ref="A1:AX62"/>
  <sheetViews>
    <sheetView zoomScale="80" zoomScaleNormal="80" zoomScaleSheetLayoutView="90" workbookViewId="0">
      <pane xSplit="2" topLeftCell="C1" activePane="topRight" state="frozen"/>
      <selection pane="topRight"/>
    </sheetView>
  </sheetViews>
  <sheetFormatPr defaultRowHeight="13" x14ac:dyDescent="0.2"/>
  <cols>
    <col min="1" max="1" width="17.90625" customWidth="1"/>
    <col min="2" max="2" width="8.453125" style="42" customWidth="1"/>
    <col min="3" max="38" width="7" customWidth="1"/>
    <col min="39" max="62" width="7.453125" customWidth="1"/>
  </cols>
  <sheetData>
    <row r="1" spans="1:50" ht="17.25" customHeight="1" x14ac:dyDescent="0.2">
      <c r="A1" s="31" t="s">
        <v>331</v>
      </c>
      <c r="B1" s="42" t="s">
        <v>322</v>
      </c>
      <c r="D1" s="1"/>
      <c r="F1" s="1" t="str">
        <f>北部!F1</f>
        <v>（R6年4月版）</v>
      </c>
    </row>
    <row r="2" spans="1:50" ht="17.25" customHeight="1" thickBot="1" x14ac:dyDescent="0.25">
      <c r="A2" s="31"/>
    </row>
    <row r="3" spans="1:50" s="82" customFormat="1" ht="13.5" thickBot="1" x14ac:dyDescent="0.25">
      <c r="A3" s="84" t="s">
        <v>0</v>
      </c>
      <c r="B3" s="170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86"/>
      <c r="AQ3" s="86"/>
      <c r="AR3" s="86"/>
      <c r="AS3" s="86"/>
      <c r="AT3" s="86"/>
      <c r="AU3" s="86"/>
      <c r="AV3" s="86"/>
      <c r="AW3" s="86"/>
      <c r="AX3" s="87"/>
    </row>
    <row r="4" spans="1:50" s="82" customFormat="1" ht="14.25" customHeight="1" thickBot="1" x14ac:dyDescent="0.25">
      <c r="A4" s="111"/>
      <c r="B4" s="380" t="s">
        <v>6</v>
      </c>
      <c r="C4" s="140" t="str">
        <f>A6</f>
        <v>25富士見台</v>
      </c>
      <c r="D4" s="141"/>
      <c r="E4" s="140" t="str">
        <f>A7</f>
        <v>24富士見台入口</v>
      </c>
      <c r="F4" s="141"/>
      <c r="G4" s="140" t="str">
        <f>A8</f>
        <v>23細見入口</v>
      </c>
      <c r="H4" s="141"/>
      <c r="I4" s="140" t="str">
        <f>A9</f>
        <v>22あしび野公園</v>
      </c>
      <c r="J4" s="141"/>
      <c r="K4" s="140" t="str">
        <f>A10</f>
        <v>21あしび野</v>
      </c>
      <c r="L4" s="141"/>
      <c r="M4" s="140" t="str">
        <f>A11</f>
        <v>20自由ケ丘団地中央</v>
      </c>
      <c r="N4" s="141"/>
      <c r="O4" s="140" t="str">
        <f>A12</f>
        <v>19自由ケ丘団地</v>
      </c>
      <c r="P4" s="141"/>
      <c r="Q4" s="140" t="str">
        <f>A13</f>
        <v>18レイクサイドつくば入口</v>
      </c>
      <c r="R4" s="141"/>
      <c r="S4" s="140" t="str">
        <f>A14</f>
        <v>17大舟戸原</v>
      </c>
      <c r="T4" s="141"/>
      <c r="U4" s="140" t="str">
        <f>A15</f>
        <v>16上岩崎入口</v>
      </c>
      <c r="V4" s="141"/>
      <c r="W4" s="140" t="str">
        <f>A16</f>
        <v>15茎崎みなみ郵便局</v>
      </c>
      <c r="X4" s="141"/>
      <c r="Y4" s="140" t="str">
        <f>A17</f>
        <v>14茎崎第二小学校</v>
      </c>
      <c r="Z4" s="141"/>
      <c r="AA4" s="140" t="str">
        <f>A18</f>
        <v>13下岩崎</v>
      </c>
      <c r="AB4" s="141"/>
      <c r="AC4" s="140" t="str">
        <f>A19</f>
        <v>12茎崎運動公園</v>
      </c>
      <c r="AD4" s="141"/>
      <c r="AE4" s="140" t="str">
        <f>A20</f>
        <v>11森の里団地入口</v>
      </c>
      <c r="AF4" s="141"/>
      <c r="AG4" s="140" t="str">
        <f>A21</f>
        <v>10茎崎窓口ｾﾝﾀｰ</v>
      </c>
      <c r="AH4" s="141"/>
      <c r="AI4" s="116" t="str">
        <f>A22</f>
        <v>09弁天前</v>
      </c>
      <c r="AJ4" s="116"/>
      <c r="AK4" s="65" t="str">
        <f>A23</f>
        <v>08城山団地南</v>
      </c>
      <c r="AL4" s="104"/>
      <c r="AM4" s="65" t="str">
        <f>A24</f>
        <v>07城山団地中央</v>
      </c>
      <c r="AN4" s="104"/>
      <c r="AO4" s="65" t="str">
        <f>A25</f>
        <v>06高崎南</v>
      </c>
      <c r="AP4" s="104"/>
      <c r="AQ4" s="65" t="str">
        <f>A26</f>
        <v>05高見原団地入口</v>
      </c>
      <c r="AR4" s="104"/>
      <c r="AS4" s="65" t="str">
        <f>A27</f>
        <v>04高見原中央</v>
      </c>
      <c r="AT4" s="104"/>
      <c r="AU4" s="65" t="str">
        <f>A28</f>
        <v>03高見原南</v>
      </c>
      <c r="AV4" s="104"/>
      <c r="AW4" s="65" t="str">
        <f>A29</f>
        <v>02新山</v>
      </c>
      <c r="AX4" s="104"/>
    </row>
    <row r="5" spans="1:50" s="82" customFormat="1" ht="13.5" thickBot="1" x14ac:dyDescent="0.25">
      <c r="A5" s="93" t="s">
        <v>1</v>
      </c>
      <c r="B5" s="381"/>
      <c r="C5" s="94" t="s">
        <v>2</v>
      </c>
      <c r="D5" s="95" t="s">
        <v>147</v>
      </c>
      <c r="E5" s="94" t="s">
        <v>2</v>
      </c>
      <c r="F5" s="95" t="s">
        <v>147</v>
      </c>
      <c r="G5" s="94" t="s">
        <v>2</v>
      </c>
      <c r="H5" s="95" t="s">
        <v>147</v>
      </c>
      <c r="I5" s="94" t="s">
        <v>2</v>
      </c>
      <c r="J5" s="95" t="s">
        <v>147</v>
      </c>
      <c r="K5" s="94" t="s">
        <v>2</v>
      </c>
      <c r="L5" s="95" t="s">
        <v>147</v>
      </c>
      <c r="M5" s="94" t="s">
        <v>2</v>
      </c>
      <c r="N5" s="95" t="s">
        <v>147</v>
      </c>
      <c r="O5" s="94" t="s">
        <v>2</v>
      </c>
      <c r="P5" s="95" t="s">
        <v>147</v>
      </c>
      <c r="Q5" s="94" t="s">
        <v>2</v>
      </c>
      <c r="R5" s="95" t="s">
        <v>147</v>
      </c>
      <c r="S5" s="94" t="s">
        <v>2</v>
      </c>
      <c r="T5" s="95" t="s">
        <v>147</v>
      </c>
      <c r="U5" s="94" t="s">
        <v>2</v>
      </c>
      <c r="V5" s="95" t="s">
        <v>147</v>
      </c>
      <c r="W5" s="94" t="s">
        <v>2</v>
      </c>
      <c r="X5" s="95" t="s">
        <v>147</v>
      </c>
      <c r="Y5" s="94" t="s">
        <v>2</v>
      </c>
      <c r="Z5" s="95" t="s">
        <v>147</v>
      </c>
      <c r="AA5" s="94" t="s">
        <v>2</v>
      </c>
      <c r="AB5" s="95" t="s">
        <v>147</v>
      </c>
      <c r="AC5" s="94" t="s">
        <v>2</v>
      </c>
      <c r="AD5" s="95" t="s">
        <v>147</v>
      </c>
      <c r="AE5" s="94" t="s">
        <v>2</v>
      </c>
      <c r="AF5" s="95" t="s">
        <v>147</v>
      </c>
      <c r="AG5" s="94" t="s">
        <v>2</v>
      </c>
      <c r="AH5" s="95" t="s">
        <v>147</v>
      </c>
      <c r="AI5" s="94" t="s">
        <v>2</v>
      </c>
      <c r="AJ5" s="95" t="s">
        <v>147</v>
      </c>
      <c r="AK5" s="94" t="s">
        <v>2</v>
      </c>
      <c r="AL5" s="95" t="s">
        <v>147</v>
      </c>
      <c r="AM5" s="94" t="s">
        <v>2</v>
      </c>
      <c r="AN5" s="95" t="s">
        <v>147</v>
      </c>
      <c r="AO5" s="94" t="s">
        <v>2</v>
      </c>
      <c r="AP5" s="95" t="s">
        <v>147</v>
      </c>
      <c r="AQ5" s="94" t="s">
        <v>2</v>
      </c>
      <c r="AR5" s="95" t="s">
        <v>147</v>
      </c>
      <c r="AS5" s="94" t="s">
        <v>2</v>
      </c>
      <c r="AT5" s="95" t="s">
        <v>147</v>
      </c>
      <c r="AU5" s="94" t="s">
        <v>2</v>
      </c>
      <c r="AV5" s="95" t="s">
        <v>147</v>
      </c>
      <c r="AW5" s="94" t="s">
        <v>2</v>
      </c>
      <c r="AX5" s="95" t="s">
        <v>147</v>
      </c>
    </row>
    <row r="6" spans="1:50" s="82" customFormat="1" x14ac:dyDescent="0.2">
      <c r="A6" s="232" t="s">
        <v>193</v>
      </c>
      <c r="B6" s="297">
        <v>0</v>
      </c>
      <c r="C6" s="99"/>
      <c r="D6" s="101"/>
      <c r="E6" s="99"/>
      <c r="F6" s="101"/>
      <c r="G6" s="99"/>
      <c r="H6" s="101"/>
      <c r="I6" s="99"/>
      <c r="J6" s="101"/>
      <c r="K6" s="99"/>
      <c r="L6" s="101"/>
      <c r="M6" s="99"/>
      <c r="N6" s="101"/>
      <c r="O6" s="117"/>
      <c r="P6" s="106"/>
      <c r="Q6" s="117"/>
      <c r="R6" s="106"/>
      <c r="S6" s="117"/>
      <c r="T6" s="106"/>
      <c r="U6" s="99"/>
      <c r="V6" s="101"/>
      <c r="W6" s="99"/>
      <c r="X6" s="101"/>
      <c r="Y6" s="99"/>
      <c r="Z6" s="101"/>
      <c r="AA6" s="99"/>
      <c r="AB6" s="101"/>
      <c r="AC6" s="102"/>
      <c r="AD6" s="101"/>
      <c r="AE6" s="102"/>
      <c r="AF6" s="101"/>
      <c r="AG6" s="102"/>
      <c r="AH6" s="101"/>
      <c r="AI6" s="102"/>
      <c r="AJ6" s="101"/>
      <c r="AK6" s="102"/>
      <c r="AL6" s="101"/>
      <c r="AM6" s="102"/>
      <c r="AN6" s="101"/>
      <c r="AO6" s="102"/>
      <c r="AP6" s="101"/>
      <c r="AQ6" s="102"/>
      <c r="AR6" s="101"/>
      <c r="AS6" s="102"/>
      <c r="AT6" s="101"/>
      <c r="AU6" s="102"/>
      <c r="AV6" s="101"/>
      <c r="AW6" s="102"/>
      <c r="AX6" s="101"/>
    </row>
    <row r="7" spans="1:50" s="82" customFormat="1" x14ac:dyDescent="0.2">
      <c r="A7" s="232" t="s">
        <v>194</v>
      </c>
      <c r="B7" s="298">
        <v>0.4</v>
      </c>
      <c r="C7" s="18">
        <f>$B7</f>
        <v>0.4</v>
      </c>
      <c r="D7" s="8">
        <v>200</v>
      </c>
      <c r="E7" s="102"/>
      <c r="F7" s="101"/>
      <c r="G7" s="102"/>
      <c r="H7" s="101"/>
      <c r="I7" s="102"/>
      <c r="J7" s="101"/>
      <c r="K7" s="102"/>
      <c r="L7" s="101"/>
      <c r="M7" s="102"/>
      <c r="N7" s="101"/>
      <c r="O7" s="117"/>
      <c r="P7" s="106"/>
      <c r="Q7" s="117"/>
      <c r="R7" s="106"/>
      <c r="S7" s="117"/>
      <c r="T7" s="106"/>
      <c r="U7" s="102"/>
      <c r="V7" s="101"/>
      <c r="W7" s="102"/>
      <c r="X7" s="101"/>
      <c r="Y7" s="102"/>
      <c r="Z7" s="101"/>
      <c r="AA7" s="102"/>
      <c r="AB7" s="101"/>
      <c r="AC7" s="102"/>
      <c r="AD7" s="101"/>
      <c r="AE7" s="102"/>
      <c r="AF7" s="101"/>
      <c r="AG7" s="102"/>
      <c r="AH7" s="101"/>
      <c r="AI7" s="102"/>
      <c r="AJ7" s="101"/>
      <c r="AK7" s="102"/>
      <c r="AL7" s="101"/>
      <c r="AM7" s="102"/>
      <c r="AN7" s="101"/>
      <c r="AO7" s="102"/>
      <c r="AP7" s="101"/>
      <c r="AQ7" s="102"/>
      <c r="AR7" s="101"/>
      <c r="AS7" s="102"/>
      <c r="AT7" s="101"/>
      <c r="AU7" s="102"/>
      <c r="AV7" s="101"/>
      <c r="AW7" s="102"/>
      <c r="AX7" s="101"/>
    </row>
    <row r="8" spans="1:50" x14ac:dyDescent="0.2">
      <c r="A8" s="242" t="s">
        <v>195</v>
      </c>
      <c r="B8" s="261">
        <v>1</v>
      </c>
      <c r="C8" s="18">
        <f t="shared" ref="C8:E23" si="0">C7+$B8</f>
        <v>1.4</v>
      </c>
      <c r="D8" s="8">
        <v>200</v>
      </c>
      <c r="E8" s="18">
        <f t="shared" si="0"/>
        <v>1</v>
      </c>
      <c r="F8" s="8">
        <v>200</v>
      </c>
      <c r="G8" s="29"/>
      <c r="H8" s="21"/>
      <c r="I8" s="18"/>
      <c r="J8" s="7"/>
      <c r="K8" s="18"/>
      <c r="L8" s="7"/>
      <c r="M8" s="18"/>
      <c r="N8" s="7"/>
      <c r="O8" s="58"/>
      <c r="P8" s="51"/>
      <c r="Q8" s="58"/>
      <c r="R8" s="51"/>
      <c r="S8" s="58"/>
      <c r="T8" s="51"/>
      <c r="U8" s="18"/>
      <c r="V8" s="7"/>
      <c r="W8" s="18"/>
      <c r="X8" s="7"/>
      <c r="Y8" s="18"/>
      <c r="Z8" s="7"/>
      <c r="AA8" s="18"/>
      <c r="AB8" s="7"/>
      <c r="AC8" s="18"/>
      <c r="AD8" s="7"/>
      <c r="AE8" s="18"/>
      <c r="AF8" s="7"/>
      <c r="AG8" s="18"/>
      <c r="AH8" s="7"/>
      <c r="AI8" s="18"/>
      <c r="AJ8" s="7"/>
      <c r="AK8" s="18"/>
      <c r="AL8" s="7"/>
      <c r="AM8" s="18"/>
      <c r="AN8" s="7"/>
      <c r="AO8" s="18"/>
      <c r="AP8" s="7"/>
      <c r="AQ8" s="18"/>
      <c r="AR8" s="7"/>
      <c r="AS8" s="18"/>
      <c r="AT8" s="7"/>
      <c r="AU8" s="18"/>
      <c r="AV8" s="7"/>
      <c r="AW8" s="18"/>
      <c r="AX8" s="7"/>
    </row>
    <row r="9" spans="1:50" x14ac:dyDescent="0.2">
      <c r="A9" s="242" t="s">
        <v>196</v>
      </c>
      <c r="B9" s="261">
        <v>0.5</v>
      </c>
      <c r="C9" s="18">
        <f t="shared" si="0"/>
        <v>1.9</v>
      </c>
      <c r="D9" s="8">
        <v>200</v>
      </c>
      <c r="E9" s="18">
        <f t="shared" si="0"/>
        <v>1.5</v>
      </c>
      <c r="F9" s="8">
        <v>200</v>
      </c>
      <c r="G9" s="18">
        <f t="shared" ref="G9:G30" si="1">G8+$B9</f>
        <v>0.5</v>
      </c>
      <c r="H9" s="8">
        <v>200</v>
      </c>
      <c r="I9" s="29"/>
      <c r="J9" s="21"/>
      <c r="K9" s="29"/>
      <c r="L9" s="21"/>
      <c r="M9" s="29"/>
      <c r="N9" s="21"/>
      <c r="O9" s="59"/>
      <c r="P9" s="52"/>
      <c r="Q9" s="59"/>
      <c r="R9" s="52"/>
      <c r="S9" s="59"/>
      <c r="T9" s="52"/>
      <c r="U9" s="29"/>
      <c r="V9" s="21"/>
      <c r="W9" s="29"/>
      <c r="X9" s="21"/>
      <c r="Y9" s="29"/>
      <c r="Z9" s="21"/>
      <c r="AA9" s="29"/>
      <c r="AB9" s="21"/>
      <c r="AC9" s="18"/>
      <c r="AD9" s="7"/>
      <c r="AE9" s="18"/>
      <c r="AF9" s="7"/>
      <c r="AG9" s="18"/>
      <c r="AH9" s="7"/>
      <c r="AI9" s="18"/>
      <c r="AJ9" s="7"/>
      <c r="AK9" s="18"/>
      <c r="AL9" s="7"/>
      <c r="AM9" s="18"/>
      <c r="AN9" s="7"/>
      <c r="AO9" s="18"/>
      <c r="AP9" s="7"/>
      <c r="AQ9" s="18"/>
      <c r="AR9" s="7"/>
      <c r="AS9" s="18"/>
      <c r="AT9" s="7"/>
      <c r="AU9" s="18"/>
      <c r="AV9" s="7"/>
      <c r="AW9" s="18"/>
      <c r="AX9" s="7"/>
    </row>
    <row r="10" spans="1:50" x14ac:dyDescent="0.2">
      <c r="A10" s="242" t="s">
        <v>197</v>
      </c>
      <c r="B10" s="261">
        <v>0.6</v>
      </c>
      <c r="C10" s="18">
        <f t="shared" si="0"/>
        <v>2.5</v>
      </c>
      <c r="D10" s="8">
        <v>200</v>
      </c>
      <c r="E10" s="18">
        <f t="shared" si="0"/>
        <v>2.1</v>
      </c>
      <c r="F10" s="8">
        <v>200</v>
      </c>
      <c r="G10" s="18">
        <f t="shared" si="1"/>
        <v>1.1000000000000001</v>
      </c>
      <c r="H10" s="8">
        <v>200</v>
      </c>
      <c r="I10" s="18">
        <f t="shared" ref="I10:I30" si="2">I9+$B10</f>
        <v>0.6</v>
      </c>
      <c r="J10" s="8">
        <v>200</v>
      </c>
      <c r="K10" s="29"/>
      <c r="L10" s="21"/>
      <c r="M10" s="29"/>
      <c r="N10" s="21"/>
      <c r="O10" s="59"/>
      <c r="P10" s="52"/>
      <c r="Q10" s="59"/>
      <c r="R10" s="52"/>
      <c r="S10" s="59"/>
      <c r="T10" s="52"/>
      <c r="U10" s="29"/>
      <c r="V10" s="21"/>
      <c r="W10" s="29"/>
      <c r="X10" s="21"/>
      <c r="Y10" s="29"/>
      <c r="Z10" s="21"/>
      <c r="AA10" s="29"/>
      <c r="AB10" s="21"/>
      <c r="AC10" s="18"/>
      <c r="AD10" s="21"/>
      <c r="AE10" s="18"/>
      <c r="AF10" s="21"/>
      <c r="AG10" s="18"/>
      <c r="AH10" s="21"/>
      <c r="AI10" s="18"/>
      <c r="AJ10" s="21"/>
      <c r="AK10" s="18"/>
      <c r="AL10" s="21"/>
      <c r="AM10" s="18"/>
      <c r="AN10" s="21"/>
      <c r="AO10" s="18"/>
      <c r="AP10" s="21"/>
      <c r="AQ10" s="18"/>
      <c r="AR10" s="21"/>
      <c r="AS10" s="18"/>
      <c r="AT10" s="21"/>
      <c r="AU10" s="18"/>
      <c r="AV10" s="21"/>
      <c r="AW10" s="18"/>
      <c r="AX10" s="21"/>
    </row>
    <row r="11" spans="1:50" x14ac:dyDescent="0.2">
      <c r="A11" s="242" t="s">
        <v>198</v>
      </c>
      <c r="B11" s="261">
        <v>0.3</v>
      </c>
      <c r="C11" s="18">
        <f t="shared" si="0"/>
        <v>2.8</v>
      </c>
      <c r="D11" s="8">
        <v>200</v>
      </c>
      <c r="E11" s="18">
        <f t="shared" si="0"/>
        <v>2.4</v>
      </c>
      <c r="F11" s="8">
        <v>200</v>
      </c>
      <c r="G11" s="18">
        <f t="shared" si="1"/>
        <v>1.4000000000000001</v>
      </c>
      <c r="H11" s="8">
        <v>200</v>
      </c>
      <c r="I11" s="18">
        <f t="shared" si="2"/>
        <v>0.89999999999999991</v>
      </c>
      <c r="J11" s="8">
        <v>200</v>
      </c>
      <c r="K11" s="18">
        <f t="shared" ref="K11:K30" si="3">K10+$B11</f>
        <v>0.3</v>
      </c>
      <c r="L11" s="8">
        <v>200</v>
      </c>
      <c r="M11" s="29"/>
      <c r="N11" s="21"/>
      <c r="O11" s="59"/>
      <c r="P11" s="52"/>
      <c r="Q11" s="59"/>
      <c r="R11" s="52"/>
      <c r="S11" s="59"/>
      <c r="T11" s="52"/>
      <c r="U11" s="29"/>
      <c r="V11" s="21"/>
      <c r="W11" s="29"/>
      <c r="X11" s="21"/>
      <c r="Y11" s="29"/>
      <c r="Z11" s="21"/>
      <c r="AA11" s="29"/>
      <c r="AB11" s="21"/>
      <c r="AC11" s="18"/>
      <c r="AD11" s="21"/>
      <c r="AE11" s="18"/>
      <c r="AF11" s="21"/>
      <c r="AG11" s="18"/>
      <c r="AH11" s="21"/>
      <c r="AI11" s="18"/>
      <c r="AJ11" s="21"/>
      <c r="AK11" s="18"/>
      <c r="AL11" s="21"/>
      <c r="AM11" s="18"/>
      <c r="AN11" s="21"/>
      <c r="AO11" s="18"/>
      <c r="AP11" s="21"/>
      <c r="AQ11" s="18"/>
      <c r="AR11" s="21"/>
      <c r="AS11" s="18"/>
      <c r="AT11" s="21"/>
      <c r="AU11" s="18"/>
      <c r="AV11" s="21"/>
      <c r="AW11" s="18"/>
      <c r="AX11" s="21"/>
    </row>
    <row r="12" spans="1:50" x14ac:dyDescent="0.2">
      <c r="A12" s="242" t="s">
        <v>199</v>
      </c>
      <c r="B12" s="261">
        <v>0.5</v>
      </c>
      <c r="C12" s="18">
        <f t="shared" si="0"/>
        <v>3.3</v>
      </c>
      <c r="D12" s="8">
        <v>200</v>
      </c>
      <c r="E12" s="18">
        <f t="shared" si="0"/>
        <v>2.9</v>
      </c>
      <c r="F12" s="8">
        <v>200</v>
      </c>
      <c r="G12" s="18">
        <f t="shared" si="1"/>
        <v>1.9000000000000001</v>
      </c>
      <c r="H12" s="8">
        <v>200</v>
      </c>
      <c r="I12" s="18">
        <f t="shared" si="2"/>
        <v>1.4</v>
      </c>
      <c r="J12" s="8">
        <v>200</v>
      </c>
      <c r="K12" s="18">
        <f t="shared" si="3"/>
        <v>0.8</v>
      </c>
      <c r="L12" s="8">
        <v>200</v>
      </c>
      <c r="M12" s="18">
        <f t="shared" ref="M12:M30" si="4">M11+$B12</f>
        <v>0.5</v>
      </c>
      <c r="N12" s="8">
        <v>200</v>
      </c>
      <c r="O12" s="59"/>
      <c r="P12" s="52"/>
      <c r="Q12" s="59"/>
      <c r="R12" s="52"/>
      <c r="S12" s="59"/>
      <c r="T12" s="52"/>
      <c r="U12" s="29"/>
      <c r="V12" s="21"/>
      <c r="W12" s="29"/>
      <c r="X12" s="21"/>
      <c r="Y12" s="29"/>
      <c r="Z12" s="21"/>
      <c r="AA12" s="29"/>
      <c r="AB12" s="21"/>
      <c r="AC12" s="18"/>
      <c r="AD12" s="21"/>
      <c r="AE12" s="18"/>
      <c r="AF12" s="21"/>
      <c r="AG12" s="18"/>
      <c r="AH12" s="21"/>
      <c r="AI12" s="18"/>
      <c r="AJ12" s="21"/>
      <c r="AK12" s="18"/>
      <c r="AL12" s="21"/>
      <c r="AM12" s="18"/>
      <c r="AN12" s="21"/>
      <c r="AO12" s="18"/>
      <c r="AP12" s="21"/>
      <c r="AQ12" s="18"/>
      <c r="AR12" s="21"/>
      <c r="AS12" s="18"/>
      <c r="AT12" s="21"/>
      <c r="AU12" s="18"/>
      <c r="AV12" s="21"/>
      <c r="AW12" s="18"/>
      <c r="AX12" s="21"/>
    </row>
    <row r="13" spans="1:50" x14ac:dyDescent="0.2">
      <c r="A13" s="242" t="s">
        <v>200</v>
      </c>
      <c r="B13" s="261">
        <v>0.6</v>
      </c>
      <c r="C13" s="18">
        <f t="shared" si="0"/>
        <v>3.9</v>
      </c>
      <c r="D13" s="8">
        <v>200</v>
      </c>
      <c r="E13" s="18">
        <f t="shared" si="0"/>
        <v>3.5</v>
      </c>
      <c r="F13" s="8">
        <v>200</v>
      </c>
      <c r="G13" s="18">
        <f t="shared" si="1"/>
        <v>2.5</v>
      </c>
      <c r="H13" s="8">
        <v>200</v>
      </c>
      <c r="I13" s="18">
        <f t="shared" si="2"/>
        <v>2</v>
      </c>
      <c r="J13" s="8">
        <v>200</v>
      </c>
      <c r="K13" s="18">
        <f t="shared" si="3"/>
        <v>1.4</v>
      </c>
      <c r="L13" s="8">
        <v>200</v>
      </c>
      <c r="M13" s="18">
        <f t="shared" si="4"/>
        <v>1.1000000000000001</v>
      </c>
      <c r="N13" s="8">
        <v>200</v>
      </c>
      <c r="O13" s="18">
        <f t="shared" ref="O13:O30" si="5">O12+$B13</f>
        <v>0.6</v>
      </c>
      <c r="P13" s="8">
        <v>200</v>
      </c>
      <c r="Q13" s="59"/>
      <c r="R13" s="52"/>
      <c r="S13" s="59"/>
      <c r="T13" s="52"/>
      <c r="U13" s="29"/>
      <c r="V13" s="21"/>
      <c r="W13" s="29"/>
      <c r="X13" s="21"/>
      <c r="Y13" s="29"/>
      <c r="Z13" s="21"/>
      <c r="AA13" s="29"/>
      <c r="AB13" s="21"/>
      <c r="AC13" s="18"/>
      <c r="AD13" s="21"/>
      <c r="AE13" s="18"/>
      <c r="AF13" s="21"/>
      <c r="AG13" s="18"/>
      <c r="AH13" s="21"/>
      <c r="AI13" s="18"/>
      <c r="AJ13" s="21"/>
      <c r="AK13" s="18"/>
      <c r="AL13" s="21"/>
      <c r="AM13" s="18"/>
      <c r="AN13" s="21"/>
      <c r="AO13" s="18"/>
      <c r="AP13" s="21"/>
      <c r="AQ13" s="18"/>
      <c r="AR13" s="21"/>
      <c r="AS13" s="18"/>
      <c r="AT13" s="21"/>
      <c r="AU13" s="18"/>
      <c r="AV13" s="21"/>
      <c r="AW13" s="18"/>
      <c r="AX13" s="21"/>
    </row>
    <row r="14" spans="1:50" x14ac:dyDescent="0.2">
      <c r="A14" s="242" t="s">
        <v>201</v>
      </c>
      <c r="B14" s="261">
        <v>1.7</v>
      </c>
      <c r="C14" s="18">
        <f t="shared" si="0"/>
        <v>5.6</v>
      </c>
      <c r="D14" s="8">
        <v>200</v>
      </c>
      <c r="E14" s="18">
        <f t="shared" si="0"/>
        <v>5.2</v>
      </c>
      <c r="F14" s="8">
        <v>200</v>
      </c>
      <c r="G14" s="18">
        <f t="shared" si="1"/>
        <v>4.2</v>
      </c>
      <c r="H14" s="8">
        <v>200</v>
      </c>
      <c r="I14" s="18">
        <f t="shared" si="2"/>
        <v>3.7</v>
      </c>
      <c r="J14" s="8">
        <v>200</v>
      </c>
      <c r="K14" s="18">
        <f t="shared" si="3"/>
        <v>3.0999999999999996</v>
      </c>
      <c r="L14" s="8">
        <v>200</v>
      </c>
      <c r="M14" s="18">
        <f t="shared" si="4"/>
        <v>2.8</v>
      </c>
      <c r="N14" s="8">
        <v>200</v>
      </c>
      <c r="O14" s="18">
        <f t="shared" si="5"/>
        <v>2.2999999999999998</v>
      </c>
      <c r="P14" s="8">
        <v>200</v>
      </c>
      <c r="Q14" s="18">
        <f t="shared" ref="Q14:Q30" si="6">Q13+$B14</f>
        <v>1.7</v>
      </c>
      <c r="R14" s="8">
        <v>200</v>
      </c>
      <c r="S14" s="59"/>
      <c r="T14" s="52"/>
      <c r="U14" s="29"/>
      <c r="V14" s="21"/>
      <c r="W14" s="29"/>
      <c r="X14" s="21"/>
      <c r="Y14" s="29"/>
      <c r="Z14" s="21"/>
      <c r="AA14" s="29"/>
      <c r="AB14" s="21"/>
      <c r="AC14" s="18"/>
      <c r="AD14" s="21"/>
      <c r="AE14" s="18"/>
      <c r="AF14" s="21"/>
      <c r="AG14" s="18"/>
      <c r="AH14" s="21"/>
      <c r="AI14" s="18"/>
      <c r="AJ14" s="21"/>
      <c r="AK14" s="18"/>
      <c r="AL14" s="21"/>
      <c r="AM14" s="18"/>
      <c r="AN14" s="21"/>
      <c r="AO14" s="18"/>
      <c r="AP14" s="21"/>
      <c r="AQ14" s="18"/>
      <c r="AR14" s="21"/>
      <c r="AS14" s="18"/>
      <c r="AT14" s="21"/>
      <c r="AU14" s="18"/>
      <c r="AV14" s="21"/>
      <c r="AW14" s="18"/>
      <c r="AX14" s="21"/>
    </row>
    <row r="15" spans="1:50" x14ac:dyDescent="0.2">
      <c r="A15" s="242" t="s">
        <v>202</v>
      </c>
      <c r="B15" s="261">
        <v>0.4</v>
      </c>
      <c r="C15" s="18">
        <f t="shared" si="0"/>
        <v>6</v>
      </c>
      <c r="D15" s="8">
        <v>200</v>
      </c>
      <c r="E15" s="18">
        <f t="shared" si="0"/>
        <v>5.6000000000000005</v>
      </c>
      <c r="F15" s="8">
        <v>200</v>
      </c>
      <c r="G15" s="18">
        <f t="shared" si="1"/>
        <v>4.6000000000000005</v>
      </c>
      <c r="H15" s="8">
        <v>200</v>
      </c>
      <c r="I15" s="18">
        <f t="shared" si="2"/>
        <v>4.1000000000000005</v>
      </c>
      <c r="J15" s="8">
        <v>200</v>
      </c>
      <c r="K15" s="18">
        <f t="shared" si="3"/>
        <v>3.4999999999999996</v>
      </c>
      <c r="L15" s="8">
        <v>200</v>
      </c>
      <c r="M15" s="18">
        <f t="shared" si="4"/>
        <v>3.1999999999999997</v>
      </c>
      <c r="N15" s="8">
        <v>200</v>
      </c>
      <c r="O15" s="18">
        <f t="shared" si="5"/>
        <v>2.6999999999999997</v>
      </c>
      <c r="P15" s="8">
        <v>200</v>
      </c>
      <c r="Q15" s="18">
        <f t="shared" si="6"/>
        <v>2.1</v>
      </c>
      <c r="R15" s="8">
        <v>200</v>
      </c>
      <c r="S15" s="18">
        <f t="shared" ref="S15:S30" si="7">S14+$B15</f>
        <v>0.4</v>
      </c>
      <c r="T15" s="8">
        <v>200</v>
      </c>
      <c r="U15" s="29"/>
      <c r="V15" s="21"/>
      <c r="W15" s="29"/>
      <c r="X15" s="21"/>
      <c r="Y15" s="29"/>
      <c r="Z15" s="21"/>
      <c r="AA15" s="29"/>
      <c r="AB15" s="21"/>
      <c r="AC15" s="18"/>
      <c r="AD15" s="21"/>
      <c r="AE15" s="18"/>
      <c r="AF15" s="21"/>
      <c r="AG15" s="18"/>
      <c r="AH15" s="21"/>
      <c r="AI15" s="18"/>
      <c r="AJ15" s="21"/>
      <c r="AK15" s="18"/>
      <c r="AL15" s="21"/>
      <c r="AM15" s="18"/>
      <c r="AN15" s="21"/>
      <c r="AO15" s="18"/>
      <c r="AP15" s="21"/>
      <c r="AQ15" s="18"/>
      <c r="AR15" s="21"/>
      <c r="AS15" s="18"/>
      <c r="AT15" s="21"/>
      <c r="AU15" s="18"/>
      <c r="AV15" s="21"/>
      <c r="AW15" s="18"/>
      <c r="AX15" s="21"/>
    </row>
    <row r="16" spans="1:50" x14ac:dyDescent="0.2">
      <c r="A16" s="66" t="s">
        <v>203</v>
      </c>
      <c r="B16" s="261">
        <v>0.2</v>
      </c>
      <c r="C16" s="18">
        <f t="shared" si="0"/>
        <v>6.2</v>
      </c>
      <c r="D16" s="8">
        <v>200</v>
      </c>
      <c r="E16" s="18">
        <f t="shared" si="0"/>
        <v>5.8000000000000007</v>
      </c>
      <c r="F16" s="8">
        <v>200</v>
      </c>
      <c r="G16" s="18">
        <f t="shared" si="1"/>
        <v>4.8000000000000007</v>
      </c>
      <c r="H16" s="8">
        <v>200</v>
      </c>
      <c r="I16" s="18">
        <f t="shared" si="2"/>
        <v>4.3000000000000007</v>
      </c>
      <c r="J16" s="8">
        <v>200</v>
      </c>
      <c r="K16" s="18">
        <f t="shared" si="3"/>
        <v>3.6999999999999997</v>
      </c>
      <c r="L16" s="8">
        <v>200</v>
      </c>
      <c r="M16" s="18">
        <f t="shared" si="4"/>
        <v>3.4</v>
      </c>
      <c r="N16" s="8">
        <v>200</v>
      </c>
      <c r="O16" s="18">
        <f t="shared" si="5"/>
        <v>2.9</v>
      </c>
      <c r="P16" s="8">
        <v>200</v>
      </c>
      <c r="Q16" s="18">
        <f t="shared" si="6"/>
        <v>2.3000000000000003</v>
      </c>
      <c r="R16" s="8">
        <v>200</v>
      </c>
      <c r="S16" s="18">
        <f t="shared" si="7"/>
        <v>0.60000000000000009</v>
      </c>
      <c r="T16" s="8">
        <v>200</v>
      </c>
      <c r="U16" s="18">
        <f t="shared" ref="U16:U30" si="8">U15+$B16</f>
        <v>0.2</v>
      </c>
      <c r="V16" s="8">
        <v>200</v>
      </c>
      <c r="W16" s="29"/>
      <c r="X16" s="21"/>
      <c r="Y16" s="29"/>
      <c r="Z16" s="21"/>
      <c r="AA16" s="29"/>
      <c r="AB16" s="21"/>
      <c r="AC16" s="18"/>
      <c r="AD16" s="22"/>
      <c r="AE16" s="18"/>
      <c r="AF16" s="22"/>
      <c r="AG16" s="18"/>
      <c r="AH16" s="22"/>
      <c r="AI16" s="18"/>
      <c r="AJ16" s="22"/>
      <c r="AK16" s="18"/>
      <c r="AL16" s="22"/>
      <c r="AM16" s="18"/>
      <c r="AN16" s="22"/>
      <c r="AO16" s="18"/>
      <c r="AP16" s="22"/>
      <c r="AQ16" s="18"/>
      <c r="AR16" s="22"/>
      <c r="AS16" s="18"/>
      <c r="AT16" s="22"/>
      <c r="AU16" s="18"/>
      <c r="AV16" s="22"/>
      <c r="AW16" s="18"/>
      <c r="AX16" s="22"/>
    </row>
    <row r="17" spans="1:50" x14ac:dyDescent="0.2">
      <c r="A17" s="66" t="s">
        <v>204</v>
      </c>
      <c r="B17" s="257">
        <v>0.7</v>
      </c>
      <c r="C17" s="18">
        <f t="shared" si="0"/>
        <v>6.9</v>
      </c>
      <c r="D17" s="8">
        <v>200</v>
      </c>
      <c r="E17" s="18">
        <f t="shared" si="0"/>
        <v>6.5000000000000009</v>
      </c>
      <c r="F17" s="8">
        <v>200</v>
      </c>
      <c r="G17" s="18">
        <f t="shared" si="1"/>
        <v>5.5000000000000009</v>
      </c>
      <c r="H17" s="8">
        <v>200</v>
      </c>
      <c r="I17" s="18">
        <f t="shared" si="2"/>
        <v>5.0000000000000009</v>
      </c>
      <c r="J17" s="8">
        <v>200</v>
      </c>
      <c r="K17" s="18">
        <f t="shared" si="3"/>
        <v>4.3999999999999995</v>
      </c>
      <c r="L17" s="8">
        <v>200</v>
      </c>
      <c r="M17" s="18">
        <f t="shared" si="4"/>
        <v>4.0999999999999996</v>
      </c>
      <c r="N17" s="8">
        <v>200</v>
      </c>
      <c r="O17" s="18">
        <f t="shared" si="5"/>
        <v>3.5999999999999996</v>
      </c>
      <c r="P17" s="8">
        <v>200</v>
      </c>
      <c r="Q17" s="18">
        <f t="shared" si="6"/>
        <v>3</v>
      </c>
      <c r="R17" s="8">
        <v>200</v>
      </c>
      <c r="S17" s="18">
        <f t="shared" si="7"/>
        <v>1.3</v>
      </c>
      <c r="T17" s="8">
        <v>200</v>
      </c>
      <c r="U17" s="18">
        <f t="shared" si="8"/>
        <v>0.89999999999999991</v>
      </c>
      <c r="V17" s="8">
        <v>200</v>
      </c>
      <c r="W17" s="18">
        <f t="shared" ref="W17:W30" si="9">W16+$B17</f>
        <v>0.7</v>
      </c>
      <c r="X17" s="8">
        <v>200</v>
      </c>
      <c r="Y17" s="29"/>
      <c r="Z17" s="21"/>
      <c r="AA17" s="29"/>
      <c r="AB17" s="21"/>
      <c r="AC17" s="18"/>
      <c r="AD17" s="22"/>
      <c r="AE17" s="18"/>
      <c r="AF17" s="22"/>
      <c r="AG17" s="18"/>
      <c r="AH17" s="22"/>
      <c r="AI17" s="18"/>
      <c r="AJ17" s="22"/>
      <c r="AK17" s="18"/>
      <c r="AL17" s="22"/>
      <c r="AM17" s="18"/>
      <c r="AN17" s="22"/>
      <c r="AO17" s="18"/>
      <c r="AP17" s="22"/>
      <c r="AQ17" s="18"/>
      <c r="AR17" s="22"/>
      <c r="AS17" s="18"/>
      <c r="AT17" s="22"/>
      <c r="AU17" s="18"/>
      <c r="AV17" s="22"/>
      <c r="AW17" s="18"/>
      <c r="AX17" s="22"/>
    </row>
    <row r="18" spans="1:50" s="42" customFormat="1" x14ac:dyDescent="0.2">
      <c r="A18" s="66" t="s">
        <v>205</v>
      </c>
      <c r="B18" s="257">
        <v>0.3</v>
      </c>
      <c r="C18" s="18">
        <f t="shared" si="0"/>
        <v>7.2</v>
      </c>
      <c r="D18" s="8">
        <v>200</v>
      </c>
      <c r="E18" s="18">
        <f t="shared" si="0"/>
        <v>6.8000000000000007</v>
      </c>
      <c r="F18" s="8">
        <v>200</v>
      </c>
      <c r="G18" s="18">
        <f t="shared" si="1"/>
        <v>5.8000000000000007</v>
      </c>
      <c r="H18" s="8">
        <v>200</v>
      </c>
      <c r="I18" s="18">
        <f t="shared" si="2"/>
        <v>5.3000000000000007</v>
      </c>
      <c r="J18" s="8">
        <v>200</v>
      </c>
      <c r="K18" s="18">
        <f t="shared" si="3"/>
        <v>4.6999999999999993</v>
      </c>
      <c r="L18" s="8">
        <v>200</v>
      </c>
      <c r="M18" s="18">
        <f t="shared" si="4"/>
        <v>4.3999999999999995</v>
      </c>
      <c r="N18" s="8">
        <v>200</v>
      </c>
      <c r="O18" s="18">
        <f t="shared" si="5"/>
        <v>3.8999999999999995</v>
      </c>
      <c r="P18" s="8">
        <v>200</v>
      </c>
      <c r="Q18" s="18">
        <f t="shared" si="6"/>
        <v>3.3</v>
      </c>
      <c r="R18" s="8">
        <v>200</v>
      </c>
      <c r="S18" s="18">
        <f t="shared" si="7"/>
        <v>1.6</v>
      </c>
      <c r="T18" s="8">
        <v>200</v>
      </c>
      <c r="U18" s="18">
        <f t="shared" si="8"/>
        <v>1.2</v>
      </c>
      <c r="V18" s="8">
        <v>200</v>
      </c>
      <c r="W18" s="18">
        <f t="shared" si="9"/>
        <v>1</v>
      </c>
      <c r="X18" s="8">
        <v>200</v>
      </c>
      <c r="Y18" s="18">
        <f t="shared" ref="Y18:Y30" si="10">Y17+$B18</f>
        <v>0.3</v>
      </c>
      <c r="Z18" s="8">
        <v>200</v>
      </c>
      <c r="AA18" s="29"/>
      <c r="AB18" s="21"/>
      <c r="AC18" s="14"/>
      <c r="AD18" s="22"/>
      <c r="AE18" s="14"/>
      <c r="AF18" s="22"/>
      <c r="AG18" s="14"/>
      <c r="AH18" s="22"/>
      <c r="AI18" s="14"/>
      <c r="AJ18" s="22"/>
      <c r="AK18" s="14"/>
      <c r="AL18" s="22"/>
      <c r="AM18" s="14"/>
      <c r="AN18" s="22"/>
      <c r="AO18" s="14"/>
      <c r="AP18" s="22"/>
      <c r="AQ18" s="14"/>
      <c r="AR18" s="22"/>
      <c r="AS18" s="14"/>
      <c r="AT18" s="22"/>
      <c r="AU18" s="14"/>
      <c r="AV18" s="22"/>
      <c r="AW18" s="14"/>
      <c r="AX18" s="22"/>
    </row>
    <row r="19" spans="1:50" x14ac:dyDescent="0.2">
      <c r="A19" s="66" t="s">
        <v>206</v>
      </c>
      <c r="B19" s="257">
        <v>0.6</v>
      </c>
      <c r="C19" s="18">
        <f t="shared" si="0"/>
        <v>7.8</v>
      </c>
      <c r="D19" s="8">
        <v>200</v>
      </c>
      <c r="E19" s="18">
        <f t="shared" si="0"/>
        <v>7.4</v>
      </c>
      <c r="F19" s="8">
        <v>200</v>
      </c>
      <c r="G19" s="18">
        <f t="shared" si="1"/>
        <v>6.4</v>
      </c>
      <c r="H19" s="8">
        <v>200</v>
      </c>
      <c r="I19" s="18">
        <f t="shared" si="2"/>
        <v>5.9</v>
      </c>
      <c r="J19" s="8">
        <v>200</v>
      </c>
      <c r="K19" s="18">
        <f t="shared" si="3"/>
        <v>5.2999999999999989</v>
      </c>
      <c r="L19" s="8">
        <v>200</v>
      </c>
      <c r="M19" s="18">
        <f t="shared" si="4"/>
        <v>4.9999999999999991</v>
      </c>
      <c r="N19" s="8">
        <v>200</v>
      </c>
      <c r="O19" s="18">
        <f t="shared" si="5"/>
        <v>4.4999999999999991</v>
      </c>
      <c r="P19" s="8">
        <v>200</v>
      </c>
      <c r="Q19" s="18">
        <f t="shared" si="6"/>
        <v>3.9</v>
      </c>
      <c r="R19" s="8">
        <v>200</v>
      </c>
      <c r="S19" s="18">
        <f t="shared" si="7"/>
        <v>2.2000000000000002</v>
      </c>
      <c r="T19" s="8">
        <v>200</v>
      </c>
      <c r="U19" s="18">
        <f t="shared" si="8"/>
        <v>1.7999999999999998</v>
      </c>
      <c r="V19" s="8">
        <v>200</v>
      </c>
      <c r="W19" s="18">
        <f t="shared" si="9"/>
        <v>1.6</v>
      </c>
      <c r="X19" s="8">
        <v>200</v>
      </c>
      <c r="Y19" s="18">
        <f t="shared" si="10"/>
        <v>0.89999999999999991</v>
      </c>
      <c r="Z19" s="8">
        <v>200</v>
      </c>
      <c r="AA19" s="18">
        <f t="shared" ref="AA19:AA30" si="11">AA18+$B19</f>
        <v>0.6</v>
      </c>
      <c r="AB19" s="8">
        <v>200</v>
      </c>
      <c r="AC19" s="17"/>
      <c r="AD19" s="22"/>
      <c r="AE19" s="17"/>
      <c r="AF19" s="22"/>
      <c r="AG19" s="17"/>
      <c r="AH19" s="22"/>
      <c r="AI19" s="17"/>
      <c r="AJ19" s="22"/>
      <c r="AK19" s="17"/>
      <c r="AL19" s="22"/>
      <c r="AM19" s="17"/>
      <c r="AN19" s="22"/>
      <c r="AO19" s="17"/>
      <c r="AP19" s="22"/>
      <c r="AQ19" s="17"/>
      <c r="AR19" s="22"/>
      <c r="AS19" s="17"/>
      <c r="AT19" s="22"/>
      <c r="AU19" s="17"/>
      <c r="AV19" s="22"/>
      <c r="AW19" s="17"/>
      <c r="AX19" s="22"/>
    </row>
    <row r="20" spans="1:50" x14ac:dyDescent="0.2">
      <c r="A20" s="66" t="s">
        <v>207</v>
      </c>
      <c r="B20" s="257">
        <v>1.2</v>
      </c>
      <c r="C20" s="18">
        <f t="shared" si="0"/>
        <v>9</v>
      </c>
      <c r="D20" s="8">
        <v>200</v>
      </c>
      <c r="E20" s="18">
        <f t="shared" si="0"/>
        <v>8.6</v>
      </c>
      <c r="F20" s="8">
        <v>200</v>
      </c>
      <c r="G20" s="18">
        <f t="shared" si="1"/>
        <v>7.6000000000000005</v>
      </c>
      <c r="H20" s="8">
        <v>200</v>
      </c>
      <c r="I20" s="18">
        <f t="shared" si="2"/>
        <v>7.1000000000000005</v>
      </c>
      <c r="J20" s="8">
        <v>200</v>
      </c>
      <c r="K20" s="18">
        <f t="shared" si="3"/>
        <v>6.4999999999999991</v>
      </c>
      <c r="L20" s="8">
        <v>200</v>
      </c>
      <c r="M20" s="18">
        <f t="shared" si="4"/>
        <v>6.1999999999999993</v>
      </c>
      <c r="N20" s="8">
        <v>200</v>
      </c>
      <c r="O20" s="18">
        <f t="shared" si="5"/>
        <v>5.6999999999999993</v>
      </c>
      <c r="P20" s="8">
        <v>200</v>
      </c>
      <c r="Q20" s="18">
        <f t="shared" si="6"/>
        <v>5.0999999999999996</v>
      </c>
      <c r="R20" s="8">
        <v>200</v>
      </c>
      <c r="S20" s="18">
        <f t="shared" si="7"/>
        <v>3.4000000000000004</v>
      </c>
      <c r="T20" s="8">
        <v>200</v>
      </c>
      <c r="U20" s="18">
        <f t="shared" si="8"/>
        <v>3</v>
      </c>
      <c r="V20" s="8">
        <v>200</v>
      </c>
      <c r="W20" s="18">
        <f t="shared" si="9"/>
        <v>2.8</v>
      </c>
      <c r="X20" s="8">
        <v>200</v>
      </c>
      <c r="Y20" s="18">
        <f t="shared" si="10"/>
        <v>2.0999999999999996</v>
      </c>
      <c r="Z20" s="8">
        <v>200</v>
      </c>
      <c r="AA20" s="18">
        <f t="shared" si="11"/>
        <v>1.7999999999999998</v>
      </c>
      <c r="AB20" s="8">
        <v>200</v>
      </c>
      <c r="AC20" s="18">
        <f t="shared" ref="AC20:AC30" si="12">AC19+$B20</f>
        <v>1.2</v>
      </c>
      <c r="AD20" s="8">
        <v>200</v>
      </c>
      <c r="AE20" s="17"/>
      <c r="AF20" s="22"/>
      <c r="AG20" s="138"/>
      <c r="AH20" s="139"/>
      <c r="AI20" s="17"/>
      <c r="AJ20" s="22"/>
      <c r="AK20" s="17"/>
      <c r="AL20" s="22"/>
      <c r="AM20" s="17"/>
      <c r="AN20" s="22"/>
      <c r="AO20" s="17"/>
      <c r="AP20" s="22"/>
      <c r="AQ20" s="17"/>
      <c r="AR20" s="22"/>
      <c r="AS20" s="17"/>
      <c r="AT20" s="22"/>
      <c r="AU20" s="17"/>
      <c r="AV20" s="22"/>
      <c r="AW20" s="17"/>
      <c r="AX20" s="22"/>
    </row>
    <row r="21" spans="1:50" x14ac:dyDescent="0.2">
      <c r="A21" s="66" t="s">
        <v>208</v>
      </c>
      <c r="B21" s="257">
        <v>0.5</v>
      </c>
      <c r="C21" s="18">
        <f t="shared" si="0"/>
        <v>9.5</v>
      </c>
      <c r="D21" s="8">
        <v>200</v>
      </c>
      <c r="E21" s="18">
        <f t="shared" si="0"/>
        <v>9.1</v>
      </c>
      <c r="F21" s="8">
        <v>200</v>
      </c>
      <c r="G21" s="18">
        <f t="shared" si="1"/>
        <v>8.1000000000000014</v>
      </c>
      <c r="H21" s="8">
        <v>200</v>
      </c>
      <c r="I21" s="18">
        <f t="shared" si="2"/>
        <v>7.6000000000000005</v>
      </c>
      <c r="J21" s="8">
        <v>200</v>
      </c>
      <c r="K21" s="18">
        <f t="shared" si="3"/>
        <v>6.9999999999999991</v>
      </c>
      <c r="L21" s="8">
        <v>200</v>
      </c>
      <c r="M21" s="18">
        <f t="shared" si="4"/>
        <v>6.6999999999999993</v>
      </c>
      <c r="N21" s="8">
        <v>200</v>
      </c>
      <c r="O21" s="18">
        <f t="shared" si="5"/>
        <v>6.1999999999999993</v>
      </c>
      <c r="P21" s="8">
        <v>200</v>
      </c>
      <c r="Q21" s="18">
        <f t="shared" si="6"/>
        <v>5.6</v>
      </c>
      <c r="R21" s="8">
        <v>200</v>
      </c>
      <c r="S21" s="18">
        <f t="shared" si="7"/>
        <v>3.9000000000000004</v>
      </c>
      <c r="T21" s="8">
        <v>200</v>
      </c>
      <c r="U21" s="18">
        <f t="shared" si="8"/>
        <v>3.5</v>
      </c>
      <c r="V21" s="8">
        <v>200</v>
      </c>
      <c r="W21" s="18">
        <f t="shared" si="9"/>
        <v>3.3</v>
      </c>
      <c r="X21" s="8">
        <v>200</v>
      </c>
      <c r="Y21" s="18">
        <f t="shared" si="10"/>
        <v>2.5999999999999996</v>
      </c>
      <c r="Z21" s="8">
        <v>200</v>
      </c>
      <c r="AA21" s="18">
        <f t="shared" si="11"/>
        <v>2.2999999999999998</v>
      </c>
      <c r="AB21" s="8">
        <v>200</v>
      </c>
      <c r="AC21" s="18">
        <f t="shared" si="12"/>
        <v>1.7</v>
      </c>
      <c r="AD21" s="8">
        <v>200</v>
      </c>
      <c r="AE21" s="18">
        <f t="shared" ref="AE21:AE30" si="13">AE20+$B21</f>
        <v>0.5</v>
      </c>
      <c r="AF21" s="8">
        <v>200</v>
      </c>
      <c r="AG21" s="138"/>
      <c r="AH21" s="139"/>
      <c r="AI21" s="17"/>
      <c r="AJ21" s="22"/>
      <c r="AK21" s="17"/>
      <c r="AL21" s="22"/>
      <c r="AM21" s="17"/>
      <c r="AN21" s="22"/>
      <c r="AO21" s="17"/>
      <c r="AP21" s="22"/>
      <c r="AQ21" s="17"/>
      <c r="AR21" s="22"/>
      <c r="AS21" s="17"/>
      <c r="AT21" s="22"/>
      <c r="AU21" s="17"/>
      <c r="AV21" s="22"/>
      <c r="AW21" s="17"/>
      <c r="AX21" s="22"/>
    </row>
    <row r="22" spans="1:50" x14ac:dyDescent="0.2">
      <c r="A22" s="66" t="s">
        <v>209</v>
      </c>
      <c r="B22" s="257">
        <v>0.6</v>
      </c>
      <c r="C22" s="18">
        <f t="shared" si="0"/>
        <v>10.1</v>
      </c>
      <c r="D22" s="8">
        <v>200</v>
      </c>
      <c r="E22" s="18">
        <f t="shared" si="0"/>
        <v>9.6999999999999993</v>
      </c>
      <c r="F22" s="8">
        <v>200</v>
      </c>
      <c r="G22" s="18">
        <f t="shared" si="1"/>
        <v>8.7000000000000011</v>
      </c>
      <c r="H22" s="8">
        <v>200</v>
      </c>
      <c r="I22" s="18">
        <f t="shared" si="2"/>
        <v>8.2000000000000011</v>
      </c>
      <c r="J22" s="8">
        <v>200</v>
      </c>
      <c r="K22" s="18">
        <f t="shared" si="3"/>
        <v>7.5999999999999988</v>
      </c>
      <c r="L22" s="8">
        <v>200</v>
      </c>
      <c r="M22" s="18">
        <f t="shared" si="4"/>
        <v>7.2999999999999989</v>
      </c>
      <c r="N22" s="8">
        <v>200</v>
      </c>
      <c r="O22" s="18">
        <f t="shared" si="5"/>
        <v>6.7999999999999989</v>
      </c>
      <c r="P22" s="8">
        <v>200</v>
      </c>
      <c r="Q22" s="18">
        <f t="shared" si="6"/>
        <v>6.1999999999999993</v>
      </c>
      <c r="R22" s="8">
        <v>200</v>
      </c>
      <c r="S22" s="18">
        <f t="shared" si="7"/>
        <v>4.5</v>
      </c>
      <c r="T22" s="8">
        <v>200</v>
      </c>
      <c r="U22" s="18">
        <f t="shared" si="8"/>
        <v>4.0999999999999996</v>
      </c>
      <c r="V22" s="8">
        <v>200</v>
      </c>
      <c r="W22" s="18">
        <f t="shared" si="9"/>
        <v>3.9</v>
      </c>
      <c r="X22" s="8">
        <v>200</v>
      </c>
      <c r="Y22" s="18">
        <f t="shared" si="10"/>
        <v>3.1999999999999997</v>
      </c>
      <c r="Z22" s="8">
        <v>200</v>
      </c>
      <c r="AA22" s="18">
        <f t="shared" si="11"/>
        <v>2.9</v>
      </c>
      <c r="AB22" s="8">
        <v>200</v>
      </c>
      <c r="AC22" s="18">
        <f t="shared" si="12"/>
        <v>2.2999999999999998</v>
      </c>
      <c r="AD22" s="8">
        <v>200</v>
      </c>
      <c r="AE22" s="18">
        <f t="shared" si="13"/>
        <v>1.1000000000000001</v>
      </c>
      <c r="AF22" s="8">
        <v>200</v>
      </c>
      <c r="AG22" s="18">
        <f t="shared" ref="AG22:AG30" si="14">AG21+$B22</f>
        <v>0.6</v>
      </c>
      <c r="AH22" s="8">
        <v>200</v>
      </c>
      <c r="AI22" s="17"/>
      <c r="AJ22" s="22"/>
      <c r="AK22" s="17"/>
      <c r="AL22" s="22"/>
      <c r="AM22" s="17"/>
      <c r="AN22" s="22"/>
      <c r="AO22" s="17"/>
      <c r="AP22" s="22"/>
      <c r="AQ22" s="17"/>
      <c r="AR22" s="22"/>
      <c r="AS22" s="17"/>
      <c r="AT22" s="22"/>
      <c r="AU22" s="17"/>
      <c r="AV22" s="22"/>
      <c r="AW22" s="17"/>
      <c r="AX22" s="22"/>
    </row>
    <row r="23" spans="1:50" x14ac:dyDescent="0.2">
      <c r="A23" s="66" t="s">
        <v>210</v>
      </c>
      <c r="B23" s="257">
        <v>0.6</v>
      </c>
      <c r="C23" s="18">
        <f t="shared" si="0"/>
        <v>10.7</v>
      </c>
      <c r="D23" s="8">
        <v>200</v>
      </c>
      <c r="E23" s="18">
        <f t="shared" si="0"/>
        <v>10.299999999999999</v>
      </c>
      <c r="F23" s="8">
        <v>200</v>
      </c>
      <c r="G23" s="18">
        <f t="shared" si="1"/>
        <v>9.3000000000000007</v>
      </c>
      <c r="H23" s="8">
        <v>200</v>
      </c>
      <c r="I23" s="18">
        <f t="shared" si="2"/>
        <v>8.8000000000000007</v>
      </c>
      <c r="J23" s="8">
        <v>200</v>
      </c>
      <c r="K23" s="18">
        <f t="shared" si="3"/>
        <v>8.1999999999999993</v>
      </c>
      <c r="L23" s="8">
        <v>200</v>
      </c>
      <c r="M23" s="18">
        <f t="shared" si="4"/>
        <v>7.8999999999999986</v>
      </c>
      <c r="N23" s="8">
        <v>200</v>
      </c>
      <c r="O23" s="18">
        <f t="shared" si="5"/>
        <v>7.3999999999999986</v>
      </c>
      <c r="P23" s="8">
        <v>200</v>
      </c>
      <c r="Q23" s="18">
        <f t="shared" si="6"/>
        <v>6.7999999999999989</v>
      </c>
      <c r="R23" s="8">
        <v>200</v>
      </c>
      <c r="S23" s="18">
        <f t="shared" si="7"/>
        <v>5.0999999999999996</v>
      </c>
      <c r="T23" s="8">
        <v>200</v>
      </c>
      <c r="U23" s="18">
        <f t="shared" si="8"/>
        <v>4.6999999999999993</v>
      </c>
      <c r="V23" s="8">
        <v>200</v>
      </c>
      <c r="W23" s="18">
        <f t="shared" si="9"/>
        <v>4.5</v>
      </c>
      <c r="X23" s="8">
        <v>200</v>
      </c>
      <c r="Y23" s="18">
        <f t="shared" si="10"/>
        <v>3.8</v>
      </c>
      <c r="Z23" s="8">
        <v>200</v>
      </c>
      <c r="AA23" s="18">
        <f t="shared" si="11"/>
        <v>3.5</v>
      </c>
      <c r="AB23" s="8">
        <v>200</v>
      </c>
      <c r="AC23" s="18">
        <f t="shared" si="12"/>
        <v>2.9</v>
      </c>
      <c r="AD23" s="8">
        <v>200</v>
      </c>
      <c r="AE23" s="18">
        <f t="shared" si="13"/>
        <v>1.7000000000000002</v>
      </c>
      <c r="AF23" s="8">
        <v>200</v>
      </c>
      <c r="AG23" s="18">
        <f t="shared" si="14"/>
        <v>1.2</v>
      </c>
      <c r="AH23" s="8">
        <v>200</v>
      </c>
      <c r="AI23" s="18">
        <f t="shared" ref="AI23:AI30" si="15">AI22+$B23</f>
        <v>0.6</v>
      </c>
      <c r="AJ23" s="8">
        <v>200</v>
      </c>
      <c r="AK23" s="34"/>
      <c r="AL23" s="21"/>
      <c r="AM23" s="34"/>
      <c r="AN23" s="21"/>
      <c r="AO23" s="34"/>
      <c r="AP23" s="21"/>
      <c r="AQ23" s="34"/>
      <c r="AR23" s="21"/>
      <c r="AS23" s="34"/>
      <c r="AT23" s="21"/>
      <c r="AU23" s="34"/>
      <c r="AV23" s="21"/>
      <c r="AW23" s="34"/>
      <c r="AX23" s="21"/>
    </row>
    <row r="24" spans="1:50" x14ac:dyDescent="0.2">
      <c r="A24" s="66" t="s">
        <v>211</v>
      </c>
      <c r="B24" s="257">
        <v>0.3</v>
      </c>
      <c r="C24" s="18">
        <f t="shared" ref="C24:E30" si="16">C23+$B24</f>
        <v>11</v>
      </c>
      <c r="D24" s="8">
        <v>200</v>
      </c>
      <c r="E24" s="18">
        <f t="shared" si="16"/>
        <v>10.6</v>
      </c>
      <c r="F24" s="8">
        <v>200</v>
      </c>
      <c r="G24" s="18">
        <f t="shared" si="1"/>
        <v>9.6000000000000014</v>
      </c>
      <c r="H24" s="8">
        <v>200</v>
      </c>
      <c r="I24" s="18">
        <f t="shared" si="2"/>
        <v>9.1000000000000014</v>
      </c>
      <c r="J24" s="8">
        <v>200</v>
      </c>
      <c r="K24" s="18">
        <f t="shared" si="3"/>
        <v>8.5</v>
      </c>
      <c r="L24" s="8">
        <v>200</v>
      </c>
      <c r="M24" s="18">
        <f t="shared" si="4"/>
        <v>8.1999999999999993</v>
      </c>
      <c r="N24" s="8">
        <v>200</v>
      </c>
      <c r="O24" s="18">
        <f t="shared" si="5"/>
        <v>7.6999999999999984</v>
      </c>
      <c r="P24" s="8">
        <v>200</v>
      </c>
      <c r="Q24" s="18">
        <f t="shared" si="6"/>
        <v>7.0999999999999988</v>
      </c>
      <c r="R24" s="8">
        <v>200</v>
      </c>
      <c r="S24" s="18">
        <f t="shared" si="7"/>
        <v>5.3999999999999995</v>
      </c>
      <c r="T24" s="8">
        <v>200</v>
      </c>
      <c r="U24" s="18">
        <f t="shared" si="8"/>
        <v>4.9999999999999991</v>
      </c>
      <c r="V24" s="8">
        <v>200</v>
      </c>
      <c r="W24" s="18">
        <f t="shared" si="9"/>
        <v>4.8</v>
      </c>
      <c r="X24" s="8">
        <v>200</v>
      </c>
      <c r="Y24" s="18">
        <f t="shared" si="10"/>
        <v>4.0999999999999996</v>
      </c>
      <c r="Z24" s="8">
        <v>200</v>
      </c>
      <c r="AA24" s="18">
        <f t="shared" si="11"/>
        <v>3.8</v>
      </c>
      <c r="AB24" s="8">
        <v>200</v>
      </c>
      <c r="AC24" s="18">
        <f t="shared" si="12"/>
        <v>3.1999999999999997</v>
      </c>
      <c r="AD24" s="8">
        <v>200</v>
      </c>
      <c r="AE24" s="18">
        <f t="shared" si="13"/>
        <v>2</v>
      </c>
      <c r="AF24" s="8">
        <v>200</v>
      </c>
      <c r="AG24" s="18">
        <f t="shared" si="14"/>
        <v>1.5</v>
      </c>
      <c r="AH24" s="8">
        <v>200</v>
      </c>
      <c r="AI24" s="18">
        <f t="shared" si="15"/>
        <v>0.89999999999999991</v>
      </c>
      <c r="AJ24" s="8">
        <v>200</v>
      </c>
      <c r="AK24" s="18">
        <f t="shared" ref="AK24:AK30" si="17">AK23+$B24</f>
        <v>0.3</v>
      </c>
      <c r="AL24" s="8">
        <v>200</v>
      </c>
      <c r="AM24" s="34"/>
      <c r="AN24" s="21"/>
      <c r="AO24" s="34"/>
      <c r="AP24" s="21"/>
      <c r="AQ24" s="34"/>
      <c r="AR24" s="21"/>
      <c r="AS24" s="34"/>
      <c r="AT24" s="21"/>
      <c r="AU24" s="34"/>
      <c r="AV24" s="21"/>
      <c r="AW24" s="34"/>
      <c r="AX24" s="21"/>
    </row>
    <row r="25" spans="1:50" x14ac:dyDescent="0.2">
      <c r="A25" s="66" t="s">
        <v>212</v>
      </c>
      <c r="B25" s="257">
        <v>0.7</v>
      </c>
      <c r="C25" s="18">
        <f t="shared" si="16"/>
        <v>11.7</v>
      </c>
      <c r="D25" s="8">
        <v>200</v>
      </c>
      <c r="E25" s="18">
        <f t="shared" si="16"/>
        <v>11.299999999999999</v>
      </c>
      <c r="F25" s="8">
        <v>200</v>
      </c>
      <c r="G25" s="18">
        <f t="shared" si="1"/>
        <v>10.3</v>
      </c>
      <c r="H25" s="8">
        <v>200</v>
      </c>
      <c r="I25" s="18">
        <f t="shared" si="2"/>
        <v>9.8000000000000007</v>
      </c>
      <c r="J25" s="8">
        <v>200</v>
      </c>
      <c r="K25" s="18">
        <f t="shared" si="3"/>
        <v>9.1999999999999993</v>
      </c>
      <c r="L25" s="8">
        <v>200</v>
      </c>
      <c r="M25" s="18">
        <f t="shared" si="4"/>
        <v>8.8999999999999986</v>
      </c>
      <c r="N25" s="8">
        <v>200</v>
      </c>
      <c r="O25" s="18">
        <f t="shared" si="5"/>
        <v>8.3999999999999986</v>
      </c>
      <c r="P25" s="8">
        <v>200</v>
      </c>
      <c r="Q25" s="18">
        <f t="shared" si="6"/>
        <v>7.7999999999999989</v>
      </c>
      <c r="R25" s="8">
        <v>200</v>
      </c>
      <c r="S25" s="18">
        <f t="shared" si="7"/>
        <v>6.1</v>
      </c>
      <c r="T25" s="8">
        <v>200</v>
      </c>
      <c r="U25" s="18">
        <f t="shared" si="8"/>
        <v>5.6999999999999993</v>
      </c>
      <c r="V25" s="8">
        <v>200</v>
      </c>
      <c r="W25" s="18">
        <f t="shared" si="9"/>
        <v>5.5</v>
      </c>
      <c r="X25" s="8">
        <v>200</v>
      </c>
      <c r="Y25" s="18">
        <f t="shared" si="10"/>
        <v>4.8</v>
      </c>
      <c r="Z25" s="8">
        <v>200</v>
      </c>
      <c r="AA25" s="18">
        <f t="shared" si="11"/>
        <v>4.5</v>
      </c>
      <c r="AB25" s="8">
        <v>200</v>
      </c>
      <c r="AC25" s="18">
        <f t="shared" si="12"/>
        <v>3.8999999999999995</v>
      </c>
      <c r="AD25" s="8">
        <v>200</v>
      </c>
      <c r="AE25" s="18">
        <f t="shared" si="13"/>
        <v>2.7</v>
      </c>
      <c r="AF25" s="8">
        <v>200</v>
      </c>
      <c r="AG25" s="18">
        <f t="shared" si="14"/>
        <v>2.2000000000000002</v>
      </c>
      <c r="AH25" s="8">
        <v>200</v>
      </c>
      <c r="AI25" s="18">
        <f t="shared" si="15"/>
        <v>1.5999999999999999</v>
      </c>
      <c r="AJ25" s="8">
        <v>200</v>
      </c>
      <c r="AK25" s="18">
        <f t="shared" si="17"/>
        <v>1</v>
      </c>
      <c r="AL25" s="8">
        <v>200</v>
      </c>
      <c r="AM25" s="18">
        <f t="shared" ref="AM25:AM30" si="18">AM24+$B25</f>
        <v>0.7</v>
      </c>
      <c r="AN25" s="8">
        <v>200</v>
      </c>
      <c r="AO25" s="34"/>
      <c r="AP25" s="21"/>
      <c r="AQ25" s="34"/>
      <c r="AR25" s="21"/>
      <c r="AS25" s="34"/>
      <c r="AT25" s="21"/>
      <c r="AU25" s="34"/>
      <c r="AV25" s="21"/>
      <c r="AW25" s="34"/>
      <c r="AX25" s="21"/>
    </row>
    <row r="26" spans="1:50" x14ac:dyDescent="0.2">
      <c r="A26" s="66" t="s">
        <v>213</v>
      </c>
      <c r="B26" s="257">
        <v>0.5</v>
      </c>
      <c r="C26" s="18">
        <f t="shared" si="16"/>
        <v>12.2</v>
      </c>
      <c r="D26" s="8">
        <v>200</v>
      </c>
      <c r="E26" s="18">
        <f t="shared" si="16"/>
        <v>11.799999999999999</v>
      </c>
      <c r="F26" s="8">
        <v>200</v>
      </c>
      <c r="G26" s="18">
        <f t="shared" si="1"/>
        <v>10.8</v>
      </c>
      <c r="H26" s="8">
        <v>200</v>
      </c>
      <c r="I26" s="18">
        <f t="shared" si="2"/>
        <v>10.3</v>
      </c>
      <c r="J26" s="8">
        <v>200</v>
      </c>
      <c r="K26" s="18">
        <f t="shared" si="3"/>
        <v>9.6999999999999993</v>
      </c>
      <c r="L26" s="8">
        <v>200</v>
      </c>
      <c r="M26" s="18">
        <f t="shared" si="4"/>
        <v>9.3999999999999986</v>
      </c>
      <c r="N26" s="8">
        <v>200</v>
      </c>
      <c r="O26" s="18">
        <f t="shared" si="5"/>
        <v>8.8999999999999986</v>
      </c>
      <c r="P26" s="8">
        <v>200</v>
      </c>
      <c r="Q26" s="18">
        <f t="shared" si="6"/>
        <v>8.2999999999999989</v>
      </c>
      <c r="R26" s="8">
        <v>200</v>
      </c>
      <c r="S26" s="18">
        <f t="shared" si="7"/>
        <v>6.6</v>
      </c>
      <c r="T26" s="8">
        <v>200</v>
      </c>
      <c r="U26" s="18">
        <f t="shared" si="8"/>
        <v>6.1999999999999993</v>
      </c>
      <c r="V26" s="8">
        <v>200</v>
      </c>
      <c r="W26" s="18">
        <f t="shared" si="9"/>
        <v>6</v>
      </c>
      <c r="X26" s="8">
        <v>200</v>
      </c>
      <c r="Y26" s="18">
        <f t="shared" si="10"/>
        <v>5.3</v>
      </c>
      <c r="Z26" s="8">
        <v>200</v>
      </c>
      <c r="AA26" s="18">
        <f t="shared" si="11"/>
        <v>5</v>
      </c>
      <c r="AB26" s="8">
        <v>200</v>
      </c>
      <c r="AC26" s="18">
        <f t="shared" si="12"/>
        <v>4.3999999999999995</v>
      </c>
      <c r="AD26" s="8">
        <v>200</v>
      </c>
      <c r="AE26" s="18">
        <f t="shared" si="13"/>
        <v>3.2</v>
      </c>
      <c r="AF26" s="8">
        <v>200</v>
      </c>
      <c r="AG26" s="18">
        <f t="shared" si="14"/>
        <v>2.7</v>
      </c>
      <c r="AH26" s="8">
        <v>200</v>
      </c>
      <c r="AI26" s="18">
        <f t="shared" si="15"/>
        <v>2.0999999999999996</v>
      </c>
      <c r="AJ26" s="8">
        <v>200</v>
      </c>
      <c r="AK26" s="18">
        <f t="shared" si="17"/>
        <v>1.5</v>
      </c>
      <c r="AL26" s="8">
        <v>200</v>
      </c>
      <c r="AM26" s="18">
        <f t="shared" si="18"/>
        <v>1.2</v>
      </c>
      <c r="AN26" s="8">
        <v>200</v>
      </c>
      <c r="AO26" s="18">
        <f t="shared" ref="AO26:AO30" si="19">AO25+$B26</f>
        <v>0.5</v>
      </c>
      <c r="AP26" s="8">
        <v>200</v>
      </c>
      <c r="AQ26" s="34"/>
      <c r="AR26" s="21"/>
      <c r="AS26" s="34"/>
      <c r="AT26" s="21"/>
      <c r="AU26" s="34"/>
      <c r="AV26" s="21"/>
      <c r="AW26" s="34"/>
      <c r="AX26" s="21"/>
    </row>
    <row r="27" spans="1:50" x14ac:dyDescent="0.2">
      <c r="A27" s="66" t="s">
        <v>214</v>
      </c>
      <c r="B27" s="257">
        <v>0.6</v>
      </c>
      <c r="C27" s="18">
        <f t="shared" si="16"/>
        <v>12.799999999999999</v>
      </c>
      <c r="D27" s="8">
        <v>200</v>
      </c>
      <c r="E27" s="18">
        <f t="shared" si="16"/>
        <v>12.399999999999999</v>
      </c>
      <c r="F27" s="8">
        <v>200</v>
      </c>
      <c r="G27" s="18">
        <f t="shared" si="1"/>
        <v>11.4</v>
      </c>
      <c r="H27" s="8">
        <v>200</v>
      </c>
      <c r="I27" s="18">
        <f t="shared" si="2"/>
        <v>10.9</v>
      </c>
      <c r="J27" s="8">
        <v>200</v>
      </c>
      <c r="K27" s="18">
        <f t="shared" si="3"/>
        <v>10.299999999999999</v>
      </c>
      <c r="L27" s="8">
        <v>200</v>
      </c>
      <c r="M27" s="18">
        <f t="shared" si="4"/>
        <v>9.9999999999999982</v>
      </c>
      <c r="N27" s="8">
        <v>200</v>
      </c>
      <c r="O27" s="18">
        <f t="shared" si="5"/>
        <v>9.4999999999999982</v>
      </c>
      <c r="P27" s="8">
        <v>200</v>
      </c>
      <c r="Q27" s="18">
        <f t="shared" si="6"/>
        <v>8.8999999999999986</v>
      </c>
      <c r="R27" s="8">
        <v>200</v>
      </c>
      <c r="S27" s="18">
        <f t="shared" si="7"/>
        <v>7.1999999999999993</v>
      </c>
      <c r="T27" s="8">
        <v>200</v>
      </c>
      <c r="U27" s="18">
        <f t="shared" si="8"/>
        <v>6.7999999999999989</v>
      </c>
      <c r="V27" s="8">
        <v>200</v>
      </c>
      <c r="W27" s="18">
        <f t="shared" si="9"/>
        <v>6.6</v>
      </c>
      <c r="X27" s="8">
        <v>200</v>
      </c>
      <c r="Y27" s="18">
        <f t="shared" si="10"/>
        <v>5.8999999999999995</v>
      </c>
      <c r="Z27" s="8">
        <v>200</v>
      </c>
      <c r="AA27" s="18">
        <f t="shared" si="11"/>
        <v>5.6</v>
      </c>
      <c r="AB27" s="8">
        <v>200</v>
      </c>
      <c r="AC27" s="18">
        <f t="shared" si="12"/>
        <v>4.9999999999999991</v>
      </c>
      <c r="AD27" s="8">
        <v>200</v>
      </c>
      <c r="AE27" s="18">
        <f t="shared" si="13"/>
        <v>3.8000000000000003</v>
      </c>
      <c r="AF27" s="8">
        <v>200</v>
      </c>
      <c r="AG27" s="18">
        <f t="shared" si="14"/>
        <v>3.3000000000000003</v>
      </c>
      <c r="AH27" s="8">
        <v>200</v>
      </c>
      <c r="AI27" s="18">
        <f t="shared" si="15"/>
        <v>2.6999999999999997</v>
      </c>
      <c r="AJ27" s="8">
        <v>200</v>
      </c>
      <c r="AK27" s="18">
        <f t="shared" si="17"/>
        <v>2.1</v>
      </c>
      <c r="AL27" s="8">
        <v>200</v>
      </c>
      <c r="AM27" s="18">
        <f t="shared" si="18"/>
        <v>1.7999999999999998</v>
      </c>
      <c r="AN27" s="8">
        <v>200</v>
      </c>
      <c r="AO27" s="18">
        <f t="shared" si="19"/>
        <v>1.1000000000000001</v>
      </c>
      <c r="AP27" s="8">
        <v>200</v>
      </c>
      <c r="AQ27" s="18">
        <f t="shared" ref="AQ27:AQ30" si="20">AQ26+$B27</f>
        <v>0.6</v>
      </c>
      <c r="AR27" s="8">
        <v>200</v>
      </c>
      <c r="AS27" s="34"/>
      <c r="AT27" s="21"/>
      <c r="AU27" s="34"/>
      <c r="AV27" s="21"/>
      <c r="AW27" s="34"/>
      <c r="AX27" s="21"/>
    </row>
    <row r="28" spans="1:50" x14ac:dyDescent="0.2">
      <c r="A28" s="66" t="s">
        <v>215</v>
      </c>
      <c r="B28" s="257">
        <v>0.5</v>
      </c>
      <c r="C28" s="18">
        <f t="shared" si="16"/>
        <v>13.299999999999999</v>
      </c>
      <c r="D28" s="8">
        <v>200</v>
      </c>
      <c r="E28" s="18">
        <f t="shared" si="16"/>
        <v>12.899999999999999</v>
      </c>
      <c r="F28" s="8">
        <v>200</v>
      </c>
      <c r="G28" s="18">
        <f t="shared" si="1"/>
        <v>11.9</v>
      </c>
      <c r="H28" s="8">
        <v>200</v>
      </c>
      <c r="I28" s="18">
        <f t="shared" si="2"/>
        <v>11.4</v>
      </c>
      <c r="J28" s="8">
        <v>200</v>
      </c>
      <c r="K28" s="18">
        <f t="shared" si="3"/>
        <v>10.799999999999999</v>
      </c>
      <c r="L28" s="8">
        <v>200</v>
      </c>
      <c r="M28" s="18">
        <f t="shared" si="4"/>
        <v>10.499999999999998</v>
      </c>
      <c r="N28" s="8">
        <v>200</v>
      </c>
      <c r="O28" s="18">
        <f t="shared" si="5"/>
        <v>9.9999999999999982</v>
      </c>
      <c r="P28" s="8">
        <v>200</v>
      </c>
      <c r="Q28" s="18">
        <f t="shared" si="6"/>
        <v>9.3999999999999986</v>
      </c>
      <c r="R28" s="8">
        <v>200</v>
      </c>
      <c r="S28" s="18">
        <f t="shared" si="7"/>
        <v>7.6999999999999993</v>
      </c>
      <c r="T28" s="8">
        <v>200</v>
      </c>
      <c r="U28" s="18">
        <f t="shared" si="8"/>
        <v>7.2999999999999989</v>
      </c>
      <c r="V28" s="8">
        <v>200</v>
      </c>
      <c r="W28" s="18">
        <f t="shared" si="9"/>
        <v>7.1</v>
      </c>
      <c r="X28" s="8">
        <v>200</v>
      </c>
      <c r="Y28" s="18">
        <f t="shared" si="10"/>
        <v>6.3999999999999995</v>
      </c>
      <c r="Z28" s="8">
        <v>200</v>
      </c>
      <c r="AA28" s="18">
        <f t="shared" si="11"/>
        <v>6.1</v>
      </c>
      <c r="AB28" s="8">
        <v>200</v>
      </c>
      <c r="AC28" s="18">
        <f t="shared" si="12"/>
        <v>5.4999999999999991</v>
      </c>
      <c r="AD28" s="8">
        <v>200</v>
      </c>
      <c r="AE28" s="18">
        <f t="shared" si="13"/>
        <v>4.3000000000000007</v>
      </c>
      <c r="AF28" s="8">
        <v>200</v>
      </c>
      <c r="AG28" s="18">
        <f t="shared" si="14"/>
        <v>3.8000000000000003</v>
      </c>
      <c r="AH28" s="8">
        <v>200</v>
      </c>
      <c r="AI28" s="18">
        <f t="shared" si="15"/>
        <v>3.1999999999999997</v>
      </c>
      <c r="AJ28" s="8">
        <v>200</v>
      </c>
      <c r="AK28" s="18">
        <f t="shared" si="17"/>
        <v>2.6</v>
      </c>
      <c r="AL28" s="8">
        <v>200</v>
      </c>
      <c r="AM28" s="18">
        <f t="shared" si="18"/>
        <v>2.2999999999999998</v>
      </c>
      <c r="AN28" s="8">
        <v>200</v>
      </c>
      <c r="AO28" s="18">
        <f t="shared" si="19"/>
        <v>1.6</v>
      </c>
      <c r="AP28" s="8">
        <v>200</v>
      </c>
      <c r="AQ28" s="18">
        <f t="shared" si="20"/>
        <v>1.1000000000000001</v>
      </c>
      <c r="AR28" s="8">
        <v>200</v>
      </c>
      <c r="AS28" s="18">
        <f t="shared" ref="AS28:AS30" si="21">AS27+$B28</f>
        <v>0.5</v>
      </c>
      <c r="AT28" s="8">
        <v>200</v>
      </c>
      <c r="AU28" s="34"/>
      <c r="AV28" s="22"/>
      <c r="AW28" s="34"/>
      <c r="AX28" s="22"/>
    </row>
    <row r="29" spans="1:50" x14ac:dyDescent="0.2">
      <c r="A29" s="66" t="s">
        <v>216</v>
      </c>
      <c r="B29" s="257">
        <v>0.3</v>
      </c>
      <c r="C29" s="18">
        <f t="shared" si="16"/>
        <v>13.6</v>
      </c>
      <c r="D29" s="8">
        <v>200</v>
      </c>
      <c r="E29" s="18">
        <f t="shared" si="16"/>
        <v>13.2</v>
      </c>
      <c r="F29" s="8">
        <v>200</v>
      </c>
      <c r="G29" s="18">
        <f t="shared" si="1"/>
        <v>12.200000000000001</v>
      </c>
      <c r="H29" s="8">
        <v>200</v>
      </c>
      <c r="I29" s="18">
        <f t="shared" si="2"/>
        <v>11.700000000000001</v>
      </c>
      <c r="J29" s="8">
        <v>200</v>
      </c>
      <c r="K29" s="18">
        <f t="shared" si="3"/>
        <v>11.1</v>
      </c>
      <c r="L29" s="8">
        <v>200</v>
      </c>
      <c r="M29" s="18">
        <f t="shared" si="4"/>
        <v>10.799999999999999</v>
      </c>
      <c r="N29" s="8">
        <v>200</v>
      </c>
      <c r="O29" s="18">
        <f t="shared" si="5"/>
        <v>10.299999999999999</v>
      </c>
      <c r="P29" s="8">
        <v>200</v>
      </c>
      <c r="Q29" s="18">
        <f t="shared" si="6"/>
        <v>9.6999999999999993</v>
      </c>
      <c r="R29" s="8">
        <v>200</v>
      </c>
      <c r="S29" s="18">
        <f t="shared" si="7"/>
        <v>7.9999999999999991</v>
      </c>
      <c r="T29" s="8">
        <v>200</v>
      </c>
      <c r="U29" s="18">
        <f t="shared" si="8"/>
        <v>7.5999999999999988</v>
      </c>
      <c r="V29" s="8">
        <v>200</v>
      </c>
      <c r="W29" s="18">
        <f t="shared" si="9"/>
        <v>7.3999999999999995</v>
      </c>
      <c r="X29" s="8">
        <v>200</v>
      </c>
      <c r="Y29" s="18">
        <f t="shared" si="10"/>
        <v>6.6999999999999993</v>
      </c>
      <c r="Z29" s="8">
        <v>200</v>
      </c>
      <c r="AA29" s="18">
        <f t="shared" si="11"/>
        <v>6.3999999999999995</v>
      </c>
      <c r="AB29" s="8">
        <v>200</v>
      </c>
      <c r="AC29" s="18">
        <f t="shared" si="12"/>
        <v>5.7999999999999989</v>
      </c>
      <c r="AD29" s="8">
        <v>200</v>
      </c>
      <c r="AE29" s="18">
        <f t="shared" si="13"/>
        <v>4.6000000000000005</v>
      </c>
      <c r="AF29" s="8">
        <v>200</v>
      </c>
      <c r="AG29" s="18">
        <f t="shared" si="14"/>
        <v>4.1000000000000005</v>
      </c>
      <c r="AH29" s="8">
        <v>200</v>
      </c>
      <c r="AI29" s="18">
        <f t="shared" si="15"/>
        <v>3.4999999999999996</v>
      </c>
      <c r="AJ29" s="8">
        <v>200</v>
      </c>
      <c r="AK29" s="18">
        <f t="shared" si="17"/>
        <v>2.9</v>
      </c>
      <c r="AL29" s="8">
        <v>200</v>
      </c>
      <c r="AM29" s="18">
        <f t="shared" si="18"/>
        <v>2.5999999999999996</v>
      </c>
      <c r="AN29" s="8">
        <v>200</v>
      </c>
      <c r="AO29" s="18">
        <f t="shared" si="19"/>
        <v>1.9000000000000001</v>
      </c>
      <c r="AP29" s="8">
        <v>200</v>
      </c>
      <c r="AQ29" s="18">
        <f t="shared" si="20"/>
        <v>1.4000000000000001</v>
      </c>
      <c r="AR29" s="8">
        <v>200</v>
      </c>
      <c r="AS29" s="18">
        <f t="shared" si="21"/>
        <v>0.8</v>
      </c>
      <c r="AT29" s="8">
        <v>200</v>
      </c>
      <c r="AU29" s="18">
        <f t="shared" ref="AU29:AU30" si="22">AU28+$B29</f>
        <v>0.3</v>
      </c>
      <c r="AV29" s="8">
        <v>200</v>
      </c>
      <c r="AW29" s="34"/>
      <c r="AX29" s="22"/>
    </row>
    <row r="30" spans="1:50" ht="13.5" thickBot="1" x14ac:dyDescent="0.25">
      <c r="A30" s="248" t="s">
        <v>217</v>
      </c>
      <c r="B30" s="302">
        <v>1.3</v>
      </c>
      <c r="C30" s="19">
        <f t="shared" si="16"/>
        <v>14.9</v>
      </c>
      <c r="D30" s="33">
        <v>200</v>
      </c>
      <c r="E30" s="19">
        <f t="shared" si="16"/>
        <v>14.5</v>
      </c>
      <c r="F30" s="33">
        <v>200</v>
      </c>
      <c r="G30" s="19">
        <f t="shared" si="1"/>
        <v>13.500000000000002</v>
      </c>
      <c r="H30" s="33">
        <v>200</v>
      </c>
      <c r="I30" s="19">
        <f t="shared" si="2"/>
        <v>13.000000000000002</v>
      </c>
      <c r="J30" s="33">
        <v>200</v>
      </c>
      <c r="K30" s="19">
        <f t="shared" si="3"/>
        <v>12.4</v>
      </c>
      <c r="L30" s="33">
        <v>200</v>
      </c>
      <c r="M30" s="19">
        <f t="shared" si="4"/>
        <v>12.1</v>
      </c>
      <c r="N30" s="33">
        <v>200</v>
      </c>
      <c r="O30" s="19">
        <f t="shared" si="5"/>
        <v>11.6</v>
      </c>
      <c r="P30" s="33">
        <v>200</v>
      </c>
      <c r="Q30" s="19">
        <f t="shared" si="6"/>
        <v>11</v>
      </c>
      <c r="R30" s="33">
        <v>200</v>
      </c>
      <c r="S30" s="19">
        <f t="shared" si="7"/>
        <v>9.2999999999999989</v>
      </c>
      <c r="T30" s="33">
        <v>200</v>
      </c>
      <c r="U30" s="19">
        <f t="shared" si="8"/>
        <v>8.8999999999999986</v>
      </c>
      <c r="V30" s="33">
        <v>200</v>
      </c>
      <c r="W30" s="19">
        <f t="shared" si="9"/>
        <v>8.6999999999999993</v>
      </c>
      <c r="X30" s="33">
        <v>200</v>
      </c>
      <c r="Y30" s="19">
        <f t="shared" si="10"/>
        <v>7.9999999999999991</v>
      </c>
      <c r="Z30" s="33">
        <v>200</v>
      </c>
      <c r="AA30" s="19">
        <f t="shared" si="11"/>
        <v>7.6999999999999993</v>
      </c>
      <c r="AB30" s="33">
        <v>200</v>
      </c>
      <c r="AC30" s="19">
        <f t="shared" si="12"/>
        <v>7.0999999999999988</v>
      </c>
      <c r="AD30" s="33">
        <v>200</v>
      </c>
      <c r="AE30" s="19">
        <f t="shared" si="13"/>
        <v>5.9</v>
      </c>
      <c r="AF30" s="33">
        <v>200</v>
      </c>
      <c r="AG30" s="19">
        <f t="shared" si="14"/>
        <v>5.4</v>
      </c>
      <c r="AH30" s="33">
        <v>200</v>
      </c>
      <c r="AI30" s="19">
        <f t="shared" si="15"/>
        <v>4.8</v>
      </c>
      <c r="AJ30" s="33">
        <v>200</v>
      </c>
      <c r="AK30" s="19">
        <f t="shared" si="17"/>
        <v>4.2</v>
      </c>
      <c r="AL30" s="33">
        <v>200</v>
      </c>
      <c r="AM30" s="19">
        <f t="shared" si="18"/>
        <v>3.8999999999999995</v>
      </c>
      <c r="AN30" s="33">
        <v>200</v>
      </c>
      <c r="AO30" s="19">
        <f t="shared" si="19"/>
        <v>3.2</v>
      </c>
      <c r="AP30" s="33">
        <v>200</v>
      </c>
      <c r="AQ30" s="19">
        <f t="shared" si="20"/>
        <v>2.7</v>
      </c>
      <c r="AR30" s="33">
        <v>200</v>
      </c>
      <c r="AS30" s="19">
        <f t="shared" si="21"/>
        <v>2.1</v>
      </c>
      <c r="AT30" s="33">
        <v>200</v>
      </c>
      <c r="AU30" s="19">
        <f t="shared" si="22"/>
        <v>1.6</v>
      </c>
      <c r="AV30" s="33">
        <v>200</v>
      </c>
      <c r="AW30" s="19">
        <f>AW29+$B30</f>
        <v>1.3</v>
      </c>
      <c r="AX30" s="11">
        <v>200</v>
      </c>
    </row>
    <row r="31" spans="1:50" x14ac:dyDescent="0.2">
      <c r="A31" s="238" t="s">
        <v>148</v>
      </c>
      <c r="B31" s="284">
        <f>SUM(B6:B30)</f>
        <v>14.9</v>
      </c>
    </row>
    <row r="33" spans="1:50" ht="13.5" thickBot="1" x14ac:dyDescent="0.25"/>
    <row r="34" spans="1:50" s="82" customFormat="1" ht="13.5" thickBot="1" x14ac:dyDescent="0.25">
      <c r="A34" s="84" t="s">
        <v>3</v>
      </c>
      <c r="B34" s="170"/>
      <c r="C34" s="109" t="s">
        <v>4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86"/>
      <c r="AQ34" s="110"/>
      <c r="AR34" s="86"/>
      <c r="AS34" s="86"/>
      <c r="AT34" s="86"/>
      <c r="AU34" s="86"/>
      <c r="AV34" s="86"/>
      <c r="AW34" s="86"/>
      <c r="AX34" s="87"/>
    </row>
    <row r="35" spans="1:50" s="82" customFormat="1" ht="14.25" customHeight="1" thickBot="1" x14ac:dyDescent="0.25">
      <c r="A35" s="111"/>
      <c r="B35" s="380" t="s">
        <v>6</v>
      </c>
      <c r="C35" s="65" t="str">
        <f>A37</f>
        <v>01牛久駅西口</v>
      </c>
      <c r="D35" s="104"/>
      <c r="E35" s="65" t="str">
        <f>A38</f>
        <v>02新山</v>
      </c>
      <c r="F35" s="104"/>
      <c r="G35" s="65" t="str">
        <f>A39</f>
        <v>03高見原南</v>
      </c>
      <c r="H35" s="104"/>
      <c r="I35" s="65" t="str">
        <f>A40</f>
        <v>04高見原中央</v>
      </c>
      <c r="J35" s="104"/>
      <c r="K35" s="65" t="str">
        <f>A41</f>
        <v>05高見原団地入口</v>
      </c>
      <c r="L35" s="104"/>
      <c r="M35" s="65" t="str">
        <f>A42</f>
        <v>06高崎南</v>
      </c>
      <c r="N35" s="104"/>
      <c r="O35" s="116" t="str">
        <f>A43</f>
        <v>07城山団地中央</v>
      </c>
      <c r="P35" s="116"/>
      <c r="Q35" s="65" t="str">
        <f>A44</f>
        <v>08城山団地南</v>
      </c>
      <c r="R35" s="104"/>
      <c r="S35" s="65" t="str">
        <f>A45</f>
        <v>09弁天前</v>
      </c>
      <c r="T35" s="104"/>
      <c r="U35" s="65" t="str">
        <f>A46</f>
        <v>10茎崎窓口ｾﾝﾀｰ</v>
      </c>
      <c r="V35" s="104"/>
      <c r="W35" s="65" t="str">
        <f>A47</f>
        <v>11森の里団地入口</v>
      </c>
      <c r="X35" s="104"/>
      <c r="Y35" s="65" t="str">
        <f>A48</f>
        <v>12茎崎運動公園</v>
      </c>
      <c r="Z35" s="104"/>
      <c r="AA35" s="65" t="str">
        <f>A49</f>
        <v>13下岩崎</v>
      </c>
      <c r="AB35" s="104"/>
      <c r="AC35" s="65" t="str">
        <f>A50</f>
        <v>14茎崎第二小学校</v>
      </c>
      <c r="AD35" s="104"/>
      <c r="AE35" s="65" t="str">
        <f>A51</f>
        <v>15茎崎みなみ郵便局</v>
      </c>
      <c r="AF35" s="104"/>
      <c r="AG35" s="65" t="str">
        <f>A52</f>
        <v>16上岩崎入口</v>
      </c>
      <c r="AH35" s="116"/>
      <c r="AI35" s="65" t="str">
        <f>A53</f>
        <v>17大舟戸原</v>
      </c>
      <c r="AJ35" s="104"/>
      <c r="AK35" s="65" t="str">
        <f>A54</f>
        <v>18レイクサイドつくば入口</v>
      </c>
      <c r="AL35" s="104"/>
      <c r="AM35" s="65" t="str">
        <f>A55</f>
        <v>19自由ケ丘団地</v>
      </c>
      <c r="AN35" s="104"/>
      <c r="AO35" s="65" t="str">
        <f>A56</f>
        <v>20自由ケ丘団地中央</v>
      </c>
      <c r="AP35" s="104"/>
      <c r="AQ35" s="65" t="str">
        <f>A57</f>
        <v>21あしび野</v>
      </c>
      <c r="AR35" s="104"/>
      <c r="AS35" s="65" t="str">
        <f>A58</f>
        <v>22あしび野公園</v>
      </c>
      <c r="AT35" s="104"/>
      <c r="AU35" s="65" t="str">
        <f>A59</f>
        <v>23細見入口</v>
      </c>
      <c r="AV35" s="104"/>
      <c r="AW35" s="65" t="str">
        <f>A60</f>
        <v>24富士見台入口</v>
      </c>
      <c r="AX35" s="104"/>
    </row>
    <row r="36" spans="1:50" s="82" customFormat="1" ht="13.5" thickBot="1" x14ac:dyDescent="0.25">
      <c r="A36" s="93" t="s">
        <v>1</v>
      </c>
      <c r="B36" s="381"/>
      <c r="C36" s="94" t="s">
        <v>2</v>
      </c>
      <c r="D36" s="95" t="s">
        <v>147</v>
      </c>
      <c r="E36" s="94" t="s">
        <v>2</v>
      </c>
      <c r="F36" s="95" t="s">
        <v>147</v>
      </c>
      <c r="G36" s="94" t="s">
        <v>2</v>
      </c>
      <c r="H36" s="95" t="s">
        <v>147</v>
      </c>
      <c r="I36" s="94" t="s">
        <v>2</v>
      </c>
      <c r="J36" s="95" t="s">
        <v>147</v>
      </c>
      <c r="K36" s="94" t="s">
        <v>2</v>
      </c>
      <c r="L36" s="95" t="s">
        <v>147</v>
      </c>
      <c r="M36" s="94" t="s">
        <v>2</v>
      </c>
      <c r="N36" s="95" t="s">
        <v>147</v>
      </c>
      <c r="O36" s="94" t="s">
        <v>2</v>
      </c>
      <c r="P36" s="95" t="s">
        <v>147</v>
      </c>
      <c r="Q36" s="94" t="s">
        <v>2</v>
      </c>
      <c r="R36" s="95" t="s">
        <v>147</v>
      </c>
      <c r="S36" s="94" t="s">
        <v>2</v>
      </c>
      <c r="T36" s="95" t="s">
        <v>147</v>
      </c>
      <c r="U36" s="94" t="s">
        <v>2</v>
      </c>
      <c r="V36" s="95" t="s">
        <v>147</v>
      </c>
      <c r="W36" s="94" t="s">
        <v>2</v>
      </c>
      <c r="X36" s="95" t="s">
        <v>147</v>
      </c>
      <c r="Y36" s="94" t="s">
        <v>2</v>
      </c>
      <c r="Z36" s="95" t="s">
        <v>147</v>
      </c>
      <c r="AA36" s="94" t="s">
        <v>2</v>
      </c>
      <c r="AB36" s="95" t="s">
        <v>147</v>
      </c>
      <c r="AC36" s="94" t="s">
        <v>2</v>
      </c>
      <c r="AD36" s="95" t="s">
        <v>147</v>
      </c>
      <c r="AE36" s="94" t="s">
        <v>2</v>
      </c>
      <c r="AF36" s="95" t="s">
        <v>147</v>
      </c>
      <c r="AG36" s="94" t="s">
        <v>2</v>
      </c>
      <c r="AH36" s="95" t="s">
        <v>147</v>
      </c>
      <c r="AI36" s="94" t="s">
        <v>2</v>
      </c>
      <c r="AJ36" s="95" t="s">
        <v>147</v>
      </c>
      <c r="AK36" s="94" t="s">
        <v>2</v>
      </c>
      <c r="AL36" s="95" t="s">
        <v>147</v>
      </c>
      <c r="AM36" s="94" t="s">
        <v>2</v>
      </c>
      <c r="AN36" s="95" t="s">
        <v>147</v>
      </c>
      <c r="AO36" s="94" t="s">
        <v>2</v>
      </c>
      <c r="AP36" s="95" t="s">
        <v>147</v>
      </c>
      <c r="AQ36" s="94" t="s">
        <v>2</v>
      </c>
      <c r="AR36" s="95" t="s">
        <v>147</v>
      </c>
      <c r="AS36" s="94" t="s">
        <v>2</v>
      </c>
      <c r="AT36" s="95" t="s">
        <v>147</v>
      </c>
      <c r="AU36" s="94" t="s">
        <v>2</v>
      </c>
      <c r="AV36" s="95" t="s">
        <v>147</v>
      </c>
      <c r="AW36" s="94" t="s">
        <v>2</v>
      </c>
      <c r="AX36" s="95" t="s">
        <v>147</v>
      </c>
    </row>
    <row r="37" spans="1:50" s="82" customFormat="1" x14ac:dyDescent="0.2">
      <c r="A37" s="249" t="s">
        <v>217</v>
      </c>
      <c r="B37" s="252">
        <v>0</v>
      </c>
      <c r="C37" s="99"/>
      <c r="D37" s="101"/>
      <c r="E37" s="99"/>
      <c r="F37" s="101"/>
      <c r="G37" s="99"/>
      <c r="H37" s="101"/>
      <c r="I37" s="99"/>
      <c r="J37" s="101"/>
      <c r="K37" s="99"/>
      <c r="L37" s="101"/>
      <c r="M37" s="99"/>
      <c r="N37" s="101"/>
      <c r="O37" s="99"/>
      <c r="P37" s="101"/>
      <c r="Q37" s="99"/>
      <c r="R37" s="101"/>
      <c r="S37" s="99"/>
      <c r="T37" s="101"/>
      <c r="U37" s="99"/>
      <c r="V37" s="101"/>
      <c r="W37" s="99"/>
      <c r="X37" s="101"/>
      <c r="Y37" s="99"/>
      <c r="Z37" s="101"/>
      <c r="AA37" s="99"/>
      <c r="AB37" s="101"/>
      <c r="AC37" s="99"/>
      <c r="AD37" s="101"/>
      <c r="AE37" s="102"/>
      <c r="AF37" s="101"/>
      <c r="AG37" s="117"/>
      <c r="AH37" s="106"/>
      <c r="AI37" s="102"/>
      <c r="AJ37" s="101"/>
      <c r="AK37" s="102"/>
      <c r="AL37" s="101"/>
      <c r="AM37" s="102"/>
      <c r="AN37" s="101"/>
      <c r="AO37" s="102"/>
      <c r="AP37" s="101"/>
      <c r="AQ37" s="102"/>
      <c r="AR37" s="101"/>
      <c r="AS37" s="102"/>
      <c r="AT37" s="101"/>
      <c r="AU37" s="102"/>
      <c r="AV37" s="101"/>
      <c r="AW37" s="102"/>
      <c r="AX37" s="101"/>
    </row>
    <row r="38" spans="1:50" s="82" customFormat="1" x14ac:dyDescent="0.2">
      <c r="A38" s="242" t="s">
        <v>216</v>
      </c>
      <c r="B38" s="298">
        <v>1.5</v>
      </c>
      <c r="C38" s="18">
        <f>$B38</f>
        <v>1.5</v>
      </c>
      <c r="D38" s="8">
        <v>200</v>
      </c>
      <c r="E38" s="102"/>
      <c r="F38" s="101"/>
      <c r="G38" s="102"/>
      <c r="H38" s="101"/>
      <c r="I38" s="102"/>
      <c r="J38" s="101"/>
      <c r="K38" s="102"/>
      <c r="L38" s="101"/>
      <c r="M38" s="102"/>
      <c r="N38" s="101"/>
      <c r="O38" s="102"/>
      <c r="P38" s="101"/>
      <c r="Q38" s="102"/>
      <c r="R38" s="101"/>
      <c r="S38" s="102"/>
      <c r="T38" s="101"/>
      <c r="U38" s="102"/>
      <c r="V38" s="101"/>
      <c r="W38" s="102"/>
      <c r="X38" s="101"/>
      <c r="Y38" s="102"/>
      <c r="Z38" s="101"/>
      <c r="AA38" s="102"/>
      <c r="AB38" s="101"/>
      <c r="AC38" s="102"/>
      <c r="AD38" s="101"/>
      <c r="AE38" s="102"/>
      <c r="AF38" s="101"/>
      <c r="AG38" s="117"/>
      <c r="AH38" s="106"/>
      <c r="AI38" s="102"/>
      <c r="AJ38" s="101"/>
      <c r="AK38" s="102"/>
      <c r="AL38" s="101"/>
      <c r="AM38" s="102"/>
      <c r="AN38" s="101"/>
      <c r="AO38" s="102"/>
      <c r="AP38" s="101"/>
      <c r="AQ38" s="102"/>
      <c r="AR38" s="101"/>
      <c r="AS38" s="102"/>
      <c r="AT38" s="101"/>
      <c r="AU38" s="102"/>
      <c r="AV38" s="101"/>
      <c r="AW38" s="102"/>
      <c r="AX38" s="101"/>
    </row>
    <row r="39" spans="1:50" s="82" customFormat="1" x14ac:dyDescent="0.2">
      <c r="A39" s="66" t="s">
        <v>215</v>
      </c>
      <c r="B39" s="298">
        <v>0.3</v>
      </c>
      <c r="C39" s="18">
        <f t="shared" ref="C39:C61" si="23">C38+$B39</f>
        <v>1.8</v>
      </c>
      <c r="D39" s="8">
        <v>200</v>
      </c>
      <c r="E39" s="18">
        <f t="shared" ref="E39:G54" si="24">E38+$B39</f>
        <v>0.3</v>
      </c>
      <c r="F39" s="8">
        <v>200</v>
      </c>
      <c r="G39" s="102"/>
      <c r="H39" s="101"/>
      <c r="I39" s="102"/>
      <c r="J39" s="101"/>
      <c r="K39" s="102"/>
      <c r="L39" s="101"/>
      <c r="M39" s="102"/>
      <c r="N39" s="101"/>
      <c r="O39" s="102"/>
      <c r="P39" s="101"/>
      <c r="Q39" s="102"/>
      <c r="R39" s="101"/>
      <c r="S39" s="102"/>
      <c r="T39" s="101"/>
      <c r="U39" s="102"/>
      <c r="V39" s="101"/>
      <c r="W39" s="102"/>
      <c r="X39" s="101"/>
      <c r="Y39" s="102"/>
      <c r="Z39" s="101"/>
      <c r="AA39" s="102"/>
      <c r="AB39" s="101"/>
      <c r="AC39" s="102"/>
      <c r="AD39" s="101"/>
      <c r="AE39" s="102"/>
      <c r="AF39" s="101"/>
      <c r="AG39" s="117"/>
      <c r="AH39" s="106"/>
      <c r="AI39" s="102"/>
      <c r="AJ39" s="101"/>
      <c r="AK39" s="102"/>
      <c r="AL39" s="101"/>
      <c r="AM39" s="102"/>
      <c r="AN39" s="101"/>
      <c r="AO39" s="102"/>
      <c r="AP39" s="101"/>
      <c r="AQ39" s="102"/>
      <c r="AR39" s="101"/>
      <c r="AS39" s="102"/>
      <c r="AT39" s="101"/>
      <c r="AU39" s="102"/>
      <c r="AV39" s="101"/>
      <c r="AW39" s="102"/>
      <c r="AX39" s="101"/>
    </row>
    <row r="40" spans="1:50" s="82" customFormat="1" x14ac:dyDescent="0.2">
      <c r="A40" s="66" t="s">
        <v>214</v>
      </c>
      <c r="B40" s="261">
        <v>0.5</v>
      </c>
      <c r="C40" s="18">
        <f t="shared" si="23"/>
        <v>2.2999999999999998</v>
      </c>
      <c r="D40" s="8">
        <v>200</v>
      </c>
      <c r="E40" s="18">
        <f t="shared" si="24"/>
        <v>0.8</v>
      </c>
      <c r="F40" s="8">
        <v>200</v>
      </c>
      <c r="G40" s="18">
        <f t="shared" si="24"/>
        <v>0.5</v>
      </c>
      <c r="H40" s="8">
        <v>200</v>
      </c>
      <c r="I40" s="73"/>
      <c r="J40" s="103"/>
      <c r="K40" s="73"/>
      <c r="L40" s="103"/>
      <c r="M40" s="73"/>
      <c r="N40" s="103"/>
      <c r="O40" s="73"/>
      <c r="P40" s="103"/>
      <c r="Q40" s="73"/>
      <c r="R40" s="103"/>
      <c r="S40" s="73"/>
      <c r="T40" s="103"/>
      <c r="U40" s="73"/>
      <c r="V40" s="103"/>
      <c r="W40" s="73"/>
      <c r="X40" s="103"/>
      <c r="Y40" s="73"/>
      <c r="Z40" s="103"/>
      <c r="AA40" s="73"/>
      <c r="AB40" s="103"/>
      <c r="AC40" s="73"/>
      <c r="AD40" s="103"/>
      <c r="AE40" s="73"/>
      <c r="AF40" s="103"/>
      <c r="AG40" s="118"/>
      <c r="AH40" s="107"/>
      <c r="AI40" s="73"/>
      <c r="AJ40" s="103"/>
      <c r="AK40" s="73"/>
      <c r="AL40" s="103"/>
      <c r="AM40" s="73"/>
      <c r="AN40" s="103"/>
      <c r="AO40" s="73"/>
      <c r="AP40" s="103"/>
      <c r="AQ40" s="73"/>
      <c r="AR40" s="103"/>
      <c r="AS40" s="73"/>
      <c r="AT40" s="103"/>
      <c r="AU40" s="73"/>
      <c r="AV40" s="103"/>
      <c r="AW40" s="73"/>
      <c r="AX40" s="103"/>
    </row>
    <row r="41" spans="1:50" s="82" customFormat="1" x14ac:dyDescent="0.2">
      <c r="A41" s="66" t="s">
        <v>213</v>
      </c>
      <c r="B41" s="261">
        <v>0.6</v>
      </c>
      <c r="C41" s="18">
        <f t="shared" si="23"/>
        <v>2.9</v>
      </c>
      <c r="D41" s="8">
        <v>200</v>
      </c>
      <c r="E41" s="18">
        <f t="shared" si="24"/>
        <v>1.4</v>
      </c>
      <c r="F41" s="8">
        <v>200</v>
      </c>
      <c r="G41" s="18">
        <f t="shared" si="24"/>
        <v>1.1000000000000001</v>
      </c>
      <c r="H41" s="8">
        <v>200</v>
      </c>
      <c r="I41" s="18">
        <f t="shared" ref="I41:I61" si="25">I40+$B41</f>
        <v>0.6</v>
      </c>
      <c r="J41" s="8">
        <v>200</v>
      </c>
      <c r="K41" s="73"/>
      <c r="L41" s="103"/>
      <c r="M41" s="73"/>
      <c r="N41" s="103"/>
      <c r="O41" s="73"/>
      <c r="P41" s="103"/>
      <c r="Q41" s="73"/>
      <c r="R41" s="103"/>
      <c r="S41" s="73"/>
      <c r="T41" s="103"/>
      <c r="U41" s="73"/>
      <c r="V41" s="103"/>
      <c r="W41" s="73"/>
      <c r="X41" s="103"/>
      <c r="Y41" s="73"/>
      <c r="Z41" s="103"/>
      <c r="AA41" s="73"/>
      <c r="AB41" s="103"/>
      <c r="AC41" s="73"/>
      <c r="AD41" s="103"/>
      <c r="AE41" s="73"/>
      <c r="AF41" s="103"/>
      <c r="AG41" s="118"/>
      <c r="AH41" s="107"/>
      <c r="AI41" s="73"/>
      <c r="AJ41" s="103"/>
      <c r="AK41" s="73"/>
      <c r="AL41" s="103"/>
      <c r="AM41" s="73"/>
      <c r="AN41" s="103"/>
      <c r="AO41" s="73"/>
      <c r="AP41" s="103"/>
      <c r="AQ41" s="73"/>
      <c r="AR41" s="103"/>
      <c r="AS41" s="73"/>
      <c r="AT41" s="103"/>
      <c r="AU41" s="73"/>
      <c r="AV41" s="103"/>
      <c r="AW41" s="73"/>
      <c r="AX41" s="103"/>
    </row>
    <row r="42" spans="1:50" s="82" customFormat="1" x14ac:dyDescent="0.2">
      <c r="A42" s="66" t="s">
        <v>212</v>
      </c>
      <c r="B42" s="261">
        <v>0.5</v>
      </c>
      <c r="C42" s="18">
        <f t="shared" si="23"/>
        <v>3.4</v>
      </c>
      <c r="D42" s="8">
        <v>200</v>
      </c>
      <c r="E42" s="18">
        <f t="shared" si="24"/>
        <v>1.9</v>
      </c>
      <c r="F42" s="8">
        <v>200</v>
      </c>
      <c r="G42" s="18">
        <f t="shared" si="24"/>
        <v>1.6</v>
      </c>
      <c r="H42" s="8">
        <v>200</v>
      </c>
      <c r="I42" s="18">
        <f t="shared" si="25"/>
        <v>1.1000000000000001</v>
      </c>
      <c r="J42" s="8">
        <v>200</v>
      </c>
      <c r="K42" s="18">
        <f t="shared" ref="K42:K61" si="26">K41+$B42</f>
        <v>0.5</v>
      </c>
      <c r="L42" s="8">
        <v>200</v>
      </c>
      <c r="M42" s="73"/>
      <c r="N42" s="103"/>
      <c r="O42" s="73"/>
      <c r="P42" s="103"/>
      <c r="Q42" s="73"/>
      <c r="R42" s="103"/>
      <c r="S42" s="73"/>
      <c r="T42" s="103"/>
      <c r="U42" s="73"/>
      <c r="V42" s="103"/>
      <c r="W42" s="73"/>
      <c r="X42" s="103"/>
      <c r="Y42" s="73"/>
      <c r="Z42" s="103"/>
      <c r="AA42" s="73"/>
      <c r="AB42" s="103"/>
      <c r="AC42" s="73"/>
      <c r="AD42" s="103"/>
      <c r="AE42" s="73"/>
      <c r="AF42" s="103"/>
      <c r="AG42" s="118"/>
      <c r="AH42" s="107"/>
      <c r="AI42" s="73"/>
      <c r="AJ42" s="103"/>
      <c r="AK42" s="73"/>
      <c r="AL42" s="103"/>
      <c r="AM42" s="73"/>
      <c r="AN42" s="103"/>
      <c r="AO42" s="73"/>
      <c r="AP42" s="103"/>
      <c r="AQ42" s="73"/>
      <c r="AR42" s="103"/>
      <c r="AS42" s="73"/>
      <c r="AT42" s="103"/>
      <c r="AU42" s="73"/>
      <c r="AV42" s="103"/>
      <c r="AW42" s="73"/>
      <c r="AX42" s="103"/>
    </row>
    <row r="43" spans="1:50" x14ac:dyDescent="0.2">
      <c r="A43" s="66" t="s">
        <v>211</v>
      </c>
      <c r="B43" s="261">
        <v>0.7</v>
      </c>
      <c r="C43" s="18">
        <f t="shared" si="23"/>
        <v>4.0999999999999996</v>
      </c>
      <c r="D43" s="8">
        <v>200</v>
      </c>
      <c r="E43" s="18">
        <f t="shared" si="24"/>
        <v>2.5999999999999996</v>
      </c>
      <c r="F43" s="8">
        <v>200</v>
      </c>
      <c r="G43" s="18">
        <f t="shared" si="24"/>
        <v>2.2999999999999998</v>
      </c>
      <c r="H43" s="8">
        <v>200</v>
      </c>
      <c r="I43" s="18">
        <f t="shared" si="25"/>
        <v>1.8</v>
      </c>
      <c r="J43" s="8">
        <v>200</v>
      </c>
      <c r="K43" s="18">
        <f t="shared" si="26"/>
        <v>1.2</v>
      </c>
      <c r="L43" s="8">
        <v>200</v>
      </c>
      <c r="M43" s="18">
        <f t="shared" ref="M43:M61" si="27">M42+$B43</f>
        <v>0.7</v>
      </c>
      <c r="N43" s="8">
        <v>200</v>
      </c>
      <c r="O43" s="29"/>
      <c r="P43" s="21"/>
      <c r="Q43" s="29"/>
      <c r="R43" s="21"/>
      <c r="S43" s="29"/>
      <c r="T43" s="21"/>
      <c r="U43" s="29"/>
      <c r="V43" s="21"/>
      <c r="W43" s="29"/>
      <c r="X43" s="21"/>
      <c r="Y43" s="29"/>
      <c r="Z43" s="21"/>
      <c r="AA43" s="29"/>
      <c r="AB43" s="21"/>
      <c r="AC43" s="29"/>
      <c r="AD43" s="21"/>
      <c r="AE43" s="18"/>
      <c r="AF43" s="7"/>
      <c r="AG43" s="58"/>
      <c r="AH43" s="51"/>
      <c r="AI43" s="18"/>
      <c r="AJ43" s="7"/>
      <c r="AK43" s="18"/>
      <c r="AL43" s="7"/>
      <c r="AM43" s="18"/>
      <c r="AN43" s="7"/>
      <c r="AO43" s="18"/>
      <c r="AP43" s="7"/>
      <c r="AQ43" s="18"/>
      <c r="AR43" s="7"/>
      <c r="AS43" s="18"/>
      <c r="AT43" s="7"/>
      <c r="AU43" s="18"/>
      <c r="AV43" s="7"/>
      <c r="AW43" s="18"/>
      <c r="AX43" s="7"/>
    </row>
    <row r="44" spans="1:50" x14ac:dyDescent="0.2">
      <c r="A44" s="66" t="s">
        <v>210</v>
      </c>
      <c r="B44" s="261">
        <v>0.3</v>
      </c>
      <c r="C44" s="18">
        <f t="shared" si="23"/>
        <v>4.3999999999999995</v>
      </c>
      <c r="D44" s="8">
        <v>200</v>
      </c>
      <c r="E44" s="18">
        <f t="shared" si="24"/>
        <v>2.8999999999999995</v>
      </c>
      <c r="F44" s="8">
        <v>200</v>
      </c>
      <c r="G44" s="18">
        <f t="shared" si="24"/>
        <v>2.5999999999999996</v>
      </c>
      <c r="H44" s="8">
        <v>200</v>
      </c>
      <c r="I44" s="18">
        <f t="shared" si="25"/>
        <v>2.1</v>
      </c>
      <c r="J44" s="8">
        <v>200</v>
      </c>
      <c r="K44" s="18">
        <f t="shared" si="26"/>
        <v>1.5</v>
      </c>
      <c r="L44" s="8">
        <v>200</v>
      </c>
      <c r="M44" s="18">
        <f t="shared" si="27"/>
        <v>1</v>
      </c>
      <c r="N44" s="8">
        <v>200</v>
      </c>
      <c r="O44" s="18">
        <f t="shared" ref="O44:O61" si="28">O43+$B44</f>
        <v>0.3</v>
      </c>
      <c r="P44" s="8">
        <v>200</v>
      </c>
      <c r="Q44" s="29"/>
      <c r="R44" s="21"/>
      <c r="S44" s="29"/>
      <c r="T44" s="21"/>
      <c r="U44" s="29"/>
      <c r="V44" s="21"/>
      <c r="W44" s="29"/>
      <c r="X44" s="21"/>
      <c r="Y44" s="29"/>
      <c r="Z44" s="21"/>
      <c r="AA44" s="29"/>
      <c r="AB44" s="21"/>
      <c r="AC44" s="29"/>
      <c r="AD44" s="21"/>
      <c r="AE44" s="18"/>
      <c r="AF44" s="21"/>
      <c r="AG44" s="59"/>
      <c r="AH44" s="52"/>
      <c r="AI44" s="18"/>
      <c r="AJ44" s="21"/>
      <c r="AK44" s="18"/>
      <c r="AL44" s="21"/>
      <c r="AM44" s="18"/>
      <c r="AN44" s="21"/>
      <c r="AO44" s="18"/>
      <c r="AP44" s="21"/>
      <c r="AQ44" s="18"/>
      <c r="AR44" s="21"/>
      <c r="AS44" s="18"/>
      <c r="AT44" s="21"/>
      <c r="AU44" s="18"/>
      <c r="AV44" s="21"/>
      <c r="AW44" s="18"/>
      <c r="AX44" s="21"/>
    </row>
    <row r="45" spans="1:50" x14ac:dyDescent="0.2">
      <c r="A45" s="66" t="s">
        <v>209</v>
      </c>
      <c r="B45" s="261">
        <v>0.6</v>
      </c>
      <c r="C45" s="18">
        <f t="shared" si="23"/>
        <v>4.9999999999999991</v>
      </c>
      <c r="D45" s="8">
        <v>200</v>
      </c>
      <c r="E45" s="18">
        <f t="shared" si="24"/>
        <v>3.4999999999999996</v>
      </c>
      <c r="F45" s="8">
        <v>200</v>
      </c>
      <c r="G45" s="18">
        <f t="shared" si="24"/>
        <v>3.1999999999999997</v>
      </c>
      <c r="H45" s="8">
        <v>200</v>
      </c>
      <c r="I45" s="18">
        <f t="shared" si="25"/>
        <v>2.7</v>
      </c>
      <c r="J45" s="8">
        <v>200</v>
      </c>
      <c r="K45" s="18">
        <f t="shared" si="26"/>
        <v>2.1</v>
      </c>
      <c r="L45" s="8">
        <v>200</v>
      </c>
      <c r="M45" s="18">
        <f t="shared" si="27"/>
        <v>1.6</v>
      </c>
      <c r="N45" s="8">
        <v>200</v>
      </c>
      <c r="O45" s="18">
        <f t="shared" si="28"/>
        <v>0.89999999999999991</v>
      </c>
      <c r="P45" s="8">
        <v>200</v>
      </c>
      <c r="Q45" s="18">
        <f t="shared" ref="Q45:Q61" si="29">Q44+$B45</f>
        <v>0.6</v>
      </c>
      <c r="R45" s="8">
        <v>200</v>
      </c>
      <c r="S45" s="29"/>
      <c r="T45" s="21"/>
      <c r="U45" s="29"/>
      <c r="V45" s="21"/>
      <c r="W45" s="29"/>
      <c r="X45" s="21"/>
      <c r="Y45" s="29"/>
      <c r="Z45" s="21"/>
      <c r="AA45" s="29"/>
      <c r="AB45" s="21"/>
      <c r="AC45" s="29"/>
      <c r="AD45" s="21"/>
      <c r="AE45" s="18"/>
      <c r="AF45" s="21"/>
      <c r="AG45" s="59"/>
      <c r="AH45" s="52"/>
      <c r="AI45" s="18"/>
      <c r="AJ45" s="21"/>
      <c r="AK45" s="18"/>
      <c r="AL45" s="21"/>
      <c r="AM45" s="18"/>
      <c r="AN45" s="21"/>
      <c r="AO45" s="18"/>
      <c r="AP45" s="21"/>
      <c r="AQ45" s="18"/>
      <c r="AR45" s="21"/>
      <c r="AS45" s="18"/>
      <c r="AT45" s="21"/>
      <c r="AU45" s="18"/>
      <c r="AV45" s="21"/>
      <c r="AW45" s="18"/>
      <c r="AX45" s="21"/>
    </row>
    <row r="46" spans="1:50" x14ac:dyDescent="0.2">
      <c r="A46" s="66" t="s">
        <v>208</v>
      </c>
      <c r="B46" s="261">
        <v>0.6</v>
      </c>
      <c r="C46" s="18">
        <f t="shared" si="23"/>
        <v>5.5999999999999988</v>
      </c>
      <c r="D46" s="8">
        <v>200</v>
      </c>
      <c r="E46" s="18">
        <f t="shared" si="24"/>
        <v>4.0999999999999996</v>
      </c>
      <c r="F46" s="8">
        <v>200</v>
      </c>
      <c r="G46" s="18">
        <f t="shared" si="24"/>
        <v>3.8</v>
      </c>
      <c r="H46" s="8">
        <v>200</v>
      </c>
      <c r="I46" s="18">
        <f t="shared" si="25"/>
        <v>3.3000000000000003</v>
      </c>
      <c r="J46" s="8">
        <v>200</v>
      </c>
      <c r="K46" s="18">
        <f t="shared" si="26"/>
        <v>2.7</v>
      </c>
      <c r="L46" s="8">
        <v>200</v>
      </c>
      <c r="M46" s="18">
        <f t="shared" si="27"/>
        <v>2.2000000000000002</v>
      </c>
      <c r="N46" s="8">
        <v>200</v>
      </c>
      <c r="O46" s="18">
        <f t="shared" si="28"/>
        <v>1.5</v>
      </c>
      <c r="P46" s="8">
        <v>200</v>
      </c>
      <c r="Q46" s="18">
        <f t="shared" si="29"/>
        <v>1.2</v>
      </c>
      <c r="R46" s="8">
        <v>200</v>
      </c>
      <c r="S46" s="18">
        <f t="shared" ref="S46:U61" si="30">S45+$B46</f>
        <v>0.6</v>
      </c>
      <c r="T46" s="8">
        <v>200</v>
      </c>
      <c r="U46" s="29"/>
      <c r="V46" s="21"/>
      <c r="W46" s="29"/>
      <c r="X46" s="21"/>
      <c r="Y46" s="29"/>
      <c r="Z46" s="21"/>
      <c r="AA46" s="29"/>
      <c r="AB46" s="21"/>
      <c r="AC46" s="29"/>
      <c r="AD46" s="21"/>
      <c r="AE46" s="18"/>
      <c r="AF46" s="21"/>
      <c r="AG46" s="59"/>
      <c r="AH46" s="52"/>
      <c r="AI46" s="18"/>
      <c r="AJ46" s="21"/>
      <c r="AK46" s="18"/>
      <c r="AL46" s="21"/>
      <c r="AM46" s="18"/>
      <c r="AN46" s="21"/>
      <c r="AO46" s="18"/>
      <c r="AP46" s="21"/>
      <c r="AQ46" s="18"/>
      <c r="AR46" s="21"/>
      <c r="AS46" s="18"/>
      <c r="AT46" s="21"/>
      <c r="AU46" s="18"/>
      <c r="AV46" s="21"/>
      <c r="AW46" s="18"/>
      <c r="AX46" s="21"/>
    </row>
    <row r="47" spans="1:50" x14ac:dyDescent="0.2">
      <c r="A47" s="66" t="s">
        <v>207</v>
      </c>
      <c r="B47" s="261">
        <v>0.5</v>
      </c>
      <c r="C47" s="18">
        <f t="shared" si="23"/>
        <v>6.0999999999999988</v>
      </c>
      <c r="D47" s="8">
        <v>200</v>
      </c>
      <c r="E47" s="18">
        <f t="shared" si="24"/>
        <v>4.5999999999999996</v>
      </c>
      <c r="F47" s="8">
        <v>200</v>
      </c>
      <c r="G47" s="18">
        <f t="shared" si="24"/>
        <v>4.3</v>
      </c>
      <c r="H47" s="8">
        <v>200</v>
      </c>
      <c r="I47" s="18">
        <f t="shared" si="25"/>
        <v>3.8000000000000003</v>
      </c>
      <c r="J47" s="8">
        <v>200</v>
      </c>
      <c r="K47" s="18">
        <f t="shared" si="26"/>
        <v>3.2</v>
      </c>
      <c r="L47" s="8">
        <v>200</v>
      </c>
      <c r="M47" s="18">
        <f t="shared" si="27"/>
        <v>2.7</v>
      </c>
      <c r="N47" s="8">
        <v>200</v>
      </c>
      <c r="O47" s="18">
        <f t="shared" si="28"/>
        <v>2</v>
      </c>
      <c r="P47" s="8">
        <v>200</v>
      </c>
      <c r="Q47" s="18">
        <f t="shared" si="29"/>
        <v>1.7</v>
      </c>
      <c r="R47" s="8">
        <v>200</v>
      </c>
      <c r="S47" s="18">
        <f t="shared" si="30"/>
        <v>1.1000000000000001</v>
      </c>
      <c r="T47" s="135">
        <v>200</v>
      </c>
      <c r="U47" s="18">
        <f t="shared" si="30"/>
        <v>0.5</v>
      </c>
      <c r="V47" s="135">
        <v>200</v>
      </c>
      <c r="W47" s="29"/>
      <c r="X47" s="21"/>
      <c r="Y47" s="29"/>
      <c r="Z47" s="21"/>
      <c r="AA47" s="29"/>
      <c r="AB47" s="21"/>
      <c r="AC47" s="29"/>
      <c r="AD47" s="21"/>
      <c r="AE47" s="18"/>
      <c r="AF47" s="21"/>
      <c r="AG47" s="59"/>
      <c r="AH47" s="52"/>
      <c r="AI47" s="18"/>
      <c r="AJ47" s="21"/>
      <c r="AK47" s="18"/>
      <c r="AL47" s="21"/>
      <c r="AM47" s="18"/>
      <c r="AN47" s="21"/>
      <c r="AO47" s="18"/>
      <c r="AP47" s="21"/>
      <c r="AQ47" s="18"/>
      <c r="AR47" s="21"/>
      <c r="AS47" s="18"/>
      <c r="AT47" s="21"/>
      <c r="AU47" s="18"/>
      <c r="AV47" s="21"/>
      <c r="AW47" s="18"/>
      <c r="AX47" s="21"/>
    </row>
    <row r="48" spans="1:50" x14ac:dyDescent="0.2">
      <c r="A48" s="66" t="s">
        <v>206</v>
      </c>
      <c r="B48" s="261">
        <v>1.2</v>
      </c>
      <c r="C48" s="18">
        <f t="shared" si="23"/>
        <v>7.2999999999999989</v>
      </c>
      <c r="D48" s="8">
        <v>200</v>
      </c>
      <c r="E48" s="18">
        <f t="shared" si="24"/>
        <v>5.8</v>
      </c>
      <c r="F48" s="8">
        <v>200</v>
      </c>
      <c r="G48" s="18">
        <f t="shared" si="24"/>
        <v>5.5</v>
      </c>
      <c r="H48" s="8">
        <v>200</v>
      </c>
      <c r="I48" s="18">
        <f t="shared" si="25"/>
        <v>5</v>
      </c>
      <c r="J48" s="8">
        <v>200</v>
      </c>
      <c r="K48" s="18">
        <f t="shared" si="26"/>
        <v>4.4000000000000004</v>
      </c>
      <c r="L48" s="8">
        <v>200</v>
      </c>
      <c r="M48" s="18">
        <f t="shared" si="27"/>
        <v>3.9000000000000004</v>
      </c>
      <c r="N48" s="8">
        <v>200</v>
      </c>
      <c r="O48" s="18">
        <f t="shared" si="28"/>
        <v>3.2</v>
      </c>
      <c r="P48" s="8">
        <v>200</v>
      </c>
      <c r="Q48" s="18">
        <f t="shared" si="29"/>
        <v>2.9</v>
      </c>
      <c r="R48" s="8">
        <v>200</v>
      </c>
      <c r="S48" s="18">
        <f t="shared" si="30"/>
        <v>2.2999999999999998</v>
      </c>
      <c r="T48" s="135">
        <v>200</v>
      </c>
      <c r="U48" s="18">
        <f t="shared" si="30"/>
        <v>1.7</v>
      </c>
      <c r="V48" s="135">
        <v>200</v>
      </c>
      <c r="W48" s="18">
        <f t="shared" ref="W48:W61" si="31">W47+$B48</f>
        <v>1.2</v>
      </c>
      <c r="X48" s="135">
        <v>200</v>
      </c>
      <c r="Y48" s="29"/>
      <c r="Z48" s="21"/>
      <c r="AA48" s="29"/>
      <c r="AB48" s="21"/>
      <c r="AC48" s="29"/>
      <c r="AD48" s="21"/>
      <c r="AE48" s="18"/>
      <c r="AF48" s="21"/>
      <c r="AG48" s="59"/>
      <c r="AH48" s="52"/>
      <c r="AI48" s="18"/>
      <c r="AJ48" s="21"/>
      <c r="AK48" s="18"/>
      <c r="AL48" s="21"/>
      <c r="AM48" s="18"/>
      <c r="AN48" s="21"/>
      <c r="AO48" s="18"/>
      <c r="AP48" s="21"/>
      <c r="AQ48" s="18"/>
      <c r="AR48" s="21"/>
      <c r="AS48" s="18"/>
      <c r="AT48" s="21"/>
      <c r="AU48" s="18"/>
      <c r="AV48" s="21"/>
      <c r="AW48" s="18"/>
      <c r="AX48" s="21"/>
    </row>
    <row r="49" spans="1:50" x14ac:dyDescent="0.2">
      <c r="A49" s="66" t="s">
        <v>205</v>
      </c>
      <c r="B49" s="261">
        <v>0.6</v>
      </c>
      <c r="C49" s="18">
        <f t="shared" si="23"/>
        <v>7.8999999999999986</v>
      </c>
      <c r="D49" s="8">
        <v>200</v>
      </c>
      <c r="E49" s="18">
        <f t="shared" si="24"/>
        <v>6.3999999999999995</v>
      </c>
      <c r="F49" s="8">
        <v>200</v>
      </c>
      <c r="G49" s="18">
        <f t="shared" si="24"/>
        <v>6.1</v>
      </c>
      <c r="H49" s="8">
        <v>200</v>
      </c>
      <c r="I49" s="18">
        <f t="shared" si="25"/>
        <v>5.6</v>
      </c>
      <c r="J49" s="8">
        <v>200</v>
      </c>
      <c r="K49" s="18">
        <f t="shared" si="26"/>
        <v>5</v>
      </c>
      <c r="L49" s="8">
        <v>200</v>
      </c>
      <c r="M49" s="18">
        <f t="shared" si="27"/>
        <v>4.5</v>
      </c>
      <c r="N49" s="8">
        <v>200</v>
      </c>
      <c r="O49" s="18">
        <f t="shared" si="28"/>
        <v>3.8000000000000003</v>
      </c>
      <c r="P49" s="8">
        <v>200</v>
      </c>
      <c r="Q49" s="18">
        <f t="shared" si="29"/>
        <v>3.5</v>
      </c>
      <c r="R49" s="8">
        <v>200</v>
      </c>
      <c r="S49" s="18">
        <f t="shared" si="30"/>
        <v>2.9</v>
      </c>
      <c r="T49" s="135">
        <v>200</v>
      </c>
      <c r="U49" s="18">
        <f t="shared" si="30"/>
        <v>2.2999999999999998</v>
      </c>
      <c r="V49" s="135">
        <v>200</v>
      </c>
      <c r="W49" s="18">
        <f t="shared" si="31"/>
        <v>1.7999999999999998</v>
      </c>
      <c r="X49" s="135">
        <v>200</v>
      </c>
      <c r="Y49" s="18">
        <f t="shared" ref="Y49:Y61" si="32">Y48+$B49</f>
        <v>0.6</v>
      </c>
      <c r="Z49" s="135">
        <v>200</v>
      </c>
      <c r="AA49" s="29"/>
      <c r="AB49" s="21"/>
      <c r="AC49" s="29"/>
      <c r="AD49" s="21"/>
      <c r="AE49" s="18"/>
      <c r="AF49" s="22"/>
      <c r="AG49" s="14"/>
      <c r="AH49" s="50"/>
      <c r="AI49" s="18"/>
      <c r="AJ49" s="22"/>
      <c r="AK49" s="18"/>
      <c r="AL49" s="22"/>
      <c r="AM49" s="18"/>
      <c r="AN49" s="22"/>
      <c r="AO49" s="18"/>
      <c r="AP49" s="22"/>
      <c r="AQ49" s="18"/>
      <c r="AR49" s="22"/>
      <c r="AS49" s="18"/>
      <c r="AT49" s="22"/>
      <c r="AU49" s="18"/>
      <c r="AV49" s="22"/>
      <c r="AW49" s="18"/>
      <c r="AX49" s="22"/>
    </row>
    <row r="50" spans="1:50" x14ac:dyDescent="0.2">
      <c r="A50" s="66" t="s">
        <v>204</v>
      </c>
      <c r="B50" s="257">
        <v>0.3</v>
      </c>
      <c r="C50" s="18">
        <f t="shared" si="23"/>
        <v>8.1999999999999993</v>
      </c>
      <c r="D50" s="8">
        <v>200</v>
      </c>
      <c r="E50" s="18">
        <f t="shared" si="24"/>
        <v>6.6999999999999993</v>
      </c>
      <c r="F50" s="8">
        <v>200</v>
      </c>
      <c r="G50" s="18">
        <f t="shared" si="24"/>
        <v>6.3999999999999995</v>
      </c>
      <c r="H50" s="8">
        <v>200</v>
      </c>
      <c r="I50" s="18">
        <f t="shared" si="25"/>
        <v>5.8999999999999995</v>
      </c>
      <c r="J50" s="8">
        <v>200</v>
      </c>
      <c r="K50" s="18">
        <f t="shared" si="26"/>
        <v>5.3</v>
      </c>
      <c r="L50" s="8">
        <v>200</v>
      </c>
      <c r="M50" s="18">
        <f t="shared" si="27"/>
        <v>4.8</v>
      </c>
      <c r="N50" s="8">
        <v>200</v>
      </c>
      <c r="O50" s="18">
        <f t="shared" si="28"/>
        <v>4.1000000000000005</v>
      </c>
      <c r="P50" s="8">
        <v>200</v>
      </c>
      <c r="Q50" s="18">
        <f t="shared" si="29"/>
        <v>3.8</v>
      </c>
      <c r="R50" s="8">
        <v>200</v>
      </c>
      <c r="S50" s="18">
        <f t="shared" si="30"/>
        <v>3.1999999999999997</v>
      </c>
      <c r="T50" s="135">
        <v>200</v>
      </c>
      <c r="U50" s="18">
        <f t="shared" si="30"/>
        <v>2.5999999999999996</v>
      </c>
      <c r="V50" s="135">
        <v>200</v>
      </c>
      <c r="W50" s="18">
        <f t="shared" si="31"/>
        <v>2.0999999999999996</v>
      </c>
      <c r="X50" s="135">
        <v>200</v>
      </c>
      <c r="Y50" s="18">
        <f t="shared" si="32"/>
        <v>0.89999999999999991</v>
      </c>
      <c r="Z50" s="135">
        <v>200</v>
      </c>
      <c r="AA50" s="18">
        <f t="shared" ref="AA50:AA61" si="33">AA49+$B50</f>
        <v>0.3</v>
      </c>
      <c r="AB50" s="135">
        <v>200</v>
      </c>
      <c r="AC50" s="29"/>
      <c r="AD50" s="21"/>
      <c r="AE50" s="18"/>
      <c r="AF50" s="22"/>
      <c r="AG50" s="14"/>
      <c r="AH50" s="50"/>
      <c r="AI50" s="18"/>
      <c r="AJ50" s="22"/>
      <c r="AK50" s="18"/>
      <c r="AL50" s="22"/>
      <c r="AM50" s="18"/>
      <c r="AN50" s="22"/>
      <c r="AO50" s="18"/>
      <c r="AP50" s="22"/>
      <c r="AQ50" s="18"/>
      <c r="AR50" s="22"/>
      <c r="AS50" s="18"/>
      <c r="AT50" s="22"/>
      <c r="AU50" s="18"/>
      <c r="AV50" s="22"/>
      <c r="AW50" s="18"/>
      <c r="AX50" s="22"/>
    </row>
    <row r="51" spans="1:50" s="42" customFormat="1" x14ac:dyDescent="0.2">
      <c r="A51" s="66" t="s">
        <v>203</v>
      </c>
      <c r="B51" s="257">
        <v>0.7</v>
      </c>
      <c r="C51" s="18">
        <f t="shared" si="23"/>
        <v>8.8999999999999986</v>
      </c>
      <c r="D51" s="8">
        <v>200</v>
      </c>
      <c r="E51" s="18">
        <f t="shared" si="24"/>
        <v>7.3999999999999995</v>
      </c>
      <c r="F51" s="8">
        <v>200</v>
      </c>
      <c r="G51" s="18">
        <f t="shared" si="24"/>
        <v>7.1</v>
      </c>
      <c r="H51" s="8">
        <v>200</v>
      </c>
      <c r="I51" s="18">
        <f t="shared" si="25"/>
        <v>6.6</v>
      </c>
      <c r="J51" s="8">
        <v>200</v>
      </c>
      <c r="K51" s="18">
        <f t="shared" si="26"/>
        <v>6</v>
      </c>
      <c r="L51" s="8">
        <v>200</v>
      </c>
      <c r="M51" s="18">
        <f t="shared" si="27"/>
        <v>5.5</v>
      </c>
      <c r="N51" s="8">
        <v>200</v>
      </c>
      <c r="O51" s="18">
        <f t="shared" si="28"/>
        <v>4.8000000000000007</v>
      </c>
      <c r="P51" s="8">
        <v>200</v>
      </c>
      <c r="Q51" s="18">
        <f t="shared" si="29"/>
        <v>4.5</v>
      </c>
      <c r="R51" s="8">
        <v>200</v>
      </c>
      <c r="S51" s="18">
        <f t="shared" si="30"/>
        <v>3.8999999999999995</v>
      </c>
      <c r="T51" s="135">
        <v>200</v>
      </c>
      <c r="U51" s="18">
        <f t="shared" si="30"/>
        <v>3.3</v>
      </c>
      <c r="V51" s="135">
        <v>200</v>
      </c>
      <c r="W51" s="18">
        <f t="shared" si="31"/>
        <v>2.8</v>
      </c>
      <c r="X51" s="135">
        <v>200</v>
      </c>
      <c r="Y51" s="18">
        <f t="shared" si="32"/>
        <v>1.5999999999999999</v>
      </c>
      <c r="Z51" s="135">
        <v>200</v>
      </c>
      <c r="AA51" s="18">
        <f t="shared" si="33"/>
        <v>1</v>
      </c>
      <c r="AB51" s="135">
        <v>200</v>
      </c>
      <c r="AC51" s="18">
        <f t="shared" ref="AC51:AC61" si="34">AC50+$B51</f>
        <v>0.7</v>
      </c>
      <c r="AD51" s="135">
        <v>200</v>
      </c>
      <c r="AE51" s="14"/>
      <c r="AF51" s="22"/>
      <c r="AG51" s="14"/>
      <c r="AH51" s="50"/>
      <c r="AI51" s="14"/>
      <c r="AJ51" s="22"/>
      <c r="AK51" s="14"/>
      <c r="AL51" s="22"/>
      <c r="AM51" s="14"/>
      <c r="AN51" s="22"/>
      <c r="AO51" s="14"/>
      <c r="AP51" s="22"/>
      <c r="AQ51" s="14"/>
      <c r="AR51" s="22"/>
      <c r="AS51" s="14"/>
      <c r="AT51" s="22"/>
      <c r="AU51" s="14"/>
      <c r="AV51" s="22"/>
      <c r="AW51" s="14"/>
      <c r="AX51" s="22"/>
    </row>
    <row r="52" spans="1:50" x14ac:dyDescent="0.2">
      <c r="A52" s="242" t="s">
        <v>202</v>
      </c>
      <c r="B52" s="257">
        <v>0.2</v>
      </c>
      <c r="C52" s="18">
        <f t="shared" si="23"/>
        <v>9.0999999999999979</v>
      </c>
      <c r="D52" s="8">
        <v>200</v>
      </c>
      <c r="E52" s="18">
        <f t="shared" si="24"/>
        <v>7.6</v>
      </c>
      <c r="F52" s="8">
        <v>200</v>
      </c>
      <c r="G52" s="18">
        <f t="shared" si="24"/>
        <v>7.3</v>
      </c>
      <c r="H52" s="8">
        <v>200</v>
      </c>
      <c r="I52" s="18">
        <f t="shared" si="25"/>
        <v>6.8</v>
      </c>
      <c r="J52" s="8">
        <v>200</v>
      </c>
      <c r="K52" s="18">
        <f t="shared" si="26"/>
        <v>6.2</v>
      </c>
      <c r="L52" s="8">
        <v>200</v>
      </c>
      <c r="M52" s="18">
        <f t="shared" si="27"/>
        <v>5.7</v>
      </c>
      <c r="N52" s="8">
        <v>200</v>
      </c>
      <c r="O52" s="18">
        <f t="shared" si="28"/>
        <v>5.0000000000000009</v>
      </c>
      <c r="P52" s="8">
        <v>200</v>
      </c>
      <c r="Q52" s="18">
        <f t="shared" si="29"/>
        <v>4.7</v>
      </c>
      <c r="R52" s="8">
        <v>200</v>
      </c>
      <c r="S52" s="18">
        <f t="shared" si="30"/>
        <v>4.0999999999999996</v>
      </c>
      <c r="T52" s="135">
        <v>200</v>
      </c>
      <c r="U52" s="18">
        <f t="shared" si="30"/>
        <v>3.5</v>
      </c>
      <c r="V52" s="135">
        <v>200</v>
      </c>
      <c r="W52" s="18">
        <f t="shared" si="31"/>
        <v>3</v>
      </c>
      <c r="X52" s="135">
        <v>200</v>
      </c>
      <c r="Y52" s="18">
        <f t="shared" si="32"/>
        <v>1.7999999999999998</v>
      </c>
      <c r="Z52" s="135">
        <v>200</v>
      </c>
      <c r="AA52" s="18">
        <f t="shared" si="33"/>
        <v>1.2</v>
      </c>
      <c r="AB52" s="135">
        <v>200</v>
      </c>
      <c r="AC52" s="18">
        <f t="shared" si="34"/>
        <v>0.89999999999999991</v>
      </c>
      <c r="AD52" s="135">
        <v>200</v>
      </c>
      <c r="AE52" s="18">
        <f t="shared" ref="AE52:AE61" si="35">AE51+$B52</f>
        <v>0.2</v>
      </c>
      <c r="AF52" s="135">
        <v>200</v>
      </c>
      <c r="AG52" s="14"/>
      <c r="AH52" s="50"/>
      <c r="AI52" s="17"/>
      <c r="AJ52" s="22"/>
      <c r="AK52" s="17"/>
      <c r="AL52" s="22"/>
      <c r="AM52" s="17"/>
      <c r="AN52" s="22"/>
      <c r="AO52" s="17"/>
      <c r="AP52" s="22"/>
      <c r="AQ52" s="17"/>
      <c r="AR52" s="22"/>
      <c r="AS52" s="17"/>
      <c r="AT52" s="22"/>
      <c r="AU52" s="17"/>
      <c r="AV52" s="22"/>
      <c r="AW52" s="17"/>
      <c r="AX52" s="22"/>
    </row>
    <row r="53" spans="1:50" x14ac:dyDescent="0.2">
      <c r="A53" s="242" t="s">
        <v>201</v>
      </c>
      <c r="B53" s="257">
        <v>0.4</v>
      </c>
      <c r="C53" s="18">
        <f t="shared" si="23"/>
        <v>9.4999999999999982</v>
      </c>
      <c r="D53" s="8">
        <v>200</v>
      </c>
      <c r="E53" s="18">
        <f t="shared" si="24"/>
        <v>8</v>
      </c>
      <c r="F53" s="8">
        <v>200</v>
      </c>
      <c r="G53" s="18">
        <f t="shared" si="24"/>
        <v>7.7</v>
      </c>
      <c r="H53" s="8">
        <v>200</v>
      </c>
      <c r="I53" s="18">
        <f t="shared" si="25"/>
        <v>7.2</v>
      </c>
      <c r="J53" s="8">
        <v>200</v>
      </c>
      <c r="K53" s="18">
        <f t="shared" si="26"/>
        <v>6.6000000000000005</v>
      </c>
      <c r="L53" s="8">
        <v>200</v>
      </c>
      <c r="M53" s="18">
        <f t="shared" si="27"/>
        <v>6.1000000000000005</v>
      </c>
      <c r="N53" s="8">
        <v>200</v>
      </c>
      <c r="O53" s="18">
        <f t="shared" si="28"/>
        <v>5.4000000000000012</v>
      </c>
      <c r="P53" s="8">
        <v>200</v>
      </c>
      <c r="Q53" s="18">
        <f t="shared" si="29"/>
        <v>5.1000000000000005</v>
      </c>
      <c r="R53" s="8">
        <v>200</v>
      </c>
      <c r="S53" s="18">
        <f t="shared" si="30"/>
        <v>4.5</v>
      </c>
      <c r="T53" s="135">
        <v>200</v>
      </c>
      <c r="U53" s="18">
        <f t="shared" si="30"/>
        <v>3.9</v>
      </c>
      <c r="V53" s="135">
        <v>200</v>
      </c>
      <c r="W53" s="18">
        <f t="shared" si="31"/>
        <v>3.4</v>
      </c>
      <c r="X53" s="135">
        <v>200</v>
      </c>
      <c r="Y53" s="18">
        <f t="shared" si="32"/>
        <v>2.1999999999999997</v>
      </c>
      <c r="Z53" s="135">
        <v>200</v>
      </c>
      <c r="AA53" s="18">
        <f t="shared" si="33"/>
        <v>1.6</v>
      </c>
      <c r="AB53" s="135">
        <v>200</v>
      </c>
      <c r="AC53" s="18">
        <f t="shared" si="34"/>
        <v>1.2999999999999998</v>
      </c>
      <c r="AD53" s="135">
        <v>200</v>
      </c>
      <c r="AE53" s="18">
        <f t="shared" si="35"/>
        <v>0.60000000000000009</v>
      </c>
      <c r="AF53" s="135">
        <v>200</v>
      </c>
      <c r="AG53" s="18">
        <f t="shared" ref="AG53:AG61" si="36">AG52+$B53</f>
        <v>0.4</v>
      </c>
      <c r="AH53" s="135">
        <v>200</v>
      </c>
      <c r="AI53" s="17"/>
      <c r="AJ53" s="22"/>
      <c r="AK53" s="17"/>
      <c r="AL53" s="22"/>
      <c r="AM53" s="17"/>
      <c r="AN53" s="22"/>
      <c r="AO53" s="17"/>
      <c r="AP53" s="22"/>
      <c r="AQ53" s="17"/>
      <c r="AR53" s="22"/>
      <c r="AS53" s="17"/>
      <c r="AT53" s="22"/>
      <c r="AU53" s="17"/>
      <c r="AV53" s="22"/>
      <c r="AW53" s="17"/>
      <c r="AX53" s="22"/>
    </row>
    <row r="54" spans="1:50" x14ac:dyDescent="0.2">
      <c r="A54" s="242" t="s">
        <v>200</v>
      </c>
      <c r="B54" s="257">
        <v>1.7</v>
      </c>
      <c r="C54" s="18">
        <f t="shared" si="23"/>
        <v>11.199999999999998</v>
      </c>
      <c r="D54" s="8">
        <v>200</v>
      </c>
      <c r="E54" s="18">
        <f t="shared" si="24"/>
        <v>9.6999999999999993</v>
      </c>
      <c r="F54" s="8">
        <v>200</v>
      </c>
      <c r="G54" s="18">
        <f t="shared" si="24"/>
        <v>9.4</v>
      </c>
      <c r="H54" s="8">
        <v>200</v>
      </c>
      <c r="I54" s="18">
        <f t="shared" si="25"/>
        <v>8.9</v>
      </c>
      <c r="J54" s="8">
        <v>200</v>
      </c>
      <c r="K54" s="18">
        <f t="shared" si="26"/>
        <v>8.3000000000000007</v>
      </c>
      <c r="L54" s="8">
        <v>200</v>
      </c>
      <c r="M54" s="18">
        <f t="shared" si="27"/>
        <v>7.8000000000000007</v>
      </c>
      <c r="N54" s="8">
        <v>200</v>
      </c>
      <c r="O54" s="18">
        <f t="shared" si="28"/>
        <v>7.1000000000000014</v>
      </c>
      <c r="P54" s="8">
        <v>200</v>
      </c>
      <c r="Q54" s="18">
        <f t="shared" si="29"/>
        <v>6.8000000000000007</v>
      </c>
      <c r="R54" s="8">
        <v>200</v>
      </c>
      <c r="S54" s="18">
        <f t="shared" si="30"/>
        <v>6.2</v>
      </c>
      <c r="T54" s="135">
        <v>200</v>
      </c>
      <c r="U54" s="18">
        <f t="shared" si="30"/>
        <v>5.6</v>
      </c>
      <c r="V54" s="135">
        <v>200</v>
      </c>
      <c r="W54" s="18">
        <f t="shared" si="31"/>
        <v>5.0999999999999996</v>
      </c>
      <c r="X54" s="135">
        <v>200</v>
      </c>
      <c r="Y54" s="18">
        <f t="shared" si="32"/>
        <v>3.8999999999999995</v>
      </c>
      <c r="Z54" s="135">
        <v>200</v>
      </c>
      <c r="AA54" s="18">
        <f t="shared" si="33"/>
        <v>3.3</v>
      </c>
      <c r="AB54" s="135">
        <v>200</v>
      </c>
      <c r="AC54" s="18">
        <f t="shared" si="34"/>
        <v>3</v>
      </c>
      <c r="AD54" s="135">
        <v>200</v>
      </c>
      <c r="AE54" s="18">
        <f t="shared" si="35"/>
        <v>2.2999999999999998</v>
      </c>
      <c r="AF54" s="135">
        <v>200</v>
      </c>
      <c r="AG54" s="18">
        <f t="shared" si="36"/>
        <v>2.1</v>
      </c>
      <c r="AH54" s="135">
        <v>200</v>
      </c>
      <c r="AI54" s="18">
        <f t="shared" ref="AI54:AI61" si="37">AI53+$B54</f>
        <v>1.7</v>
      </c>
      <c r="AJ54" s="135">
        <v>200</v>
      </c>
      <c r="AK54" s="17"/>
      <c r="AL54" s="22"/>
      <c r="AM54" s="17"/>
      <c r="AN54" s="22"/>
      <c r="AO54" s="17"/>
      <c r="AP54" s="22"/>
      <c r="AQ54" s="17"/>
      <c r="AR54" s="22"/>
      <c r="AS54" s="17"/>
      <c r="AT54" s="22"/>
      <c r="AU54" s="17"/>
      <c r="AV54" s="22"/>
      <c r="AW54" s="17"/>
      <c r="AX54" s="22"/>
    </row>
    <row r="55" spans="1:50" x14ac:dyDescent="0.2">
      <c r="A55" s="242" t="s">
        <v>199</v>
      </c>
      <c r="B55" s="257">
        <v>0.6</v>
      </c>
      <c r="C55" s="18">
        <f t="shared" si="23"/>
        <v>11.799999999999997</v>
      </c>
      <c r="D55" s="8">
        <v>200</v>
      </c>
      <c r="E55" s="18">
        <f t="shared" ref="E55:G61" si="38">E54+$B55</f>
        <v>10.299999999999999</v>
      </c>
      <c r="F55" s="8">
        <v>200</v>
      </c>
      <c r="G55" s="18">
        <f t="shared" si="38"/>
        <v>10</v>
      </c>
      <c r="H55" s="8">
        <v>200</v>
      </c>
      <c r="I55" s="18">
        <f t="shared" si="25"/>
        <v>9.5</v>
      </c>
      <c r="J55" s="8">
        <v>200</v>
      </c>
      <c r="K55" s="18">
        <f t="shared" si="26"/>
        <v>8.9</v>
      </c>
      <c r="L55" s="8">
        <v>200</v>
      </c>
      <c r="M55" s="18">
        <f t="shared" si="27"/>
        <v>8.4</v>
      </c>
      <c r="N55" s="8">
        <v>200</v>
      </c>
      <c r="O55" s="18">
        <f t="shared" si="28"/>
        <v>7.7000000000000011</v>
      </c>
      <c r="P55" s="8">
        <v>200</v>
      </c>
      <c r="Q55" s="18">
        <f t="shared" si="29"/>
        <v>7.4</v>
      </c>
      <c r="R55" s="8">
        <v>200</v>
      </c>
      <c r="S55" s="18">
        <f t="shared" si="30"/>
        <v>6.8</v>
      </c>
      <c r="T55" s="135">
        <v>200</v>
      </c>
      <c r="U55" s="18">
        <f t="shared" si="30"/>
        <v>6.1999999999999993</v>
      </c>
      <c r="V55" s="135">
        <v>200</v>
      </c>
      <c r="W55" s="18">
        <f t="shared" si="31"/>
        <v>5.6999999999999993</v>
      </c>
      <c r="X55" s="135">
        <v>200</v>
      </c>
      <c r="Y55" s="18">
        <f t="shared" si="32"/>
        <v>4.4999999999999991</v>
      </c>
      <c r="Z55" s="135">
        <v>200</v>
      </c>
      <c r="AA55" s="18">
        <f t="shared" si="33"/>
        <v>3.9</v>
      </c>
      <c r="AB55" s="135">
        <v>200</v>
      </c>
      <c r="AC55" s="18">
        <f t="shared" si="34"/>
        <v>3.6</v>
      </c>
      <c r="AD55" s="135">
        <v>200</v>
      </c>
      <c r="AE55" s="18">
        <f t="shared" si="35"/>
        <v>2.9</v>
      </c>
      <c r="AF55" s="135">
        <v>200</v>
      </c>
      <c r="AG55" s="18">
        <f t="shared" si="36"/>
        <v>2.7</v>
      </c>
      <c r="AH55" s="135">
        <v>200</v>
      </c>
      <c r="AI55" s="18">
        <f t="shared" si="37"/>
        <v>2.2999999999999998</v>
      </c>
      <c r="AJ55" s="135">
        <v>200</v>
      </c>
      <c r="AK55" s="18">
        <f t="shared" ref="AK55:AK61" si="39">AK54+$B55</f>
        <v>0.6</v>
      </c>
      <c r="AL55" s="135">
        <v>200</v>
      </c>
      <c r="AM55" s="17"/>
      <c r="AN55" s="22"/>
      <c r="AO55" s="17"/>
      <c r="AP55" s="22"/>
      <c r="AQ55" s="17"/>
      <c r="AR55" s="22"/>
      <c r="AS55" s="17"/>
      <c r="AT55" s="22"/>
      <c r="AU55" s="17"/>
      <c r="AV55" s="22"/>
      <c r="AW55" s="17"/>
      <c r="AX55" s="22"/>
    </row>
    <row r="56" spans="1:50" x14ac:dyDescent="0.2">
      <c r="A56" s="242" t="s">
        <v>198</v>
      </c>
      <c r="B56" s="257">
        <v>0.5</v>
      </c>
      <c r="C56" s="18">
        <f t="shared" si="23"/>
        <v>12.299999999999997</v>
      </c>
      <c r="D56" s="8">
        <v>200</v>
      </c>
      <c r="E56" s="18">
        <f t="shared" si="38"/>
        <v>10.799999999999999</v>
      </c>
      <c r="F56" s="8">
        <v>200</v>
      </c>
      <c r="G56" s="18">
        <f t="shared" si="38"/>
        <v>10.5</v>
      </c>
      <c r="H56" s="8">
        <v>200</v>
      </c>
      <c r="I56" s="18">
        <f t="shared" si="25"/>
        <v>10</v>
      </c>
      <c r="J56" s="8">
        <v>200</v>
      </c>
      <c r="K56" s="18">
        <f t="shared" si="26"/>
        <v>9.4</v>
      </c>
      <c r="L56" s="8">
        <v>200</v>
      </c>
      <c r="M56" s="18">
        <f t="shared" si="27"/>
        <v>8.9</v>
      </c>
      <c r="N56" s="8">
        <v>200</v>
      </c>
      <c r="O56" s="18">
        <f t="shared" si="28"/>
        <v>8.2000000000000011</v>
      </c>
      <c r="P56" s="8">
        <v>200</v>
      </c>
      <c r="Q56" s="18">
        <f t="shared" si="29"/>
        <v>7.9</v>
      </c>
      <c r="R56" s="8">
        <v>200</v>
      </c>
      <c r="S56" s="18">
        <f t="shared" si="30"/>
        <v>7.3</v>
      </c>
      <c r="T56" s="135">
        <v>200</v>
      </c>
      <c r="U56" s="18">
        <f t="shared" si="30"/>
        <v>6.6999999999999993</v>
      </c>
      <c r="V56" s="135">
        <v>200</v>
      </c>
      <c r="W56" s="18">
        <f t="shared" si="31"/>
        <v>6.1999999999999993</v>
      </c>
      <c r="X56" s="135">
        <v>200</v>
      </c>
      <c r="Y56" s="18">
        <f t="shared" si="32"/>
        <v>4.9999999999999991</v>
      </c>
      <c r="Z56" s="135">
        <v>200</v>
      </c>
      <c r="AA56" s="18">
        <f t="shared" si="33"/>
        <v>4.4000000000000004</v>
      </c>
      <c r="AB56" s="135">
        <v>200</v>
      </c>
      <c r="AC56" s="18">
        <f t="shared" si="34"/>
        <v>4.0999999999999996</v>
      </c>
      <c r="AD56" s="135">
        <v>200</v>
      </c>
      <c r="AE56" s="18">
        <f t="shared" si="35"/>
        <v>3.4</v>
      </c>
      <c r="AF56" s="135">
        <v>200</v>
      </c>
      <c r="AG56" s="18">
        <f t="shared" si="36"/>
        <v>3.2</v>
      </c>
      <c r="AH56" s="135">
        <v>200</v>
      </c>
      <c r="AI56" s="18">
        <f t="shared" si="37"/>
        <v>2.8</v>
      </c>
      <c r="AJ56" s="135">
        <v>200</v>
      </c>
      <c r="AK56" s="18">
        <f t="shared" si="39"/>
        <v>1.1000000000000001</v>
      </c>
      <c r="AL56" s="135">
        <v>200</v>
      </c>
      <c r="AM56" s="18">
        <f t="shared" ref="AM56:AM61" si="40">AM55+$B56</f>
        <v>0.5</v>
      </c>
      <c r="AN56" s="135">
        <v>200</v>
      </c>
      <c r="AO56" s="17"/>
      <c r="AP56" s="22"/>
      <c r="AQ56" s="17"/>
      <c r="AR56" s="22"/>
      <c r="AS56" s="17"/>
      <c r="AT56" s="22"/>
      <c r="AU56" s="17"/>
      <c r="AV56" s="22"/>
      <c r="AW56" s="17"/>
      <c r="AX56" s="22"/>
    </row>
    <row r="57" spans="1:50" x14ac:dyDescent="0.2">
      <c r="A57" s="242" t="s">
        <v>197</v>
      </c>
      <c r="B57" s="257">
        <v>0.3</v>
      </c>
      <c r="C57" s="18">
        <f t="shared" si="23"/>
        <v>12.599999999999998</v>
      </c>
      <c r="D57" s="8">
        <v>200</v>
      </c>
      <c r="E57" s="18">
        <f t="shared" si="38"/>
        <v>11.1</v>
      </c>
      <c r="F57" s="8">
        <v>200</v>
      </c>
      <c r="G57" s="18">
        <f t="shared" si="38"/>
        <v>10.8</v>
      </c>
      <c r="H57" s="8">
        <v>200</v>
      </c>
      <c r="I57" s="18">
        <f t="shared" si="25"/>
        <v>10.3</v>
      </c>
      <c r="J57" s="8">
        <v>200</v>
      </c>
      <c r="K57" s="18">
        <f t="shared" si="26"/>
        <v>9.7000000000000011</v>
      </c>
      <c r="L57" s="8">
        <v>200</v>
      </c>
      <c r="M57" s="18">
        <f t="shared" si="27"/>
        <v>9.2000000000000011</v>
      </c>
      <c r="N57" s="8">
        <v>200</v>
      </c>
      <c r="O57" s="18">
        <f t="shared" si="28"/>
        <v>8.5000000000000018</v>
      </c>
      <c r="P57" s="8">
        <v>200</v>
      </c>
      <c r="Q57" s="18">
        <f t="shared" si="29"/>
        <v>8.2000000000000011</v>
      </c>
      <c r="R57" s="8">
        <v>200</v>
      </c>
      <c r="S57" s="18">
        <f t="shared" si="30"/>
        <v>7.6</v>
      </c>
      <c r="T57" s="135">
        <v>200</v>
      </c>
      <c r="U57" s="18">
        <f t="shared" si="30"/>
        <v>6.9999999999999991</v>
      </c>
      <c r="V57" s="135">
        <v>200</v>
      </c>
      <c r="W57" s="18">
        <f t="shared" si="31"/>
        <v>6.4999999999999991</v>
      </c>
      <c r="X57" s="135">
        <v>200</v>
      </c>
      <c r="Y57" s="18">
        <f t="shared" si="32"/>
        <v>5.2999999999999989</v>
      </c>
      <c r="Z57" s="135">
        <v>200</v>
      </c>
      <c r="AA57" s="18">
        <f t="shared" si="33"/>
        <v>4.7</v>
      </c>
      <c r="AB57" s="135">
        <v>200</v>
      </c>
      <c r="AC57" s="18">
        <f t="shared" si="34"/>
        <v>4.3999999999999995</v>
      </c>
      <c r="AD57" s="135">
        <v>200</v>
      </c>
      <c r="AE57" s="18">
        <f t="shared" si="35"/>
        <v>3.6999999999999997</v>
      </c>
      <c r="AF57" s="135">
        <v>200</v>
      </c>
      <c r="AG57" s="18">
        <f t="shared" si="36"/>
        <v>3.5</v>
      </c>
      <c r="AH57" s="135">
        <v>200</v>
      </c>
      <c r="AI57" s="18">
        <f t="shared" si="37"/>
        <v>3.0999999999999996</v>
      </c>
      <c r="AJ57" s="135">
        <v>200</v>
      </c>
      <c r="AK57" s="18">
        <f t="shared" si="39"/>
        <v>1.4000000000000001</v>
      </c>
      <c r="AL57" s="135">
        <v>200</v>
      </c>
      <c r="AM57" s="18">
        <f t="shared" si="40"/>
        <v>0.8</v>
      </c>
      <c r="AN57" s="135">
        <v>200</v>
      </c>
      <c r="AO57" s="18">
        <f t="shared" ref="AO57:AO61" si="41">AO56+$B57</f>
        <v>0.3</v>
      </c>
      <c r="AP57" s="135">
        <v>200</v>
      </c>
      <c r="AQ57" s="34"/>
      <c r="AR57" s="21"/>
      <c r="AS57" s="34"/>
      <c r="AT57" s="21"/>
      <c r="AU57" s="34"/>
      <c r="AV57" s="21"/>
      <c r="AW57" s="34"/>
      <c r="AX57" s="21"/>
    </row>
    <row r="58" spans="1:50" x14ac:dyDescent="0.2">
      <c r="A58" s="242" t="s">
        <v>196</v>
      </c>
      <c r="B58" s="257">
        <v>0.6</v>
      </c>
      <c r="C58" s="18">
        <f t="shared" si="23"/>
        <v>13.199999999999998</v>
      </c>
      <c r="D58" s="8">
        <v>200</v>
      </c>
      <c r="E58" s="18">
        <f t="shared" si="38"/>
        <v>11.7</v>
      </c>
      <c r="F58" s="8">
        <v>200</v>
      </c>
      <c r="G58" s="18">
        <f t="shared" si="38"/>
        <v>11.4</v>
      </c>
      <c r="H58" s="8">
        <v>200</v>
      </c>
      <c r="I58" s="18">
        <f t="shared" si="25"/>
        <v>10.9</v>
      </c>
      <c r="J58" s="8">
        <v>200</v>
      </c>
      <c r="K58" s="18">
        <f t="shared" si="26"/>
        <v>10.3</v>
      </c>
      <c r="L58" s="8">
        <v>200</v>
      </c>
      <c r="M58" s="18">
        <f t="shared" si="27"/>
        <v>9.8000000000000007</v>
      </c>
      <c r="N58" s="8">
        <v>200</v>
      </c>
      <c r="O58" s="18">
        <f t="shared" si="28"/>
        <v>9.1000000000000014</v>
      </c>
      <c r="P58" s="8">
        <v>200</v>
      </c>
      <c r="Q58" s="18">
        <f t="shared" si="29"/>
        <v>8.8000000000000007</v>
      </c>
      <c r="R58" s="8">
        <v>200</v>
      </c>
      <c r="S58" s="18">
        <f t="shared" si="30"/>
        <v>8.1999999999999993</v>
      </c>
      <c r="T58" s="135">
        <v>200</v>
      </c>
      <c r="U58" s="18">
        <f t="shared" si="30"/>
        <v>7.5999999999999988</v>
      </c>
      <c r="V58" s="135">
        <v>200</v>
      </c>
      <c r="W58" s="18">
        <f t="shared" si="31"/>
        <v>7.0999999999999988</v>
      </c>
      <c r="X58" s="135">
        <v>200</v>
      </c>
      <c r="Y58" s="18">
        <f t="shared" si="32"/>
        <v>5.8999999999999986</v>
      </c>
      <c r="Z58" s="135">
        <v>200</v>
      </c>
      <c r="AA58" s="18">
        <f t="shared" si="33"/>
        <v>5.3</v>
      </c>
      <c r="AB58" s="135">
        <v>200</v>
      </c>
      <c r="AC58" s="18">
        <f t="shared" si="34"/>
        <v>4.9999999999999991</v>
      </c>
      <c r="AD58" s="135">
        <v>200</v>
      </c>
      <c r="AE58" s="18">
        <f t="shared" si="35"/>
        <v>4.3</v>
      </c>
      <c r="AF58" s="135">
        <v>200</v>
      </c>
      <c r="AG58" s="18">
        <f t="shared" si="36"/>
        <v>4.0999999999999996</v>
      </c>
      <c r="AH58" s="135">
        <v>200</v>
      </c>
      <c r="AI58" s="18">
        <f t="shared" si="37"/>
        <v>3.6999999999999997</v>
      </c>
      <c r="AJ58" s="135">
        <v>200</v>
      </c>
      <c r="AK58" s="18">
        <f t="shared" si="39"/>
        <v>2</v>
      </c>
      <c r="AL58" s="135">
        <v>200</v>
      </c>
      <c r="AM58" s="18">
        <f t="shared" si="40"/>
        <v>1.4</v>
      </c>
      <c r="AN58" s="135">
        <v>200</v>
      </c>
      <c r="AO58" s="18">
        <f t="shared" si="41"/>
        <v>0.89999999999999991</v>
      </c>
      <c r="AP58" s="135">
        <v>200</v>
      </c>
      <c r="AQ58" s="18">
        <f t="shared" ref="AQ58:AQ61" si="42">AQ57+$B58</f>
        <v>0.6</v>
      </c>
      <c r="AR58" s="135">
        <v>200</v>
      </c>
      <c r="AS58" s="34"/>
      <c r="AT58" s="21"/>
      <c r="AU58" s="34"/>
      <c r="AV58" s="21"/>
      <c r="AW58" s="34"/>
      <c r="AX58" s="21"/>
    </row>
    <row r="59" spans="1:50" x14ac:dyDescent="0.2">
      <c r="A59" s="242" t="s">
        <v>195</v>
      </c>
      <c r="B59" s="257">
        <v>0.5</v>
      </c>
      <c r="C59" s="18">
        <f t="shared" si="23"/>
        <v>13.699999999999998</v>
      </c>
      <c r="D59" s="8">
        <v>200</v>
      </c>
      <c r="E59" s="18">
        <f t="shared" si="38"/>
        <v>12.2</v>
      </c>
      <c r="F59" s="8">
        <v>200</v>
      </c>
      <c r="G59" s="18">
        <f t="shared" si="38"/>
        <v>11.9</v>
      </c>
      <c r="H59" s="8">
        <v>200</v>
      </c>
      <c r="I59" s="18">
        <f t="shared" si="25"/>
        <v>11.4</v>
      </c>
      <c r="J59" s="8">
        <v>200</v>
      </c>
      <c r="K59" s="18">
        <f t="shared" si="26"/>
        <v>10.8</v>
      </c>
      <c r="L59" s="8">
        <v>200</v>
      </c>
      <c r="M59" s="18">
        <f t="shared" si="27"/>
        <v>10.3</v>
      </c>
      <c r="N59" s="8">
        <v>200</v>
      </c>
      <c r="O59" s="18">
        <f t="shared" si="28"/>
        <v>9.6000000000000014</v>
      </c>
      <c r="P59" s="8">
        <v>200</v>
      </c>
      <c r="Q59" s="18">
        <f t="shared" si="29"/>
        <v>9.3000000000000007</v>
      </c>
      <c r="R59" s="8">
        <v>200</v>
      </c>
      <c r="S59" s="18">
        <f t="shared" si="30"/>
        <v>8.6999999999999993</v>
      </c>
      <c r="T59" s="135">
        <v>200</v>
      </c>
      <c r="U59" s="18">
        <f t="shared" si="30"/>
        <v>8.0999999999999979</v>
      </c>
      <c r="V59" s="135">
        <v>200</v>
      </c>
      <c r="W59" s="18">
        <f t="shared" si="31"/>
        <v>7.5999999999999988</v>
      </c>
      <c r="X59" s="135">
        <v>200</v>
      </c>
      <c r="Y59" s="18">
        <f t="shared" si="32"/>
        <v>6.3999999999999986</v>
      </c>
      <c r="Z59" s="135">
        <v>200</v>
      </c>
      <c r="AA59" s="18">
        <f t="shared" si="33"/>
        <v>5.8</v>
      </c>
      <c r="AB59" s="135">
        <v>200</v>
      </c>
      <c r="AC59" s="18">
        <f t="shared" si="34"/>
        <v>5.4999999999999991</v>
      </c>
      <c r="AD59" s="135">
        <v>200</v>
      </c>
      <c r="AE59" s="18">
        <f t="shared" si="35"/>
        <v>4.8</v>
      </c>
      <c r="AF59" s="135">
        <v>200</v>
      </c>
      <c r="AG59" s="18">
        <f t="shared" si="36"/>
        <v>4.5999999999999996</v>
      </c>
      <c r="AH59" s="135">
        <v>200</v>
      </c>
      <c r="AI59" s="18">
        <f t="shared" si="37"/>
        <v>4.1999999999999993</v>
      </c>
      <c r="AJ59" s="135">
        <v>200</v>
      </c>
      <c r="AK59" s="18">
        <f t="shared" si="39"/>
        <v>2.5</v>
      </c>
      <c r="AL59" s="135">
        <v>200</v>
      </c>
      <c r="AM59" s="18">
        <f t="shared" si="40"/>
        <v>1.9</v>
      </c>
      <c r="AN59" s="135">
        <v>200</v>
      </c>
      <c r="AO59" s="18">
        <f t="shared" si="41"/>
        <v>1.4</v>
      </c>
      <c r="AP59" s="135">
        <v>200</v>
      </c>
      <c r="AQ59" s="18">
        <f t="shared" si="42"/>
        <v>1.1000000000000001</v>
      </c>
      <c r="AR59" s="135">
        <v>200</v>
      </c>
      <c r="AS59" s="18">
        <f t="shared" ref="AS59:AS61" si="43">AS58+$B59</f>
        <v>0.5</v>
      </c>
      <c r="AT59" s="135">
        <v>200</v>
      </c>
      <c r="AU59" s="34"/>
      <c r="AV59" s="21"/>
      <c r="AW59" s="34"/>
      <c r="AX59" s="21"/>
    </row>
    <row r="60" spans="1:50" x14ac:dyDescent="0.2">
      <c r="A60" s="232" t="s">
        <v>194</v>
      </c>
      <c r="B60" s="257">
        <v>1</v>
      </c>
      <c r="C60" s="18">
        <f t="shared" si="23"/>
        <v>14.699999999999998</v>
      </c>
      <c r="D60" s="8">
        <v>200</v>
      </c>
      <c r="E60" s="18">
        <f t="shared" si="38"/>
        <v>13.2</v>
      </c>
      <c r="F60" s="8">
        <v>200</v>
      </c>
      <c r="G60" s="18">
        <f t="shared" si="38"/>
        <v>12.9</v>
      </c>
      <c r="H60" s="8">
        <v>200</v>
      </c>
      <c r="I60" s="18">
        <f t="shared" si="25"/>
        <v>12.4</v>
      </c>
      <c r="J60" s="8">
        <v>200</v>
      </c>
      <c r="K60" s="18">
        <f t="shared" si="26"/>
        <v>11.8</v>
      </c>
      <c r="L60" s="8">
        <v>200</v>
      </c>
      <c r="M60" s="18">
        <f t="shared" si="27"/>
        <v>11.3</v>
      </c>
      <c r="N60" s="8">
        <v>200</v>
      </c>
      <c r="O60" s="18">
        <f t="shared" si="28"/>
        <v>10.600000000000001</v>
      </c>
      <c r="P60" s="8">
        <v>200</v>
      </c>
      <c r="Q60" s="18">
        <f t="shared" si="29"/>
        <v>10.3</v>
      </c>
      <c r="R60" s="8">
        <v>200</v>
      </c>
      <c r="S60" s="18">
        <f t="shared" si="30"/>
        <v>9.6999999999999993</v>
      </c>
      <c r="T60" s="135">
        <v>200</v>
      </c>
      <c r="U60" s="18">
        <f t="shared" si="30"/>
        <v>9.0999999999999979</v>
      </c>
      <c r="V60" s="135">
        <v>200</v>
      </c>
      <c r="W60" s="18">
        <f t="shared" si="31"/>
        <v>8.5999999999999979</v>
      </c>
      <c r="X60" s="135">
        <v>200</v>
      </c>
      <c r="Y60" s="18">
        <f t="shared" si="32"/>
        <v>7.3999999999999986</v>
      </c>
      <c r="Z60" s="135">
        <v>200</v>
      </c>
      <c r="AA60" s="18">
        <f t="shared" si="33"/>
        <v>6.8</v>
      </c>
      <c r="AB60" s="135">
        <v>200</v>
      </c>
      <c r="AC60" s="18">
        <f t="shared" si="34"/>
        <v>6.4999999999999991</v>
      </c>
      <c r="AD60" s="135">
        <v>200</v>
      </c>
      <c r="AE60" s="18">
        <f t="shared" si="35"/>
        <v>5.8</v>
      </c>
      <c r="AF60" s="135">
        <v>200</v>
      </c>
      <c r="AG60" s="18">
        <f t="shared" si="36"/>
        <v>5.6</v>
      </c>
      <c r="AH60" s="135">
        <v>200</v>
      </c>
      <c r="AI60" s="18">
        <f t="shared" si="37"/>
        <v>5.1999999999999993</v>
      </c>
      <c r="AJ60" s="135">
        <v>200</v>
      </c>
      <c r="AK60" s="18">
        <f t="shared" si="39"/>
        <v>3.5</v>
      </c>
      <c r="AL60" s="135">
        <v>200</v>
      </c>
      <c r="AM60" s="18">
        <f t="shared" si="40"/>
        <v>2.9</v>
      </c>
      <c r="AN60" s="135">
        <v>200</v>
      </c>
      <c r="AO60" s="18">
        <f t="shared" si="41"/>
        <v>2.4</v>
      </c>
      <c r="AP60" s="135">
        <v>200</v>
      </c>
      <c r="AQ60" s="18">
        <f t="shared" si="42"/>
        <v>2.1</v>
      </c>
      <c r="AR60" s="135">
        <v>200</v>
      </c>
      <c r="AS60" s="18">
        <f t="shared" si="43"/>
        <v>1.5</v>
      </c>
      <c r="AT60" s="135">
        <v>200</v>
      </c>
      <c r="AU60" s="18">
        <f t="shared" ref="AU60:AW61" si="44">AU59+$B60</f>
        <v>1</v>
      </c>
      <c r="AV60" s="135">
        <v>200</v>
      </c>
      <c r="AW60" s="34"/>
      <c r="AX60" s="22"/>
    </row>
    <row r="61" spans="1:50" ht="13.5" thickBot="1" x14ac:dyDescent="0.25">
      <c r="A61" s="248" t="s">
        <v>193</v>
      </c>
      <c r="B61" s="302">
        <v>0.3</v>
      </c>
      <c r="C61" s="19">
        <f t="shared" si="23"/>
        <v>14.999999999999998</v>
      </c>
      <c r="D61" s="11">
        <v>200</v>
      </c>
      <c r="E61" s="19">
        <f t="shared" si="38"/>
        <v>13.5</v>
      </c>
      <c r="F61" s="11">
        <v>200</v>
      </c>
      <c r="G61" s="19">
        <f t="shared" si="38"/>
        <v>13.200000000000001</v>
      </c>
      <c r="H61" s="11">
        <v>200</v>
      </c>
      <c r="I61" s="19">
        <f t="shared" si="25"/>
        <v>12.700000000000001</v>
      </c>
      <c r="J61" s="11">
        <v>200</v>
      </c>
      <c r="K61" s="19">
        <f t="shared" si="26"/>
        <v>12.100000000000001</v>
      </c>
      <c r="L61" s="11">
        <v>200</v>
      </c>
      <c r="M61" s="19">
        <f t="shared" si="27"/>
        <v>11.600000000000001</v>
      </c>
      <c r="N61" s="11">
        <v>200</v>
      </c>
      <c r="O61" s="19">
        <f t="shared" si="28"/>
        <v>10.900000000000002</v>
      </c>
      <c r="P61" s="11">
        <v>200</v>
      </c>
      <c r="Q61" s="19">
        <f t="shared" si="29"/>
        <v>10.600000000000001</v>
      </c>
      <c r="R61" s="11">
        <v>200</v>
      </c>
      <c r="S61" s="19">
        <f t="shared" si="30"/>
        <v>10</v>
      </c>
      <c r="T61" s="142">
        <v>200</v>
      </c>
      <c r="U61" s="19">
        <f t="shared" si="30"/>
        <v>9.3999999999999986</v>
      </c>
      <c r="V61" s="142">
        <v>200</v>
      </c>
      <c r="W61" s="19">
        <f t="shared" si="31"/>
        <v>8.8999999999999986</v>
      </c>
      <c r="X61" s="142">
        <v>200</v>
      </c>
      <c r="Y61" s="19">
        <f t="shared" si="32"/>
        <v>7.6999999999999984</v>
      </c>
      <c r="Z61" s="142">
        <v>200</v>
      </c>
      <c r="AA61" s="19">
        <f t="shared" si="33"/>
        <v>7.1</v>
      </c>
      <c r="AB61" s="142">
        <v>200</v>
      </c>
      <c r="AC61" s="19">
        <f t="shared" si="34"/>
        <v>6.7999999999999989</v>
      </c>
      <c r="AD61" s="142">
        <v>200</v>
      </c>
      <c r="AE61" s="19">
        <f t="shared" si="35"/>
        <v>6.1</v>
      </c>
      <c r="AF61" s="142">
        <v>200</v>
      </c>
      <c r="AG61" s="19">
        <f t="shared" si="36"/>
        <v>5.8999999999999995</v>
      </c>
      <c r="AH61" s="142">
        <v>200</v>
      </c>
      <c r="AI61" s="19">
        <f t="shared" si="37"/>
        <v>5.4999999999999991</v>
      </c>
      <c r="AJ61" s="142">
        <v>200</v>
      </c>
      <c r="AK61" s="19">
        <f t="shared" si="39"/>
        <v>3.8</v>
      </c>
      <c r="AL61" s="142">
        <v>200</v>
      </c>
      <c r="AM61" s="19">
        <f t="shared" si="40"/>
        <v>3.1999999999999997</v>
      </c>
      <c r="AN61" s="142">
        <v>200</v>
      </c>
      <c r="AO61" s="19">
        <f t="shared" si="41"/>
        <v>2.6999999999999997</v>
      </c>
      <c r="AP61" s="142">
        <v>200</v>
      </c>
      <c r="AQ61" s="19">
        <f t="shared" si="42"/>
        <v>2.4</v>
      </c>
      <c r="AR61" s="142">
        <v>200</v>
      </c>
      <c r="AS61" s="19">
        <f t="shared" si="43"/>
        <v>1.8</v>
      </c>
      <c r="AT61" s="142">
        <v>200</v>
      </c>
      <c r="AU61" s="19">
        <f t="shared" si="44"/>
        <v>1.3</v>
      </c>
      <c r="AV61" s="142">
        <v>200</v>
      </c>
      <c r="AW61" s="19">
        <f t="shared" si="44"/>
        <v>0.3</v>
      </c>
      <c r="AX61" s="142">
        <v>200</v>
      </c>
    </row>
    <row r="62" spans="1:50" x14ac:dyDescent="0.2">
      <c r="A62" s="238" t="s">
        <v>148</v>
      </c>
      <c r="B62" s="284">
        <f>SUM(B37:B61)</f>
        <v>14.999999999999998</v>
      </c>
    </row>
  </sheetData>
  <mergeCells count="2">
    <mergeCell ref="B4:B5"/>
    <mergeCell ref="B35:B36"/>
  </mergeCells>
  <phoneticPr fontId="1"/>
  <printOptions verticalCentered="1"/>
  <pageMargins left="0.23622047244094491" right="0.23622047244094491" top="0.74803149606299213" bottom="0.74803149606299213" header="0.31496062992125984" footer="0.31496062992125984"/>
  <pageSetup paperSize="8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CM85"/>
  <sheetViews>
    <sheetView zoomScale="80" zoomScaleNormal="80" zoomScaleSheetLayoutView="70" workbookViewId="0">
      <pane xSplit="3" topLeftCell="D1" activePane="topRight" state="frozen"/>
      <selection pane="topRight"/>
    </sheetView>
  </sheetViews>
  <sheetFormatPr defaultRowHeight="13" x14ac:dyDescent="0.2"/>
  <cols>
    <col min="1" max="1" width="17.90625" customWidth="1"/>
    <col min="2" max="3" width="8.453125" customWidth="1"/>
    <col min="4" max="56" width="7.453125" customWidth="1"/>
  </cols>
  <sheetData>
    <row r="1" spans="1:86" ht="17.25" customHeight="1" x14ac:dyDescent="0.2">
      <c r="A1" s="31" t="s">
        <v>323</v>
      </c>
      <c r="B1" t="s">
        <v>322</v>
      </c>
      <c r="F1" s="1" t="str">
        <f>北部!F1</f>
        <v>（R6年4月版）</v>
      </c>
    </row>
    <row r="2" spans="1:86" ht="17.25" customHeight="1" x14ac:dyDescent="0.2">
      <c r="A2" s="31"/>
      <c r="D2" s="1"/>
    </row>
    <row r="3" spans="1:86" ht="17.25" customHeight="1" thickBot="1" x14ac:dyDescent="0.25">
      <c r="A3" t="s">
        <v>153</v>
      </c>
    </row>
    <row r="4" spans="1:86" ht="13.5" thickBot="1" x14ac:dyDescent="0.25">
      <c r="A4" s="84" t="s">
        <v>10</v>
      </c>
      <c r="B4" s="82"/>
      <c r="C4" s="82"/>
      <c r="D4" s="85" t="s">
        <v>4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7"/>
    </row>
    <row r="5" spans="1:86" ht="13.5" thickBot="1" x14ac:dyDescent="0.25">
      <c r="A5" s="84"/>
      <c r="B5" s="376" t="s">
        <v>6</v>
      </c>
      <c r="C5" s="378" t="s">
        <v>7</v>
      </c>
      <c r="D5" s="122" t="str">
        <f>A7</f>
        <v>31筑波交流センター</v>
      </c>
      <c r="E5" s="123"/>
      <c r="F5" s="124"/>
      <c r="G5" s="125" t="str">
        <f>A8</f>
        <v>30北条三差路</v>
      </c>
      <c r="H5" s="126"/>
      <c r="I5" s="124"/>
      <c r="J5" s="125" t="str">
        <f>A9</f>
        <v>29北条仲町</v>
      </c>
      <c r="K5" s="126"/>
      <c r="L5" s="124"/>
      <c r="M5" s="122" t="str">
        <f>A10</f>
        <v>28大池・平沢官衙入口</v>
      </c>
      <c r="N5" s="123"/>
      <c r="O5" s="124"/>
      <c r="P5" s="123" t="str">
        <f>A11</f>
        <v>27大池東</v>
      </c>
      <c r="Q5" s="123"/>
      <c r="R5" s="123"/>
      <c r="S5" s="122" t="str">
        <f>A12</f>
        <v>26北条新田</v>
      </c>
      <c r="T5" s="123"/>
      <c r="U5" s="124"/>
      <c r="V5" s="122" t="str">
        <f>A13</f>
        <v>25小田中部</v>
      </c>
      <c r="W5" s="123"/>
      <c r="X5" s="124"/>
      <c r="Y5" s="122" t="str">
        <f>A14</f>
        <v>24小田東部</v>
      </c>
      <c r="Z5" s="123"/>
      <c r="AA5" s="124"/>
      <c r="AB5" s="122" t="str">
        <f>A15</f>
        <v>22北太田①</v>
      </c>
      <c r="AC5" s="123"/>
      <c r="AD5" s="124"/>
      <c r="AE5" s="140" t="str">
        <f>A16</f>
        <v>23大穂窓口センター</v>
      </c>
      <c r="AF5" s="234"/>
      <c r="AG5" s="141"/>
      <c r="AH5" s="122" t="str">
        <f>A17</f>
        <v>22北太田②</v>
      </c>
      <c r="AI5" s="123"/>
      <c r="AJ5" s="124"/>
      <c r="AK5" s="122" t="str">
        <f>A18</f>
        <v>21大形</v>
      </c>
      <c r="AL5" s="123"/>
      <c r="AM5" s="124"/>
      <c r="AN5" s="122" t="str">
        <f>A19</f>
        <v>20下大島</v>
      </c>
      <c r="AO5" s="123"/>
      <c r="AP5" s="124"/>
      <c r="AQ5" s="122" t="str">
        <f>A20</f>
        <v>19田土部</v>
      </c>
      <c r="AR5" s="123"/>
      <c r="AS5" s="124"/>
      <c r="AT5" s="122" t="str">
        <f>A21</f>
        <v>18栗原東</v>
      </c>
      <c r="AU5" s="123"/>
      <c r="AV5" s="124"/>
      <c r="AW5" s="140" t="str">
        <f>A22</f>
        <v>17つくば特別支援学校</v>
      </c>
      <c r="AX5" s="141"/>
      <c r="AY5" s="122" t="str">
        <f>A23</f>
        <v>16栗原</v>
      </c>
      <c r="AZ5" s="124"/>
      <c r="BA5" s="88" t="str">
        <f>A24</f>
        <v>15春風台</v>
      </c>
      <c r="BB5" s="90"/>
      <c r="BC5" s="65" t="str">
        <f>A25</f>
        <v>14テクノパーク桜</v>
      </c>
      <c r="BD5" s="104"/>
      <c r="BE5" s="65" t="str">
        <f>A26</f>
        <v>13さくらの森</v>
      </c>
      <c r="BF5" s="104"/>
      <c r="BG5" s="88" t="str">
        <f>A27</f>
        <v>12上境</v>
      </c>
      <c r="BH5" s="90"/>
      <c r="BI5" s="88" t="str">
        <f>A28</f>
        <v>11八竜神</v>
      </c>
      <c r="BJ5" s="90"/>
      <c r="BK5" s="88" t="str">
        <f>A29</f>
        <v>10栄</v>
      </c>
      <c r="BL5" s="90"/>
      <c r="BM5" s="88" t="str">
        <f>A30</f>
        <v>07横町①</v>
      </c>
      <c r="BN5" s="90"/>
      <c r="BO5" s="88" t="str">
        <f>A31</f>
        <v>08松塚入口①</v>
      </c>
      <c r="BP5" s="90"/>
      <c r="BQ5" s="88" t="str">
        <f>A32</f>
        <v>09松栄団地</v>
      </c>
      <c r="BR5" s="90"/>
      <c r="BS5" s="88" t="str">
        <f>A33</f>
        <v>08松塚入口②</v>
      </c>
      <c r="BT5" s="90"/>
      <c r="BU5" s="88" t="str">
        <f>A34</f>
        <v>07横町②</v>
      </c>
      <c r="BV5" s="90"/>
      <c r="BW5" s="88" t="str">
        <f>A35</f>
        <v>06金田東</v>
      </c>
      <c r="BX5" s="90"/>
      <c r="BY5" s="88" t="str">
        <f>A36</f>
        <v>05金田西</v>
      </c>
      <c r="BZ5" s="90"/>
      <c r="CA5" s="120" t="str">
        <f>A37</f>
        <v>03桜窓口ｾﾝﾀｰ入口①</v>
      </c>
      <c r="CB5" s="114"/>
      <c r="CC5" s="92" t="str">
        <f>A38</f>
        <v>04桜窓口ｾﾝﾀｰ</v>
      </c>
      <c r="CD5" s="90"/>
      <c r="CE5" s="121" t="str">
        <f>A39</f>
        <v>03桜窓口ｾﾝﾀｰ入口②</v>
      </c>
      <c r="CF5" s="90"/>
      <c r="CG5" s="88" t="str">
        <f>A40</f>
        <v>02花園</v>
      </c>
      <c r="CH5" s="90"/>
    </row>
    <row r="6" spans="1:86" ht="13.5" thickBot="1" x14ac:dyDescent="0.25">
      <c r="A6" s="43" t="s">
        <v>152</v>
      </c>
      <c r="B6" s="377"/>
      <c r="C6" s="379"/>
      <c r="D6" s="94" t="s">
        <v>2</v>
      </c>
      <c r="E6" s="311" t="s">
        <v>5</v>
      </c>
      <c r="F6" s="95" t="s">
        <v>147</v>
      </c>
      <c r="G6" s="94" t="s">
        <v>2</v>
      </c>
      <c r="H6" s="311" t="s">
        <v>5</v>
      </c>
      <c r="I6" s="95" t="s">
        <v>147</v>
      </c>
      <c r="J6" s="94" t="s">
        <v>2</v>
      </c>
      <c r="K6" s="311" t="s">
        <v>5</v>
      </c>
      <c r="L6" s="95" t="s">
        <v>147</v>
      </c>
      <c r="M6" s="94" t="s">
        <v>2</v>
      </c>
      <c r="N6" s="311" t="s">
        <v>5</v>
      </c>
      <c r="O6" s="95" t="s">
        <v>147</v>
      </c>
      <c r="P6" s="94" t="s">
        <v>2</v>
      </c>
      <c r="Q6" s="311" t="s">
        <v>5</v>
      </c>
      <c r="R6" s="95" t="s">
        <v>147</v>
      </c>
      <c r="S6" s="94" t="s">
        <v>2</v>
      </c>
      <c r="T6" s="311" t="s">
        <v>5</v>
      </c>
      <c r="U6" s="95" t="s">
        <v>147</v>
      </c>
      <c r="V6" s="94" t="s">
        <v>2</v>
      </c>
      <c r="W6" s="311" t="s">
        <v>5</v>
      </c>
      <c r="X6" s="95" t="s">
        <v>147</v>
      </c>
      <c r="Y6" s="94" t="s">
        <v>2</v>
      </c>
      <c r="Z6" s="311" t="s">
        <v>5</v>
      </c>
      <c r="AA6" s="95" t="s">
        <v>147</v>
      </c>
      <c r="AB6" s="94" t="s">
        <v>2</v>
      </c>
      <c r="AC6" s="311" t="s">
        <v>5</v>
      </c>
      <c r="AD6" s="95" t="s">
        <v>147</v>
      </c>
      <c r="AE6" s="94" t="s">
        <v>2</v>
      </c>
      <c r="AF6" s="311" t="s">
        <v>5</v>
      </c>
      <c r="AG6" s="95" t="s">
        <v>147</v>
      </c>
      <c r="AH6" s="94" t="s">
        <v>2</v>
      </c>
      <c r="AI6" s="311" t="s">
        <v>5</v>
      </c>
      <c r="AJ6" s="95" t="s">
        <v>147</v>
      </c>
      <c r="AK6" s="94" t="s">
        <v>2</v>
      </c>
      <c r="AL6" s="311" t="s">
        <v>5</v>
      </c>
      <c r="AM6" s="95" t="s">
        <v>147</v>
      </c>
      <c r="AN6" s="94" t="s">
        <v>2</v>
      </c>
      <c r="AO6" s="311" t="s">
        <v>5</v>
      </c>
      <c r="AP6" s="95" t="s">
        <v>147</v>
      </c>
      <c r="AQ6" s="94" t="s">
        <v>2</v>
      </c>
      <c r="AR6" s="311" t="s">
        <v>5</v>
      </c>
      <c r="AS6" s="95" t="s">
        <v>147</v>
      </c>
      <c r="AT6" s="94" t="s">
        <v>2</v>
      </c>
      <c r="AU6" s="311" t="s">
        <v>5</v>
      </c>
      <c r="AV6" s="95" t="s">
        <v>147</v>
      </c>
      <c r="AW6" s="312" t="s">
        <v>5</v>
      </c>
      <c r="AX6" s="95" t="s">
        <v>147</v>
      </c>
      <c r="AY6" s="94" t="s">
        <v>2</v>
      </c>
      <c r="AZ6" s="95" t="s">
        <v>147</v>
      </c>
      <c r="BA6" s="94" t="s">
        <v>2</v>
      </c>
      <c r="BB6" s="95" t="s">
        <v>147</v>
      </c>
      <c r="BC6" s="94" t="s">
        <v>2</v>
      </c>
      <c r="BD6" s="95" t="s">
        <v>147</v>
      </c>
      <c r="BE6" s="94" t="s">
        <v>2</v>
      </c>
      <c r="BF6" s="95" t="s">
        <v>147</v>
      </c>
      <c r="BG6" s="94" t="s">
        <v>2</v>
      </c>
      <c r="BH6" s="95" t="s">
        <v>147</v>
      </c>
      <c r="BI6" s="94" t="s">
        <v>2</v>
      </c>
      <c r="BJ6" s="95" t="s">
        <v>147</v>
      </c>
      <c r="BK6" s="94" t="s">
        <v>2</v>
      </c>
      <c r="BL6" s="95" t="s">
        <v>147</v>
      </c>
      <c r="BM6" s="94" t="s">
        <v>2</v>
      </c>
      <c r="BN6" s="95" t="s">
        <v>147</v>
      </c>
      <c r="BO6" s="94" t="s">
        <v>2</v>
      </c>
      <c r="BP6" s="95" t="s">
        <v>147</v>
      </c>
      <c r="BQ6" s="94" t="s">
        <v>2</v>
      </c>
      <c r="BR6" s="95" t="s">
        <v>147</v>
      </c>
      <c r="BS6" s="94" t="s">
        <v>2</v>
      </c>
      <c r="BT6" s="95" t="s">
        <v>147</v>
      </c>
      <c r="BU6" s="94" t="s">
        <v>2</v>
      </c>
      <c r="BV6" s="95" t="s">
        <v>147</v>
      </c>
      <c r="BW6" s="94" t="s">
        <v>2</v>
      </c>
      <c r="BX6" s="95" t="s">
        <v>147</v>
      </c>
      <c r="BY6" s="94" t="s">
        <v>2</v>
      </c>
      <c r="BZ6" s="95" t="s">
        <v>147</v>
      </c>
      <c r="CA6" s="94" t="s">
        <v>2</v>
      </c>
      <c r="CB6" s="95" t="s">
        <v>147</v>
      </c>
      <c r="CC6" s="94" t="s">
        <v>2</v>
      </c>
      <c r="CD6" s="95" t="s">
        <v>147</v>
      </c>
      <c r="CE6" s="94" t="s">
        <v>2</v>
      </c>
      <c r="CF6" s="95" t="s">
        <v>147</v>
      </c>
      <c r="CG6" s="94" t="s">
        <v>2</v>
      </c>
      <c r="CH6" s="95" t="s">
        <v>147</v>
      </c>
    </row>
    <row r="7" spans="1:86" x14ac:dyDescent="0.2">
      <c r="A7" s="96" t="s">
        <v>264</v>
      </c>
      <c r="B7" s="97">
        <v>0</v>
      </c>
      <c r="C7" s="98">
        <v>0</v>
      </c>
      <c r="D7" s="99"/>
      <c r="E7" s="100"/>
      <c r="F7" s="101"/>
      <c r="G7" s="99"/>
      <c r="H7" s="100"/>
      <c r="I7" s="101"/>
      <c r="J7" s="99"/>
      <c r="K7" s="100"/>
      <c r="L7" s="101"/>
      <c r="M7" s="99"/>
      <c r="N7" s="100"/>
      <c r="O7" s="101"/>
      <c r="P7" s="117"/>
      <c r="Q7" s="100"/>
      <c r="R7" s="106"/>
      <c r="S7" s="99"/>
      <c r="T7" s="100"/>
      <c r="U7" s="101"/>
      <c r="V7" s="99"/>
      <c r="W7" s="100"/>
      <c r="X7" s="101"/>
      <c r="Y7" s="99"/>
      <c r="Z7" s="100"/>
      <c r="AA7" s="101"/>
      <c r="AB7" s="99"/>
      <c r="AC7" s="100"/>
      <c r="AD7" s="101"/>
      <c r="AE7" s="99"/>
      <c r="AF7" s="100"/>
      <c r="AG7" s="101"/>
      <c r="AH7" s="99"/>
      <c r="AI7" s="100"/>
      <c r="AJ7" s="101"/>
      <c r="AK7" s="99"/>
      <c r="AL7" s="100"/>
      <c r="AM7" s="101"/>
      <c r="AN7" s="99"/>
      <c r="AO7" s="100"/>
      <c r="AP7" s="101"/>
      <c r="AQ7" s="99"/>
      <c r="AR7" s="100"/>
      <c r="AS7" s="101"/>
      <c r="AT7" s="99"/>
      <c r="AU7" s="100"/>
      <c r="AV7" s="101"/>
      <c r="AW7" s="100"/>
      <c r="AX7" s="101"/>
      <c r="AY7" s="99"/>
      <c r="AZ7" s="101"/>
      <c r="BA7" s="102"/>
      <c r="BB7" s="101"/>
      <c r="BC7" s="102"/>
      <c r="BD7" s="101"/>
      <c r="BE7" s="102"/>
      <c r="BF7" s="101"/>
      <c r="BG7" s="102"/>
      <c r="BH7" s="101"/>
      <c r="BI7" s="102"/>
      <c r="BJ7" s="101"/>
      <c r="BK7" s="102"/>
      <c r="BL7" s="101"/>
      <c r="BM7" s="102"/>
      <c r="BN7" s="101"/>
      <c r="BO7" s="102"/>
      <c r="BP7" s="101"/>
      <c r="BQ7" s="102"/>
      <c r="BR7" s="101"/>
      <c r="BS7" s="102"/>
      <c r="BT7" s="101"/>
      <c r="BU7" s="102"/>
      <c r="BV7" s="101"/>
      <c r="BW7" s="102"/>
      <c r="BX7" s="101"/>
      <c r="BY7" s="102"/>
      <c r="BZ7" s="101"/>
      <c r="CA7" s="102"/>
      <c r="CB7" s="101"/>
      <c r="CC7" s="102"/>
      <c r="CD7" s="101"/>
      <c r="CE7" s="102"/>
      <c r="CF7" s="101"/>
      <c r="CG7" s="102"/>
      <c r="CH7" s="101"/>
    </row>
    <row r="8" spans="1:86" x14ac:dyDescent="0.2">
      <c r="A8" s="64" t="s">
        <v>265</v>
      </c>
      <c r="B8" s="255">
        <v>1.1000000000000001</v>
      </c>
      <c r="C8" s="264">
        <v>1.1000000000000001</v>
      </c>
      <c r="D8" s="73">
        <f>$B8</f>
        <v>1.1000000000000001</v>
      </c>
      <c r="E8" s="74">
        <f>$C8</f>
        <v>1.1000000000000001</v>
      </c>
      <c r="F8" s="75">
        <v>200</v>
      </c>
      <c r="G8" s="73"/>
      <c r="H8" s="74"/>
      <c r="I8" s="103"/>
      <c r="J8" s="73"/>
      <c r="K8" s="74"/>
      <c r="L8" s="103"/>
      <c r="M8" s="73"/>
      <c r="N8" s="74"/>
      <c r="O8" s="103"/>
      <c r="P8" s="174"/>
      <c r="Q8" s="74"/>
      <c r="R8" s="107"/>
      <c r="S8" s="73"/>
      <c r="T8" s="74"/>
      <c r="U8" s="103"/>
      <c r="V8" s="73"/>
      <c r="W8" s="74"/>
      <c r="X8" s="103"/>
      <c r="Y8" s="73"/>
      <c r="Z8" s="74"/>
      <c r="AA8" s="103"/>
      <c r="AB8" s="73"/>
      <c r="AC8" s="74"/>
      <c r="AD8" s="103"/>
      <c r="AE8" s="73"/>
      <c r="AF8" s="74"/>
      <c r="AG8" s="103"/>
      <c r="AH8" s="73"/>
      <c r="AI8" s="74"/>
      <c r="AJ8" s="103"/>
      <c r="AK8" s="73"/>
      <c r="AL8" s="74"/>
      <c r="AM8" s="103"/>
      <c r="AN8" s="73"/>
      <c r="AO8" s="74"/>
      <c r="AP8" s="103"/>
      <c r="AQ8" s="73"/>
      <c r="AR8" s="74"/>
      <c r="AS8" s="103"/>
      <c r="AT8" s="73"/>
      <c r="AU8" s="74"/>
      <c r="AV8" s="103"/>
      <c r="AW8" s="74"/>
      <c r="AX8" s="103"/>
      <c r="AY8" s="73"/>
      <c r="AZ8" s="103"/>
      <c r="BA8" s="73"/>
      <c r="BB8" s="103"/>
      <c r="BC8" s="73"/>
      <c r="BD8" s="103"/>
      <c r="BE8" s="73"/>
      <c r="BF8" s="103"/>
      <c r="BG8" s="73"/>
      <c r="BH8" s="103"/>
      <c r="BI8" s="73"/>
      <c r="BJ8" s="103"/>
      <c r="BK8" s="73"/>
      <c r="BL8" s="103"/>
      <c r="BM8" s="73"/>
      <c r="BN8" s="103"/>
      <c r="BO8" s="73"/>
      <c r="BP8" s="103"/>
      <c r="BQ8" s="73"/>
      <c r="BR8" s="103"/>
      <c r="BS8" s="73"/>
      <c r="BT8" s="103"/>
      <c r="BU8" s="73"/>
      <c r="BV8" s="103"/>
      <c r="BW8" s="73"/>
      <c r="BX8" s="103"/>
      <c r="BY8" s="73"/>
      <c r="BZ8" s="103"/>
      <c r="CA8" s="73"/>
      <c r="CB8" s="103"/>
      <c r="CC8" s="73"/>
      <c r="CD8" s="103"/>
      <c r="CE8" s="73"/>
      <c r="CF8" s="103"/>
      <c r="CG8" s="73"/>
      <c r="CH8" s="103"/>
    </row>
    <row r="9" spans="1:86" x14ac:dyDescent="0.2">
      <c r="A9" s="64" t="s">
        <v>266</v>
      </c>
      <c r="B9" s="255">
        <v>0.8</v>
      </c>
      <c r="C9" s="264">
        <v>0.8</v>
      </c>
      <c r="D9" s="73">
        <f t="shared" ref="D9:D21" si="0">D8+$B9</f>
        <v>1.9000000000000001</v>
      </c>
      <c r="E9" s="74">
        <f>E8+$C9</f>
        <v>1.9000000000000001</v>
      </c>
      <c r="F9" s="75">
        <v>200</v>
      </c>
      <c r="G9" s="73">
        <f t="shared" ref="G9:G21" si="1">G8+$B9</f>
        <v>0.8</v>
      </c>
      <c r="H9" s="74">
        <f>H8+$C9</f>
        <v>0.8</v>
      </c>
      <c r="I9" s="75">
        <v>200</v>
      </c>
      <c r="J9" s="78"/>
      <c r="K9" s="76"/>
      <c r="L9" s="79"/>
      <c r="M9" s="78"/>
      <c r="N9" s="76"/>
      <c r="O9" s="79"/>
      <c r="P9" s="174"/>
      <c r="Q9" s="76"/>
      <c r="R9" s="83"/>
      <c r="S9" s="78"/>
      <c r="T9" s="76"/>
      <c r="U9" s="79"/>
      <c r="V9" s="78"/>
      <c r="W9" s="76"/>
      <c r="X9" s="79"/>
      <c r="Y9" s="78"/>
      <c r="Z9" s="76"/>
      <c r="AA9" s="79"/>
      <c r="AB9" s="78"/>
      <c r="AC9" s="76"/>
      <c r="AD9" s="79"/>
      <c r="AE9" s="78"/>
      <c r="AF9" s="76"/>
      <c r="AG9" s="79"/>
      <c r="AH9" s="78"/>
      <c r="AI9" s="76"/>
      <c r="AJ9" s="79"/>
      <c r="AK9" s="78"/>
      <c r="AL9" s="76"/>
      <c r="AM9" s="79"/>
      <c r="AN9" s="78"/>
      <c r="AO9" s="76"/>
      <c r="AP9" s="79"/>
      <c r="AQ9" s="78"/>
      <c r="AR9" s="76"/>
      <c r="AS9" s="79"/>
      <c r="AT9" s="78"/>
      <c r="AU9" s="76"/>
      <c r="AV9" s="79"/>
      <c r="AW9" s="76"/>
      <c r="AX9" s="79"/>
      <c r="AY9" s="78"/>
      <c r="AZ9" s="79"/>
      <c r="BA9" s="73"/>
      <c r="BB9" s="103"/>
      <c r="BC9" s="73"/>
      <c r="BD9" s="103"/>
      <c r="BE9" s="73"/>
      <c r="BF9" s="103"/>
      <c r="BG9" s="73"/>
      <c r="BH9" s="103"/>
      <c r="BI9" s="73"/>
      <c r="BJ9" s="103"/>
      <c r="BK9" s="73"/>
      <c r="BL9" s="103"/>
      <c r="BM9" s="73"/>
      <c r="BN9" s="103"/>
      <c r="BO9" s="73"/>
      <c r="BP9" s="103"/>
      <c r="BQ9" s="73"/>
      <c r="BR9" s="103"/>
      <c r="BS9" s="73"/>
      <c r="BT9" s="103"/>
      <c r="BU9" s="73"/>
      <c r="BV9" s="103"/>
      <c r="BW9" s="73"/>
      <c r="BX9" s="103"/>
      <c r="BY9" s="73"/>
      <c r="BZ9" s="103"/>
      <c r="CA9" s="73"/>
      <c r="CB9" s="103"/>
      <c r="CC9" s="73"/>
      <c r="CD9" s="103"/>
      <c r="CE9" s="73"/>
      <c r="CF9" s="103"/>
      <c r="CG9" s="73"/>
      <c r="CH9" s="103"/>
    </row>
    <row r="10" spans="1:86" x14ac:dyDescent="0.2">
      <c r="A10" s="64" t="s">
        <v>267</v>
      </c>
      <c r="B10" s="255">
        <v>1</v>
      </c>
      <c r="C10" s="264">
        <v>1</v>
      </c>
      <c r="D10" s="73">
        <f t="shared" si="0"/>
        <v>2.9000000000000004</v>
      </c>
      <c r="E10" s="74">
        <f t="shared" ref="E10:E41" si="2">E9+$C10</f>
        <v>2.9000000000000004</v>
      </c>
      <c r="F10" s="75">
        <v>200</v>
      </c>
      <c r="G10" s="73">
        <f t="shared" si="1"/>
        <v>1.8</v>
      </c>
      <c r="H10" s="74">
        <f t="shared" ref="H10:H41" si="3">H9+$C10</f>
        <v>1.8</v>
      </c>
      <c r="I10" s="75">
        <v>200</v>
      </c>
      <c r="J10" s="73">
        <f t="shared" ref="J10:J21" si="4">J9+$B10</f>
        <v>1</v>
      </c>
      <c r="K10" s="307">
        <f t="shared" ref="K10:K41" si="5">K9+$C10</f>
        <v>1</v>
      </c>
      <c r="L10" s="309">
        <v>200</v>
      </c>
      <c r="M10" s="78"/>
      <c r="N10" s="76"/>
      <c r="O10" s="79"/>
      <c r="P10" s="174"/>
      <c r="Q10" s="76"/>
      <c r="R10" s="83"/>
      <c r="S10" s="78"/>
      <c r="T10" s="76"/>
      <c r="U10" s="79"/>
      <c r="V10" s="78"/>
      <c r="W10" s="76"/>
      <c r="X10" s="79"/>
      <c r="Y10" s="78"/>
      <c r="Z10" s="76"/>
      <c r="AA10" s="79"/>
      <c r="AB10" s="78"/>
      <c r="AC10" s="76"/>
      <c r="AD10" s="79"/>
      <c r="AE10" s="78"/>
      <c r="AF10" s="76"/>
      <c r="AG10" s="79"/>
      <c r="AH10" s="78"/>
      <c r="AI10" s="76"/>
      <c r="AJ10" s="79"/>
      <c r="AK10" s="78"/>
      <c r="AL10" s="76"/>
      <c r="AM10" s="79"/>
      <c r="AN10" s="78"/>
      <c r="AO10" s="76"/>
      <c r="AP10" s="79"/>
      <c r="AQ10" s="78"/>
      <c r="AR10" s="76"/>
      <c r="AS10" s="79"/>
      <c r="AT10" s="78"/>
      <c r="AU10" s="76"/>
      <c r="AV10" s="79"/>
      <c r="AW10" s="76"/>
      <c r="AX10" s="79"/>
      <c r="AY10" s="78"/>
      <c r="AZ10" s="79"/>
      <c r="BA10" s="73"/>
      <c r="BB10" s="79"/>
      <c r="BC10" s="73"/>
      <c r="BD10" s="79"/>
      <c r="BE10" s="73"/>
      <c r="BF10" s="79"/>
      <c r="BG10" s="73"/>
      <c r="BH10" s="79"/>
      <c r="BI10" s="73"/>
      <c r="BJ10" s="79"/>
      <c r="BK10" s="73"/>
      <c r="BL10" s="79"/>
      <c r="BM10" s="73"/>
      <c r="BN10" s="79"/>
      <c r="BO10" s="73"/>
      <c r="BP10" s="79"/>
      <c r="BQ10" s="73"/>
      <c r="BR10" s="79"/>
      <c r="BS10" s="73"/>
      <c r="BT10" s="79"/>
      <c r="BU10" s="73"/>
      <c r="BV10" s="79"/>
      <c r="BW10" s="73"/>
      <c r="BX10" s="79"/>
      <c r="BY10" s="73"/>
      <c r="BZ10" s="79"/>
      <c r="CA10" s="73"/>
      <c r="CB10" s="79"/>
      <c r="CC10" s="73"/>
      <c r="CD10" s="79"/>
      <c r="CE10" s="73"/>
      <c r="CF10" s="79"/>
      <c r="CG10" s="73"/>
      <c r="CH10" s="79"/>
    </row>
    <row r="11" spans="1:86" x14ac:dyDescent="0.2">
      <c r="A11" s="64" t="s">
        <v>268</v>
      </c>
      <c r="B11" s="255">
        <v>0.4</v>
      </c>
      <c r="C11" s="255">
        <v>0.4</v>
      </c>
      <c r="D11" s="73">
        <f t="shared" si="0"/>
        <v>3.3000000000000003</v>
      </c>
      <c r="E11" s="74">
        <f t="shared" si="2"/>
        <v>3.3000000000000003</v>
      </c>
      <c r="F11" s="75">
        <v>200</v>
      </c>
      <c r="G11" s="73">
        <f t="shared" si="1"/>
        <v>2.2000000000000002</v>
      </c>
      <c r="H11" s="74">
        <f t="shared" si="3"/>
        <v>2.2000000000000002</v>
      </c>
      <c r="I11" s="75">
        <v>200</v>
      </c>
      <c r="J11" s="308">
        <f>J10+$B11</f>
        <v>1.4</v>
      </c>
      <c r="K11" s="310">
        <f>K10+$C11</f>
        <v>1.4</v>
      </c>
      <c r="L11" s="309">
        <v>200</v>
      </c>
      <c r="M11" s="73">
        <f>M9+$B11</f>
        <v>0.4</v>
      </c>
      <c r="N11" s="74">
        <f>N9+$C11</f>
        <v>0.4</v>
      </c>
      <c r="O11" s="75">
        <v>200</v>
      </c>
      <c r="P11" s="174"/>
      <c r="Q11" s="76"/>
      <c r="R11" s="83"/>
      <c r="S11" s="78"/>
      <c r="T11" s="76"/>
      <c r="U11" s="79"/>
      <c r="V11" s="78"/>
      <c r="W11" s="76"/>
      <c r="X11" s="79"/>
      <c r="Y11" s="78"/>
      <c r="Z11" s="76"/>
      <c r="AA11" s="79"/>
      <c r="AB11" s="78"/>
      <c r="AC11" s="76"/>
      <c r="AD11" s="79"/>
      <c r="AE11" s="78"/>
      <c r="AF11" s="76"/>
      <c r="AG11" s="79"/>
      <c r="AH11" s="78"/>
      <c r="AI11" s="76"/>
      <c r="AJ11" s="79"/>
      <c r="AK11" s="78"/>
      <c r="AL11" s="76"/>
      <c r="AM11" s="79"/>
      <c r="AN11" s="78"/>
      <c r="AO11" s="76"/>
      <c r="AP11" s="79"/>
      <c r="AQ11" s="78"/>
      <c r="AR11" s="76"/>
      <c r="AS11" s="79"/>
      <c r="AT11" s="78"/>
      <c r="AU11" s="76"/>
      <c r="AV11" s="79"/>
      <c r="AW11" s="76"/>
      <c r="AX11" s="79"/>
      <c r="AY11" s="78"/>
      <c r="AZ11" s="79"/>
      <c r="BA11" s="73"/>
      <c r="BB11" s="79"/>
      <c r="BC11" s="73"/>
      <c r="BD11" s="79"/>
      <c r="BE11" s="73"/>
      <c r="BF11" s="79"/>
      <c r="BG11" s="73"/>
      <c r="BH11" s="79"/>
      <c r="BI11" s="73"/>
      <c r="BJ11" s="79"/>
      <c r="BK11" s="73"/>
      <c r="BL11" s="79"/>
      <c r="BM11" s="73"/>
      <c r="BN11" s="79"/>
      <c r="BO11" s="73"/>
      <c r="BP11" s="79"/>
      <c r="BQ11" s="73"/>
      <c r="BR11" s="79"/>
      <c r="BS11" s="73"/>
      <c r="BT11" s="79"/>
      <c r="BU11" s="73"/>
      <c r="BV11" s="79"/>
      <c r="BW11" s="73"/>
      <c r="BX11" s="79"/>
      <c r="BY11" s="73"/>
      <c r="BZ11" s="79"/>
      <c r="CA11" s="73"/>
      <c r="CB11" s="79"/>
      <c r="CC11" s="73"/>
      <c r="CD11" s="79"/>
      <c r="CE11" s="73"/>
      <c r="CF11" s="79"/>
      <c r="CG11" s="73"/>
      <c r="CH11" s="79"/>
    </row>
    <row r="12" spans="1:86" x14ac:dyDescent="0.2">
      <c r="A12" s="64" t="s">
        <v>269</v>
      </c>
      <c r="B12" s="255">
        <v>0.3</v>
      </c>
      <c r="C12" s="255">
        <v>0.3</v>
      </c>
      <c r="D12" s="73">
        <f t="shared" si="0"/>
        <v>3.6</v>
      </c>
      <c r="E12" s="74">
        <f t="shared" si="2"/>
        <v>3.6</v>
      </c>
      <c r="F12" s="75">
        <v>200</v>
      </c>
      <c r="G12" s="73">
        <f t="shared" si="1"/>
        <v>2.5</v>
      </c>
      <c r="H12" s="74">
        <f t="shared" si="3"/>
        <v>2.5</v>
      </c>
      <c r="I12" s="75">
        <v>200</v>
      </c>
      <c r="J12" s="73">
        <f>J11+$B12</f>
        <v>1.7</v>
      </c>
      <c r="K12" s="307">
        <f>K11+$C12</f>
        <v>1.7</v>
      </c>
      <c r="L12" s="309">
        <v>200</v>
      </c>
      <c r="M12" s="73">
        <f>M11+$B12</f>
        <v>0.7</v>
      </c>
      <c r="N12" s="74">
        <f>N11+$C12</f>
        <v>0.7</v>
      </c>
      <c r="O12" s="75">
        <v>200</v>
      </c>
      <c r="P12" s="73">
        <f>P11+$B12</f>
        <v>0.3</v>
      </c>
      <c r="Q12" s="74">
        <f>Q11+$C12</f>
        <v>0.3</v>
      </c>
      <c r="R12" s="75">
        <v>200</v>
      </c>
      <c r="S12" s="78"/>
      <c r="T12" s="76"/>
      <c r="U12" s="79"/>
      <c r="V12" s="78"/>
      <c r="W12" s="76"/>
      <c r="X12" s="79"/>
      <c r="Y12" s="78"/>
      <c r="Z12" s="76"/>
      <c r="AA12" s="79"/>
      <c r="AB12" s="78"/>
      <c r="AC12" s="76"/>
      <c r="AD12" s="79"/>
      <c r="AE12" s="78"/>
      <c r="AF12" s="76"/>
      <c r="AG12" s="79"/>
      <c r="AH12" s="78"/>
      <c r="AI12" s="76"/>
      <c r="AJ12" s="79"/>
      <c r="AK12" s="78"/>
      <c r="AL12" s="76"/>
      <c r="AM12" s="79"/>
      <c r="AN12" s="78"/>
      <c r="AO12" s="76"/>
      <c r="AP12" s="79"/>
      <c r="AQ12" s="78"/>
      <c r="AR12" s="76"/>
      <c r="AS12" s="79"/>
      <c r="AT12" s="78"/>
      <c r="AU12" s="76"/>
      <c r="AV12" s="79"/>
      <c r="AW12" s="76"/>
      <c r="AX12" s="79"/>
      <c r="AY12" s="78"/>
      <c r="AZ12" s="79"/>
      <c r="BA12" s="73"/>
      <c r="BB12" s="79"/>
      <c r="BC12" s="73"/>
      <c r="BD12" s="79"/>
      <c r="BE12" s="73"/>
      <c r="BF12" s="79"/>
      <c r="BG12" s="73"/>
      <c r="BH12" s="79"/>
      <c r="BI12" s="73"/>
      <c r="BJ12" s="79"/>
      <c r="BK12" s="73"/>
      <c r="BL12" s="79"/>
      <c r="BM12" s="73"/>
      <c r="BN12" s="79"/>
      <c r="BO12" s="73"/>
      <c r="BP12" s="79"/>
      <c r="BQ12" s="73"/>
      <c r="BR12" s="79"/>
      <c r="BS12" s="73"/>
      <c r="BT12" s="79"/>
      <c r="BU12" s="73"/>
      <c r="BV12" s="79"/>
      <c r="BW12" s="73"/>
      <c r="BX12" s="79"/>
      <c r="BY12" s="73"/>
      <c r="BZ12" s="79"/>
      <c r="CA12" s="73"/>
      <c r="CB12" s="79"/>
      <c r="CC12" s="73"/>
      <c r="CD12" s="79"/>
      <c r="CE12" s="73"/>
      <c r="CF12" s="79"/>
      <c r="CG12" s="73"/>
      <c r="CH12" s="79"/>
    </row>
    <row r="13" spans="1:86" x14ac:dyDescent="0.2">
      <c r="A13" s="64" t="s">
        <v>270</v>
      </c>
      <c r="B13" s="255">
        <v>1.5</v>
      </c>
      <c r="C13" s="264">
        <v>1.5</v>
      </c>
      <c r="D13" s="73">
        <f t="shared" si="0"/>
        <v>5.0999999999999996</v>
      </c>
      <c r="E13" s="74">
        <f t="shared" si="2"/>
        <v>5.0999999999999996</v>
      </c>
      <c r="F13" s="75">
        <v>200</v>
      </c>
      <c r="G13" s="73">
        <f t="shared" si="1"/>
        <v>4</v>
      </c>
      <c r="H13" s="74">
        <f t="shared" si="3"/>
        <v>4</v>
      </c>
      <c r="I13" s="75">
        <v>200</v>
      </c>
      <c r="J13" s="73">
        <f t="shared" si="4"/>
        <v>3.2</v>
      </c>
      <c r="K13" s="74">
        <f t="shared" si="5"/>
        <v>3.2</v>
      </c>
      <c r="L13" s="75">
        <v>200</v>
      </c>
      <c r="M13" s="73">
        <f t="shared" ref="M13:M21" si="6">M12+$B13</f>
        <v>2.2000000000000002</v>
      </c>
      <c r="N13" s="74">
        <f t="shared" ref="N13:N41" si="7">N12+$C13</f>
        <v>2.2000000000000002</v>
      </c>
      <c r="O13" s="75">
        <v>200</v>
      </c>
      <c r="P13" s="73">
        <f t="shared" ref="P13:P21" si="8">P12+$B13</f>
        <v>1.8</v>
      </c>
      <c r="Q13" s="74">
        <f t="shared" ref="Q13:Q41" si="9">Q12+$C13</f>
        <v>1.8</v>
      </c>
      <c r="R13" s="75">
        <v>200</v>
      </c>
      <c r="S13" s="73">
        <f t="shared" ref="S13:S21" si="10">S12+$B13</f>
        <v>1.5</v>
      </c>
      <c r="T13" s="74">
        <f t="shared" ref="T13:T41" si="11">T12+$C13</f>
        <v>1.5</v>
      </c>
      <c r="U13" s="75">
        <v>200</v>
      </c>
      <c r="V13" s="78"/>
      <c r="W13" s="76"/>
      <c r="X13" s="79"/>
      <c r="Y13" s="78"/>
      <c r="Z13" s="76"/>
      <c r="AA13" s="79"/>
      <c r="AB13" s="78"/>
      <c r="AC13" s="76"/>
      <c r="AD13" s="79"/>
      <c r="AE13" s="78"/>
      <c r="AF13" s="76"/>
      <c r="AG13" s="79"/>
      <c r="AH13" s="78"/>
      <c r="AI13" s="76"/>
      <c r="AJ13" s="79"/>
      <c r="AK13" s="78"/>
      <c r="AL13" s="76"/>
      <c r="AM13" s="79"/>
      <c r="AN13" s="78"/>
      <c r="AO13" s="76"/>
      <c r="AP13" s="79"/>
      <c r="AQ13" s="78"/>
      <c r="AR13" s="76"/>
      <c r="AS13" s="79"/>
      <c r="AT13" s="78"/>
      <c r="AU13" s="76"/>
      <c r="AV13" s="79"/>
      <c r="AW13" s="76"/>
      <c r="AX13" s="79"/>
      <c r="AY13" s="78"/>
      <c r="AZ13" s="79"/>
      <c r="BA13" s="73"/>
      <c r="BB13" s="79"/>
      <c r="BC13" s="73"/>
      <c r="BD13" s="79"/>
      <c r="BE13" s="73"/>
      <c r="BF13" s="79"/>
      <c r="BG13" s="73"/>
      <c r="BH13" s="79"/>
      <c r="BI13" s="73"/>
      <c r="BJ13" s="79"/>
      <c r="BK13" s="73"/>
      <c r="BL13" s="79"/>
      <c r="BM13" s="73"/>
      <c r="BN13" s="79"/>
      <c r="BO13" s="73"/>
      <c r="BP13" s="79"/>
      <c r="BQ13" s="73"/>
      <c r="BR13" s="79"/>
      <c r="BS13" s="73"/>
      <c r="BT13" s="79"/>
      <c r="BU13" s="73"/>
      <c r="BV13" s="79"/>
      <c r="BW13" s="73"/>
      <c r="BX13" s="79"/>
      <c r="BY13" s="73"/>
      <c r="BZ13" s="79"/>
      <c r="CA13" s="73"/>
      <c r="CB13" s="79"/>
      <c r="CC13" s="73"/>
      <c r="CD13" s="79"/>
      <c r="CE13" s="73"/>
      <c r="CF13" s="79"/>
      <c r="CG13" s="73"/>
      <c r="CH13" s="79"/>
    </row>
    <row r="14" spans="1:86" x14ac:dyDescent="0.2">
      <c r="A14" s="216" t="s">
        <v>271</v>
      </c>
      <c r="B14" s="261">
        <v>0.5</v>
      </c>
      <c r="C14" s="265">
        <v>0.5</v>
      </c>
      <c r="D14" s="18">
        <f t="shared" si="0"/>
        <v>5.6</v>
      </c>
      <c r="E14" s="25">
        <f t="shared" si="2"/>
        <v>5.6</v>
      </c>
      <c r="F14" s="8">
        <v>200</v>
      </c>
      <c r="G14" s="18">
        <f t="shared" si="1"/>
        <v>4.5</v>
      </c>
      <c r="H14" s="25">
        <f t="shared" si="3"/>
        <v>4.5</v>
      </c>
      <c r="I14" s="8">
        <v>200</v>
      </c>
      <c r="J14" s="18">
        <f t="shared" si="4"/>
        <v>3.7</v>
      </c>
      <c r="K14" s="25">
        <f t="shared" si="5"/>
        <v>3.7</v>
      </c>
      <c r="L14" s="8">
        <v>200</v>
      </c>
      <c r="M14" s="18">
        <f t="shared" si="6"/>
        <v>2.7</v>
      </c>
      <c r="N14" s="25">
        <f t="shared" si="7"/>
        <v>2.7</v>
      </c>
      <c r="O14" s="8">
        <v>200</v>
      </c>
      <c r="P14" s="18">
        <f t="shared" si="8"/>
        <v>2.2999999999999998</v>
      </c>
      <c r="Q14" s="25">
        <f t="shared" si="9"/>
        <v>2.2999999999999998</v>
      </c>
      <c r="R14" s="8">
        <v>200</v>
      </c>
      <c r="S14" s="18">
        <f t="shared" si="10"/>
        <v>2</v>
      </c>
      <c r="T14" s="25">
        <f t="shared" si="11"/>
        <v>2</v>
      </c>
      <c r="U14" s="8">
        <v>200</v>
      </c>
      <c r="V14" s="18">
        <f t="shared" ref="V14:V21" si="12">V13+$B14</f>
        <v>0.5</v>
      </c>
      <c r="W14" s="25">
        <f t="shared" ref="W14:W41" si="13">W13+$C14</f>
        <v>0.5</v>
      </c>
      <c r="X14" s="8">
        <v>200</v>
      </c>
      <c r="Y14" s="18"/>
      <c r="Z14" s="25"/>
      <c r="AA14" s="21"/>
      <c r="AB14" s="18"/>
      <c r="AC14" s="25"/>
      <c r="AD14" s="21"/>
      <c r="AE14" s="18"/>
      <c r="AF14" s="25"/>
      <c r="AG14" s="21"/>
      <c r="AH14" s="18"/>
      <c r="AI14" s="25"/>
      <c r="AJ14" s="21"/>
      <c r="AK14" s="29"/>
      <c r="AL14" s="30"/>
      <c r="AM14" s="21"/>
      <c r="AN14" s="29"/>
      <c r="AO14" s="30"/>
      <c r="AP14" s="21"/>
      <c r="AQ14" s="29"/>
      <c r="AR14" s="30"/>
      <c r="AS14" s="21"/>
      <c r="AT14" s="29"/>
      <c r="AU14" s="30"/>
      <c r="AV14" s="21"/>
      <c r="AW14" s="30"/>
      <c r="AX14" s="21"/>
      <c r="AY14" s="29"/>
      <c r="AZ14" s="21"/>
      <c r="BA14" s="18"/>
      <c r="BB14" s="21"/>
      <c r="BC14" s="18"/>
      <c r="BD14" s="21"/>
      <c r="BE14" s="18"/>
      <c r="BF14" s="21"/>
      <c r="BG14" s="18"/>
      <c r="BH14" s="21"/>
      <c r="BI14" s="18"/>
      <c r="BJ14" s="21"/>
      <c r="BK14" s="18"/>
      <c r="BL14" s="21"/>
      <c r="BM14" s="18"/>
      <c r="BN14" s="21"/>
      <c r="BO14" s="18"/>
      <c r="BP14" s="21"/>
      <c r="BQ14" s="18"/>
      <c r="BR14" s="21"/>
      <c r="BS14" s="18"/>
      <c r="BT14" s="21"/>
      <c r="BU14" s="18"/>
      <c r="BV14" s="21"/>
      <c r="BW14" s="18"/>
      <c r="BX14" s="21"/>
      <c r="BY14" s="18"/>
      <c r="BZ14" s="21"/>
      <c r="CA14" s="18"/>
      <c r="CB14" s="21"/>
      <c r="CC14" s="18"/>
      <c r="CD14" s="21"/>
      <c r="CE14" s="18"/>
      <c r="CF14" s="21"/>
      <c r="CG14" s="18"/>
      <c r="CH14" s="21"/>
    </row>
    <row r="15" spans="1:86" x14ac:dyDescent="0.2">
      <c r="A15" s="66" t="s">
        <v>272</v>
      </c>
      <c r="B15" s="335">
        <v>2.9</v>
      </c>
      <c r="C15" s="323"/>
      <c r="D15" s="18">
        <f t="shared" si="0"/>
        <v>8.5</v>
      </c>
      <c r="E15" s="324"/>
      <c r="F15" s="8">
        <v>200</v>
      </c>
      <c r="G15" s="18">
        <f t="shared" si="1"/>
        <v>7.4</v>
      </c>
      <c r="H15" s="324"/>
      <c r="I15" s="8">
        <v>200</v>
      </c>
      <c r="J15" s="18">
        <f t="shared" si="4"/>
        <v>6.6</v>
      </c>
      <c r="K15" s="324"/>
      <c r="L15" s="8">
        <v>200</v>
      </c>
      <c r="M15" s="18">
        <f t="shared" si="6"/>
        <v>5.6</v>
      </c>
      <c r="N15" s="324"/>
      <c r="O15" s="8">
        <v>200</v>
      </c>
      <c r="P15" s="18">
        <f t="shared" si="8"/>
        <v>5.1999999999999993</v>
      </c>
      <c r="Q15" s="324"/>
      <c r="R15" s="8">
        <v>200</v>
      </c>
      <c r="S15" s="18">
        <f t="shared" si="10"/>
        <v>4.9000000000000004</v>
      </c>
      <c r="T15" s="324"/>
      <c r="U15" s="75">
        <v>200</v>
      </c>
      <c r="V15" s="18">
        <f t="shared" si="12"/>
        <v>3.4</v>
      </c>
      <c r="W15" s="324"/>
      <c r="X15" s="8">
        <v>200</v>
      </c>
      <c r="Y15" s="18">
        <f t="shared" ref="Y15:Y18" si="14">Y14+$B15</f>
        <v>2.9</v>
      </c>
      <c r="Z15" s="324"/>
      <c r="AA15" s="8">
        <v>200</v>
      </c>
      <c r="AB15" s="29"/>
      <c r="AC15" s="30"/>
      <c r="AD15" s="21"/>
      <c r="AE15" s="29"/>
      <c r="AF15" s="30"/>
      <c r="AG15" s="21"/>
      <c r="AH15" s="29"/>
      <c r="AI15" s="30"/>
      <c r="AJ15" s="21"/>
      <c r="AK15" s="29"/>
      <c r="AL15" s="30"/>
      <c r="AM15" s="21"/>
      <c r="AN15" s="29"/>
      <c r="AO15" s="30"/>
      <c r="AP15" s="21"/>
      <c r="AQ15" s="29"/>
      <c r="AR15" s="30"/>
      <c r="AS15" s="21"/>
      <c r="AT15" s="29"/>
      <c r="AU15" s="30"/>
      <c r="AV15" s="21"/>
      <c r="AW15" s="30"/>
      <c r="AX15" s="21"/>
      <c r="AY15" s="29"/>
      <c r="AZ15" s="21"/>
      <c r="BA15" s="18"/>
      <c r="BB15" s="22"/>
      <c r="BC15" s="18"/>
      <c r="BD15" s="22"/>
      <c r="BE15" s="18"/>
      <c r="BF15" s="22"/>
      <c r="BG15" s="18"/>
      <c r="BH15" s="22"/>
      <c r="BI15" s="18"/>
      <c r="BJ15" s="22"/>
      <c r="BK15" s="18"/>
      <c r="BL15" s="22"/>
      <c r="BM15" s="18"/>
      <c r="BN15" s="22"/>
      <c r="BO15" s="18"/>
      <c r="BP15" s="22"/>
      <c r="BQ15" s="18"/>
      <c r="BR15" s="22"/>
      <c r="BS15" s="18"/>
      <c r="BT15" s="22"/>
      <c r="BU15" s="18"/>
      <c r="BV15" s="22"/>
      <c r="BW15" s="18"/>
      <c r="BX15" s="22"/>
      <c r="BY15" s="18"/>
      <c r="BZ15" s="22"/>
      <c r="CA15" s="18"/>
      <c r="CB15" s="22"/>
      <c r="CC15" s="18"/>
      <c r="CD15" s="22"/>
      <c r="CE15" s="18"/>
      <c r="CF15" s="22"/>
      <c r="CG15" s="18"/>
      <c r="CH15" s="22"/>
    </row>
    <row r="16" spans="1:86" x14ac:dyDescent="0.2">
      <c r="A16" s="66" t="s">
        <v>273</v>
      </c>
      <c r="B16" s="335">
        <v>2.2999999999999998</v>
      </c>
      <c r="C16" s="323"/>
      <c r="D16" s="18">
        <f t="shared" si="0"/>
        <v>10.8</v>
      </c>
      <c r="E16" s="324"/>
      <c r="F16" s="8">
        <v>200</v>
      </c>
      <c r="G16" s="18">
        <f t="shared" si="1"/>
        <v>9.6999999999999993</v>
      </c>
      <c r="H16" s="324"/>
      <c r="I16" s="8">
        <v>200</v>
      </c>
      <c r="J16" s="18">
        <f t="shared" si="4"/>
        <v>8.8999999999999986</v>
      </c>
      <c r="K16" s="324"/>
      <c r="L16" s="8">
        <v>200</v>
      </c>
      <c r="M16" s="18">
        <f t="shared" si="6"/>
        <v>7.8999999999999995</v>
      </c>
      <c r="N16" s="324"/>
      <c r="O16" s="8">
        <v>200</v>
      </c>
      <c r="P16" s="18">
        <f t="shared" si="8"/>
        <v>7.4999999999999991</v>
      </c>
      <c r="Q16" s="324"/>
      <c r="R16" s="8">
        <v>200</v>
      </c>
      <c r="S16" s="18">
        <f t="shared" si="10"/>
        <v>7.2</v>
      </c>
      <c r="T16" s="324"/>
      <c r="U16" s="8">
        <v>200</v>
      </c>
      <c r="V16" s="18">
        <f t="shared" si="12"/>
        <v>5.6999999999999993</v>
      </c>
      <c r="W16" s="324"/>
      <c r="X16" s="8">
        <v>200</v>
      </c>
      <c r="Y16" s="18">
        <f t="shared" si="14"/>
        <v>5.1999999999999993</v>
      </c>
      <c r="Z16" s="324"/>
      <c r="AA16" s="8">
        <v>200</v>
      </c>
      <c r="AB16" s="18">
        <f t="shared" ref="AB16:AB21" si="15">AB15+$B16</f>
        <v>2.2999999999999998</v>
      </c>
      <c r="AC16" s="324"/>
      <c r="AD16" s="8">
        <v>200</v>
      </c>
      <c r="AE16" s="29"/>
      <c r="AF16" s="30"/>
      <c r="AG16" s="21"/>
      <c r="AH16" s="29"/>
      <c r="AI16" s="30"/>
      <c r="AJ16" s="21"/>
      <c r="AK16" s="29"/>
      <c r="AL16" s="30"/>
      <c r="AM16" s="21"/>
      <c r="AN16" s="29"/>
      <c r="AO16" s="30"/>
      <c r="AP16" s="21"/>
      <c r="AQ16" s="29"/>
      <c r="AR16" s="30"/>
      <c r="AS16" s="21"/>
      <c r="AT16" s="29"/>
      <c r="AU16" s="30"/>
      <c r="AV16" s="21"/>
      <c r="AW16" s="30"/>
      <c r="AX16" s="21"/>
      <c r="AY16" s="29"/>
      <c r="AZ16" s="21"/>
      <c r="BA16" s="18"/>
      <c r="BB16" s="22"/>
      <c r="BC16" s="18"/>
      <c r="BD16" s="22"/>
      <c r="BE16" s="18"/>
      <c r="BF16" s="22"/>
      <c r="BG16" s="18"/>
      <c r="BH16" s="22"/>
      <c r="BI16" s="18"/>
      <c r="BJ16" s="22"/>
      <c r="BK16" s="18"/>
      <c r="BL16" s="22"/>
      <c r="BM16" s="18"/>
      <c r="BN16" s="22"/>
      <c r="BO16" s="18"/>
      <c r="BP16" s="22"/>
      <c r="BQ16" s="18"/>
      <c r="BR16" s="22"/>
      <c r="BS16" s="18"/>
      <c r="BT16" s="22"/>
      <c r="BU16" s="18"/>
      <c r="BV16" s="22"/>
      <c r="BW16" s="18"/>
      <c r="BX16" s="22"/>
      <c r="BY16" s="18"/>
      <c r="BZ16" s="22"/>
      <c r="CA16" s="18"/>
      <c r="CB16" s="22"/>
      <c r="CC16" s="18"/>
      <c r="CD16" s="22"/>
      <c r="CE16" s="18"/>
      <c r="CF16" s="22"/>
      <c r="CG16" s="18"/>
      <c r="CH16" s="22"/>
    </row>
    <row r="17" spans="1:86" x14ac:dyDescent="0.2">
      <c r="A17" s="66" t="s">
        <v>274</v>
      </c>
      <c r="B17" s="335">
        <v>2.1</v>
      </c>
      <c r="C17" s="323"/>
      <c r="D17" s="18">
        <f t="shared" si="0"/>
        <v>12.9</v>
      </c>
      <c r="E17" s="324"/>
      <c r="F17" s="8">
        <v>200</v>
      </c>
      <c r="G17" s="18">
        <f t="shared" si="1"/>
        <v>11.799999999999999</v>
      </c>
      <c r="H17" s="324"/>
      <c r="I17" s="8">
        <v>200</v>
      </c>
      <c r="J17" s="18">
        <f t="shared" si="4"/>
        <v>10.999999999999998</v>
      </c>
      <c r="K17" s="324"/>
      <c r="L17" s="8">
        <v>200</v>
      </c>
      <c r="M17" s="18">
        <f t="shared" si="6"/>
        <v>10</v>
      </c>
      <c r="N17" s="324"/>
      <c r="O17" s="8">
        <v>200</v>
      </c>
      <c r="P17" s="18">
        <f t="shared" si="8"/>
        <v>9.6</v>
      </c>
      <c r="Q17" s="324"/>
      <c r="R17" s="8">
        <v>200</v>
      </c>
      <c r="S17" s="18">
        <f t="shared" si="10"/>
        <v>9.3000000000000007</v>
      </c>
      <c r="T17" s="324"/>
      <c r="U17" s="75">
        <v>200</v>
      </c>
      <c r="V17" s="18">
        <f t="shared" si="12"/>
        <v>7.7999999999999989</v>
      </c>
      <c r="W17" s="324"/>
      <c r="X17" s="8">
        <v>200</v>
      </c>
      <c r="Y17" s="18">
        <f t="shared" si="14"/>
        <v>7.2999999999999989</v>
      </c>
      <c r="Z17" s="324"/>
      <c r="AA17" s="8">
        <v>200</v>
      </c>
      <c r="AB17" s="18">
        <f t="shared" si="15"/>
        <v>4.4000000000000004</v>
      </c>
      <c r="AC17" s="324"/>
      <c r="AD17" s="8">
        <v>200</v>
      </c>
      <c r="AE17" s="18">
        <f t="shared" ref="AE17:AE21" si="16">AE16+$B17</f>
        <v>2.1</v>
      </c>
      <c r="AF17" s="324"/>
      <c r="AG17" s="8">
        <v>200</v>
      </c>
      <c r="AH17" s="29"/>
      <c r="AI17" s="30"/>
      <c r="AJ17" s="21"/>
      <c r="AK17" s="29"/>
      <c r="AL17" s="30"/>
      <c r="AM17" s="21"/>
      <c r="AN17" s="29"/>
      <c r="AO17" s="30"/>
      <c r="AP17" s="21"/>
      <c r="AQ17" s="29"/>
      <c r="AR17" s="30"/>
      <c r="AS17" s="21"/>
      <c r="AT17" s="29"/>
      <c r="AU17" s="30"/>
      <c r="AV17" s="21"/>
      <c r="AW17" s="30"/>
      <c r="AX17" s="21"/>
      <c r="AY17" s="29"/>
      <c r="AZ17" s="21"/>
      <c r="BA17" s="18"/>
      <c r="BB17" s="22"/>
      <c r="BC17" s="18"/>
      <c r="BD17" s="22"/>
      <c r="BE17" s="18"/>
      <c r="BF17" s="22"/>
      <c r="BG17" s="18"/>
      <c r="BH17" s="22"/>
      <c r="BI17" s="18"/>
      <c r="BJ17" s="22"/>
      <c r="BK17" s="18"/>
      <c r="BL17" s="22"/>
      <c r="BM17" s="18"/>
      <c r="BN17" s="22"/>
      <c r="BO17" s="18"/>
      <c r="BP17" s="22"/>
      <c r="BQ17" s="18"/>
      <c r="BR17" s="22"/>
      <c r="BS17" s="18"/>
      <c r="BT17" s="22"/>
      <c r="BU17" s="18"/>
      <c r="BV17" s="22"/>
      <c r="BW17" s="18"/>
      <c r="BX17" s="22"/>
      <c r="BY17" s="18"/>
      <c r="BZ17" s="22"/>
      <c r="CA17" s="18"/>
      <c r="CB17" s="22"/>
      <c r="CC17" s="18"/>
      <c r="CD17" s="22"/>
      <c r="CE17" s="18"/>
      <c r="CF17" s="22"/>
      <c r="CG17" s="18"/>
      <c r="CH17" s="22"/>
    </row>
    <row r="18" spans="1:86" x14ac:dyDescent="0.2">
      <c r="A18" s="63" t="s">
        <v>275</v>
      </c>
      <c r="B18" s="335">
        <v>2.9</v>
      </c>
      <c r="C18" s="261">
        <v>2</v>
      </c>
      <c r="D18" s="18">
        <f t="shared" si="0"/>
        <v>15.8</v>
      </c>
      <c r="E18" s="25">
        <f>E14+$C18</f>
        <v>7.6</v>
      </c>
      <c r="F18" s="8">
        <v>200</v>
      </c>
      <c r="G18" s="18">
        <f t="shared" si="1"/>
        <v>14.7</v>
      </c>
      <c r="H18" s="25">
        <f>H14+$C18</f>
        <v>6.5</v>
      </c>
      <c r="I18" s="8">
        <v>200</v>
      </c>
      <c r="J18" s="18">
        <f t="shared" si="4"/>
        <v>13.899999999999999</v>
      </c>
      <c r="K18" s="25">
        <f>K14+$C18</f>
        <v>5.7</v>
      </c>
      <c r="L18" s="8">
        <v>200</v>
      </c>
      <c r="M18" s="18">
        <f t="shared" si="6"/>
        <v>12.9</v>
      </c>
      <c r="N18" s="25">
        <f>N14+$C18</f>
        <v>4.7</v>
      </c>
      <c r="O18" s="8">
        <v>200</v>
      </c>
      <c r="P18" s="18">
        <f t="shared" si="8"/>
        <v>12.5</v>
      </c>
      <c r="Q18" s="25">
        <f>Q14+$C18</f>
        <v>4.3</v>
      </c>
      <c r="R18" s="8">
        <v>200</v>
      </c>
      <c r="S18" s="18">
        <f t="shared" si="10"/>
        <v>12.200000000000001</v>
      </c>
      <c r="T18" s="25">
        <f>T14+$C18</f>
        <v>4</v>
      </c>
      <c r="U18" s="8">
        <v>200</v>
      </c>
      <c r="V18" s="18">
        <f t="shared" si="12"/>
        <v>10.7</v>
      </c>
      <c r="W18" s="25">
        <f>W14+$C18</f>
        <v>2.5</v>
      </c>
      <c r="X18" s="8">
        <v>200</v>
      </c>
      <c r="Y18" s="18">
        <f t="shared" si="14"/>
        <v>10.199999999999999</v>
      </c>
      <c r="Z18" s="25">
        <f t="shared" ref="Z18" si="17">Z17+$C18</f>
        <v>2</v>
      </c>
      <c r="AA18" s="8">
        <v>200</v>
      </c>
      <c r="AB18" s="18">
        <f t="shared" si="15"/>
        <v>7.3000000000000007</v>
      </c>
      <c r="AC18" s="324"/>
      <c r="AD18" s="8">
        <v>200</v>
      </c>
      <c r="AE18" s="18">
        <f t="shared" si="16"/>
        <v>5</v>
      </c>
      <c r="AF18" s="324"/>
      <c r="AG18" s="8">
        <v>200</v>
      </c>
      <c r="AH18" s="18">
        <f t="shared" ref="AH18:AH21" si="18">AH17+$B18</f>
        <v>2.9</v>
      </c>
      <c r="AI18" s="324"/>
      <c r="AJ18" s="8">
        <v>200</v>
      </c>
      <c r="AK18" s="29"/>
      <c r="AL18" s="30"/>
      <c r="AM18" s="21"/>
      <c r="AN18" s="29"/>
      <c r="AO18" s="30"/>
      <c r="AP18" s="21"/>
      <c r="AQ18" s="29"/>
      <c r="AR18" s="30"/>
      <c r="AS18" s="21"/>
      <c r="AT18" s="29"/>
      <c r="AU18" s="30"/>
      <c r="AV18" s="21"/>
      <c r="AW18" s="30"/>
      <c r="AX18" s="21"/>
      <c r="AY18" s="29"/>
      <c r="AZ18" s="21"/>
      <c r="BA18" s="18"/>
      <c r="BB18" s="22"/>
      <c r="BC18" s="18"/>
      <c r="BD18" s="22"/>
      <c r="BE18" s="18"/>
      <c r="BF18" s="22"/>
      <c r="BG18" s="18"/>
      <c r="BH18" s="22"/>
      <c r="BI18" s="18"/>
      <c r="BJ18" s="22"/>
      <c r="BK18" s="18"/>
      <c r="BL18" s="22"/>
      <c r="BM18" s="18"/>
      <c r="BN18" s="22"/>
      <c r="BO18" s="18"/>
      <c r="BP18" s="22"/>
      <c r="BQ18" s="18"/>
      <c r="BR18" s="22"/>
      <c r="BS18" s="18"/>
      <c r="BT18" s="22"/>
      <c r="BU18" s="18"/>
      <c r="BV18" s="22"/>
      <c r="BW18" s="18"/>
      <c r="BX18" s="22"/>
      <c r="BY18" s="18"/>
      <c r="BZ18" s="22"/>
      <c r="CA18" s="18"/>
      <c r="CB18" s="22"/>
      <c r="CC18" s="18"/>
      <c r="CD18" s="22"/>
      <c r="CE18" s="18"/>
      <c r="CF18" s="22"/>
      <c r="CG18" s="18"/>
      <c r="CH18" s="22"/>
    </row>
    <row r="19" spans="1:86" x14ac:dyDescent="0.2">
      <c r="A19" s="63" t="s">
        <v>263</v>
      </c>
      <c r="B19" s="257">
        <v>1.2</v>
      </c>
      <c r="C19" s="351">
        <v>1.2</v>
      </c>
      <c r="D19" s="18">
        <f t="shared" si="0"/>
        <v>17</v>
      </c>
      <c r="E19" s="25">
        <f t="shared" si="2"/>
        <v>8.7999999999999989</v>
      </c>
      <c r="F19" s="8">
        <v>200</v>
      </c>
      <c r="G19" s="18">
        <f t="shared" si="1"/>
        <v>15.899999999999999</v>
      </c>
      <c r="H19" s="25">
        <f t="shared" si="3"/>
        <v>7.7</v>
      </c>
      <c r="I19" s="8">
        <v>200</v>
      </c>
      <c r="J19" s="18">
        <f t="shared" si="4"/>
        <v>15.099999999999998</v>
      </c>
      <c r="K19" s="25">
        <f t="shared" si="5"/>
        <v>6.9</v>
      </c>
      <c r="L19" s="8">
        <v>200</v>
      </c>
      <c r="M19" s="18">
        <f t="shared" si="6"/>
        <v>14.1</v>
      </c>
      <c r="N19" s="25">
        <f t="shared" si="7"/>
        <v>5.9</v>
      </c>
      <c r="O19" s="8">
        <v>200</v>
      </c>
      <c r="P19" s="18">
        <f t="shared" si="8"/>
        <v>13.7</v>
      </c>
      <c r="Q19" s="25">
        <f t="shared" si="9"/>
        <v>5.5</v>
      </c>
      <c r="R19" s="8">
        <v>200</v>
      </c>
      <c r="S19" s="18">
        <f t="shared" si="10"/>
        <v>13.4</v>
      </c>
      <c r="T19" s="25">
        <f t="shared" si="11"/>
        <v>5.2</v>
      </c>
      <c r="U19" s="75">
        <v>200</v>
      </c>
      <c r="V19" s="18">
        <f t="shared" si="12"/>
        <v>11.899999999999999</v>
      </c>
      <c r="W19" s="25">
        <f t="shared" si="13"/>
        <v>3.7</v>
      </c>
      <c r="X19" s="8">
        <v>200</v>
      </c>
      <c r="Y19" s="18">
        <f t="shared" ref="Y19:Y21" si="19">Y18+$B19</f>
        <v>11.399999999999999</v>
      </c>
      <c r="Z19" s="25">
        <f t="shared" ref="Z19:Z41" si="20">Z18+$C19</f>
        <v>3.2</v>
      </c>
      <c r="AA19" s="8">
        <v>200</v>
      </c>
      <c r="AB19" s="18">
        <f t="shared" si="15"/>
        <v>8.5</v>
      </c>
      <c r="AC19" s="324"/>
      <c r="AD19" s="8">
        <v>200</v>
      </c>
      <c r="AE19" s="18">
        <f t="shared" si="16"/>
        <v>6.2</v>
      </c>
      <c r="AF19" s="324"/>
      <c r="AG19" s="8">
        <v>200</v>
      </c>
      <c r="AH19" s="18">
        <f t="shared" si="18"/>
        <v>4.0999999999999996</v>
      </c>
      <c r="AI19" s="324"/>
      <c r="AJ19" s="8">
        <v>200</v>
      </c>
      <c r="AK19" s="18">
        <f t="shared" ref="AK19:AK21" si="21">AK18+$B19</f>
        <v>1.2</v>
      </c>
      <c r="AL19" s="25">
        <f t="shared" ref="AL19:AL41" si="22">AL18+$C19</f>
        <v>1.2</v>
      </c>
      <c r="AM19" s="8">
        <v>200</v>
      </c>
      <c r="AN19" s="29"/>
      <c r="AO19" s="30"/>
      <c r="AP19" s="21"/>
      <c r="AQ19" s="29"/>
      <c r="AR19" s="30"/>
      <c r="AS19" s="21"/>
      <c r="AT19" s="29"/>
      <c r="AU19" s="30"/>
      <c r="AV19" s="21"/>
      <c r="AW19" s="30"/>
      <c r="AX19" s="21"/>
      <c r="AY19" s="29"/>
      <c r="AZ19" s="21"/>
      <c r="BA19" s="18"/>
      <c r="BB19" s="22"/>
      <c r="BC19" s="18"/>
      <c r="BD19" s="22"/>
      <c r="BE19" s="18"/>
      <c r="BF19" s="22"/>
      <c r="BG19" s="18"/>
      <c r="BH19" s="22"/>
      <c r="BI19" s="18"/>
      <c r="BJ19" s="22"/>
      <c r="BK19" s="18"/>
      <c r="BL19" s="22"/>
      <c r="BM19" s="18"/>
      <c r="BN19" s="22"/>
      <c r="BO19" s="18"/>
      <c r="BP19" s="22"/>
      <c r="BQ19" s="18"/>
      <c r="BR19" s="22"/>
      <c r="BS19" s="18"/>
      <c r="BT19" s="22"/>
      <c r="BU19" s="18"/>
      <c r="BV19" s="22"/>
      <c r="BW19" s="18"/>
      <c r="BX19" s="22"/>
      <c r="BY19" s="18"/>
      <c r="BZ19" s="22"/>
      <c r="CA19" s="18"/>
      <c r="CB19" s="22"/>
      <c r="CC19" s="18"/>
      <c r="CD19" s="22"/>
      <c r="CE19" s="18"/>
      <c r="CF19" s="22"/>
      <c r="CG19" s="18"/>
      <c r="CH19" s="22"/>
    </row>
    <row r="20" spans="1:86" x14ac:dyDescent="0.2">
      <c r="A20" s="242" t="s">
        <v>262</v>
      </c>
      <c r="B20" s="257">
        <v>2.1</v>
      </c>
      <c r="C20" s="269">
        <v>2.1</v>
      </c>
      <c r="D20" s="18">
        <f t="shared" si="0"/>
        <v>19.100000000000001</v>
      </c>
      <c r="E20" s="25">
        <f t="shared" si="2"/>
        <v>10.899999999999999</v>
      </c>
      <c r="F20" s="8">
        <v>200</v>
      </c>
      <c r="G20" s="18">
        <f t="shared" si="1"/>
        <v>18</v>
      </c>
      <c r="H20" s="25">
        <f t="shared" si="3"/>
        <v>9.8000000000000007</v>
      </c>
      <c r="I20" s="8">
        <v>200</v>
      </c>
      <c r="J20" s="18">
        <f t="shared" si="4"/>
        <v>17.2</v>
      </c>
      <c r="K20" s="25">
        <f t="shared" si="5"/>
        <v>9</v>
      </c>
      <c r="L20" s="8">
        <v>200</v>
      </c>
      <c r="M20" s="18">
        <f t="shared" si="6"/>
        <v>16.2</v>
      </c>
      <c r="N20" s="25">
        <f t="shared" si="7"/>
        <v>8</v>
      </c>
      <c r="O20" s="8">
        <v>200</v>
      </c>
      <c r="P20" s="18">
        <f t="shared" si="8"/>
        <v>15.799999999999999</v>
      </c>
      <c r="Q20" s="25">
        <f t="shared" si="9"/>
        <v>7.6</v>
      </c>
      <c r="R20" s="8">
        <v>200</v>
      </c>
      <c r="S20" s="18">
        <f t="shared" si="10"/>
        <v>15.5</v>
      </c>
      <c r="T20" s="25">
        <f t="shared" si="11"/>
        <v>7.3000000000000007</v>
      </c>
      <c r="U20" s="75">
        <v>200</v>
      </c>
      <c r="V20" s="18">
        <f t="shared" si="12"/>
        <v>13.999999999999998</v>
      </c>
      <c r="W20" s="25">
        <f t="shared" si="13"/>
        <v>5.8000000000000007</v>
      </c>
      <c r="X20" s="8">
        <v>200</v>
      </c>
      <c r="Y20" s="18">
        <f t="shared" si="19"/>
        <v>13.499999999999998</v>
      </c>
      <c r="Z20" s="25">
        <f t="shared" si="20"/>
        <v>5.3000000000000007</v>
      </c>
      <c r="AA20" s="8">
        <v>200</v>
      </c>
      <c r="AB20" s="18">
        <f t="shared" si="15"/>
        <v>10.6</v>
      </c>
      <c r="AC20" s="324"/>
      <c r="AD20" s="8">
        <v>200</v>
      </c>
      <c r="AE20" s="18">
        <f t="shared" si="16"/>
        <v>8.3000000000000007</v>
      </c>
      <c r="AF20" s="324"/>
      <c r="AG20" s="8">
        <v>200</v>
      </c>
      <c r="AH20" s="18">
        <f t="shared" si="18"/>
        <v>6.1999999999999993</v>
      </c>
      <c r="AI20" s="324"/>
      <c r="AJ20" s="8">
        <v>200</v>
      </c>
      <c r="AK20" s="18">
        <f t="shared" si="21"/>
        <v>3.3</v>
      </c>
      <c r="AL20" s="25">
        <f t="shared" si="22"/>
        <v>3.3</v>
      </c>
      <c r="AM20" s="8">
        <v>200</v>
      </c>
      <c r="AN20" s="18">
        <f>AN19+$B20</f>
        <v>2.1</v>
      </c>
      <c r="AO20" s="25">
        <f>AO18+$C20</f>
        <v>2.1</v>
      </c>
      <c r="AP20" s="8">
        <v>200</v>
      </c>
      <c r="AQ20" s="34"/>
      <c r="AR20" s="30"/>
      <c r="AS20" s="21"/>
      <c r="AT20" s="34"/>
      <c r="AU20" s="30"/>
      <c r="AV20" s="21"/>
      <c r="AW20" s="30"/>
      <c r="AX20" s="21"/>
      <c r="AY20" s="34"/>
      <c r="AZ20" s="21"/>
      <c r="BA20" s="17"/>
      <c r="BB20" s="22"/>
      <c r="BC20" s="17"/>
      <c r="BD20" s="22"/>
      <c r="BE20" s="17"/>
      <c r="BF20" s="22"/>
      <c r="BG20" s="17"/>
      <c r="BH20" s="22"/>
      <c r="BI20" s="17"/>
      <c r="BJ20" s="22"/>
      <c r="BK20" s="17"/>
      <c r="BL20" s="22"/>
      <c r="BM20" s="17"/>
      <c r="BN20" s="22"/>
      <c r="BO20" s="17"/>
      <c r="BP20" s="22"/>
      <c r="BQ20" s="17"/>
      <c r="BR20" s="22"/>
      <c r="BS20" s="17"/>
      <c r="BT20" s="22"/>
      <c r="BU20" s="17"/>
      <c r="BV20" s="22"/>
      <c r="BW20" s="17"/>
      <c r="BX20" s="22"/>
      <c r="BY20" s="17"/>
      <c r="BZ20" s="22"/>
      <c r="CA20" s="17"/>
      <c r="CB20" s="22"/>
      <c r="CC20" s="17"/>
      <c r="CD20" s="22"/>
      <c r="CE20" s="17"/>
      <c r="CF20" s="22"/>
      <c r="CG20" s="17"/>
      <c r="CH20" s="22"/>
    </row>
    <row r="21" spans="1:86" x14ac:dyDescent="0.2">
      <c r="A21" s="63" t="s">
        <v>36</v>
      </c>
      <c r="B21" s="257">
        <v>0.9</v>
      </c>
      <c r="C21" s="269">
        <v>0.9</v>
      </c>
      <c r="D21" s="18">
        <f t="shared" si="0"/>
        <v>20</v>
      </c>
      <c r="E21" s="25">
        <f t="shared" si="2"/>
        <v>11.799999999999999</v>
      </c>
      <c r="F21" s="24">
        <v>300</v>
      </c>
      <c r="G21" s="18">
        <f t="shared" si="1"/>
        <v>18.899999999999999</v>
      </c>
      <c r="H21" s="25">
        <f t="shared" si="3"/>
        <v>10.700000000000001</v>
      </c>
      <c r="I21" s="24">
        <v>300</v>
      </c>
      <c r="J21" s="18">
        <f t="shared" si="4"/>
        <v>18.099999999999998</v>
      </c>
      <c r="K21" s="25">
        <f t="shared" si="5"/>
        <v>9.9</v>
      </c>
      <c r="L21" s="24">
        <v>300</v>
      </c>
      <c r="M21" s="18">
        <f t="shared" si="6"/>
        <v>17.099999999999998</v>
      </c>
      <c r="N21" s="25">
        <f t="shared" si="7"/>
        <v>8.9</v>
      </c>
      <c r="O21" s="8">
        <v>200</v>
      </c>
      <c r="P21" s="18">
        <f t="shared" si="8"/>
        <v>16.7</v>
      </c>
      <c r="Q21" s="25">
        <f t="shared" si="9"/>
        <v>8.5</v>
      </c>
      <c r="R21" s="8">
        <v>200</v>
      </c>
      <c r="S21" s="18">
        <f t="shared" si="10"/>
        <v>16.399999999999999</v>
      </c>
      <c r="T21" s="25">
        <f t="shared" si="11"/>
        <v>8.2000000000000011</v>
      </c>
      <c r="U21" s="8">
        <v>200</v>
      </c>
      <c r="V21" s="18">
        <f t="shared" si="12"/>
        <v>14.899999999999999</v>
      </c>
      <c r="W21" s="25">
        <f t="shared" si="13"/>
        <v>6.7000000000000011</v>
      </c>
      <c r="X21" s="8">
        <v>200</v>
      </c>
      <c r="Y21" s="18">
        <f t="shared" si="19"/>
        <v>14.399999999999999</v>
      </c>
      <c r="Z21" s="25">
        <f t="shared" si="20"/>
        <v>6.2000000000000011</v>
      </c>
      <c r="AA21" s="8">
        <v>200</v>
      </c>
      <c r="AB21" s="18">
        <f t="shared" si="15"/>
        <v>11.5</v>
      </c>
      <c r="AC21" s="324"/>
      <c r="AD21" s="8">
        <v>200</v>
      </c>
      <c r="AE21" s="18">
        <f t="shared" si="16"/>
        <v>9.2000000000000011</v>
      </c>
      <c r="AF21" s="324"/>
      <c r="AG21" s="8">
        <v>200</v>
      </c>
      <c r="AH21" s="18">
        <f t="shared" si="18"/>
        <v>7.1</v>
      </c>
      <c r="AI21" s="324"/>
      <c r="AJ21" s="8">
        <v>200</v>
      </c>
      <c r="AK21" s="18">
        <f t="shared" si="21"/>
        <v>4.2</v>
      </c>
      <c r="AL21" s="25">
        <f t="shared" si="22"/>
        <v>4.2</v>
      </c>
      <c r="AM21" s="8">
        <v>200</v>
      </c>
      <c r="AN21" s="18">
        <f>AN20+$B21</f>
        <v>3</v>
      </c>
      <c r="AO21" s="25">
        <f>AO20+$C21</f>
        <v>3</v>
      </c>
      <c r="AP21" s="8">
        <v>200</v>
      </c>
      <c r="AQ21" s="18">
        <f>AQ20+$B21</f>
        <v>0.9</v>
      </c>
      <c r="AR21" s="25">
        <f>AR20+$C21</f>
        <v>0.9</v>
      </c>
      <c r="AS21" s="21"/>
      <c r="AT21" s="34"/>
      <c r="AU21" s="30"/>
      <c r="AV21" s="21"/>
      <c r="AW21" s="30"/>
      <c r="AX21" s="21"/>
      <c r="AY21" s="34"/>
      <c r="AZ21" s="21"/>
      <c r="BA21" s="17"/>
      <c r="BB21" s="22"/>
      <c r="BC21" s="17"/>
      <c r="BD21" s="22"/>
      <c r="BE21" s="17"/>
      <c r="BF21" s="22"/>
      <c r="BG21" s="17"/>
      <c r="BH21" s="22"/>
      <c r="BI21" s="17"/>
      <c r="BJ21" s="22"/>
      <c r="BK21" s="17"/>
      <c r="BL21" s="22"/>
      <c r="BM21" s="17"/>
      <c r="BN21" s="22"/>
      <c r="BO21" s="17"/>
      <c r="BP21" s="22"/>
      <c r="BQ21" s="17"/>
      <c r="BR21" s="22"/>
      <c r="BS21" s="17"/>
      <c r="BT21" s="22"/>
      <c r="BU21" s="17"/>
      <c r="BV21" s="22"/>
      <c r="BW21" s="17"/>
      <c r="BX21" s="22"/>
      <c r="BY21" s="17"/>
      <c r="BZ21" s="22"/>
      <c r="CA21" s="17"/>
      <c r="CB21" s="22"/>
      <c r="CC21" s="17"/>
      <c r="CD21" s="22"/>
      <c r="CE21" s="17"/>
      <c r="CF21" s="22"/>
      <c r="CG21" s="17"/>
      <c r="CH21" s="22"/>
    </row>
    <row r="22" spans="1:86" x14ac:dyDescent="0.2">
      <c r="A22" s="228" t="s">
        <v>35</v>
      </c>
      <c r="B22" s="267"/>
      <c r="C22" s="268">
        <v>2.2999999999999998</v>
      </c>
      <c r="D22" s="15"/>
      <c r="E22" s="26">
        <f>E21+$C22</f>
        <v>14.099999999999998</v>
      </c>
      <c r="F22" s="24">
        <v>300</v>
      </c>
      <c r="G22" s="15"/>
      <c r="H22" s="26">
        <f>H21+$C22</f>
        <v>13</v>
      </c>
      <c r="I22" s="24">
        <v>300</v>
      </c>
      <c r="J22" s="15"/>
      <c r="K22" s="26">
        <f>K21+$C22</f>
        <v>12.2</v>
      </c>
      <c r="L22" s="24">
        <v>300</v>
      </c>
      <c r="M22" s="15"/>
      <c r="N22" s="26">
        <f>N21+$C22</f>
        <v>11.2</v>
      </c>
      <c r="O22" s="8">
        <v>200</v>
      </c>
      <c r="P22" s="15"/>
      <c r="Q22" s="26">
        <f>Q21+$C22</f>
        <v>10.8</v>
      </c>
      <c r="R22" s="8">
        <v>200</v>
      </c>
      <c r="S22" s="15"/>
      <c r="T22" s="26">
        <f>T21+$C22</f>
        <v>10.5</v>
      </c>
      <c r="U22" s="75">
        <v>200</v>
      </c>
      <c r="V22" s="15"/>
      <c r="W22" s="26">
        <f>W21+$C22</f>
        <v>9</v>
      </c>
      <c r="X22" s="8">
        <v>200</v>
      </c>
      <c r="Y22" s="15"/>
      <c r="Z22" s="26">
        <f>Z21+$C22</f>
        <v>8.5</v>
      </c>
      <c r="AA22" s="8">
        <v>200</v>
      </c>
      <c r="AB22" s="15"/>
      <c r="AC22" s="324"/>
      <c r="AD22" s="8">
        <v>200</v>
      </c>
      <c r="AE22" s="15"/>
      <c r="AF22" s="324"/>
      <c r="AG22" s="8">
        <v>200</v>
      </c>
      <c r="AH22" s="15"/>
      <c r="AI22" s="324"/>
      <c r="AJ22" s="8">
        <v>200</v>
      </c>
      <c r="AK22" s="15"/>
      <c r="AL22" s="26">
        <f>AL21+$C22</f>
        <v>6.5</v>
      </c>
      <c r="AM22" s="8">
        <v>200</v>
      </c>
      <c r="AN22" s="15"/>
      <c r="AO22" s="26">
        <f>AO21+$C22</f>
        <v>5.3</v>
      </c>
      <c r="AP22" s="8">
        <v>200</v>
      </c>
      <c r="AQ22" s="15"/>
      <c r="AR22" s="26">
        <f>AR21+$C22</f>
        <v>3.1999999999999997</v>
      </c>
      <c r="AS22" s="8">
        <v>200</v>
      </c>
      <c r="AT22" s="15"/>
      <c r="AU22" s="26">
        <f>AU21+$C22</f>
        <v>2.2999999999999998</v>
      </c>
      <c r="AV22" s="8">
        <v>200</v>
      </c>
      <c r="AW22" s="26"/>
      <c r="AX22" s="32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  <c r="BU22" s="15"/>
      <c r="BV22" s="16"/>
      <c r="BW22" s="15"/>
      <c r="BX22" s="16"/>
      <c r="BY22" s="15"/>
      <c r="BZ22" s="16"/>
      <c r="CA22" s="15"/>
      <c r="CB22" s="16"/>
      <c r="CC22" s="15"/>
      <c r="CD22" s="16"/>
      <c r="CE22" s="15"/>
      <c r="CF22" s="16"/>
      <c r="CG22" s="15"/>
      <c r="CH22" s="16"/>
    </row>
    <row r="23" spans="1:86" x14ac:dyDescent="0.2">
      <c r="A23" s="63" t="s">
        <v>34</v>
      </c>
      <c r="B23" s="256">
        <v>0.5</v>
      </c>
      <c r="C23" s="333">
        <v>2.8</v>
      </c>
      <c r="D23" s="17">
        <f>D21+$B23</f>
        <v>20.5</v>
      </c>
      <c r="E23" s="25">
        <f t="shared" si="2"/>
        <v>16.899999999999999</v>
      </c>
      <c r="F23" s="24">
        <v>300</v>
      </c>
      <c r="G23" s="17">
        <f>G21+$B23</f>
        <v>19.399999999999999</v>
      </c>
      <c r="H23" s="25">
        <f t="shared" si="3"/>
        <v>15.8</v>
      </c>
      <c r="I23" s="24">
        <v>300</v>
      </c>
      <c r="J23" s="17">
        <f>J21+$B23</f>
        <v>18.599999999999998</v>
      </c>
      <c r="K23" s="25">
        <f t="shared" si="5"/>
        <v>15</v>
      </c>
      <c r="L23" s="24">
        <v>300</v>
      </c>
      <c r="M23" s="17">
        <f>M21+$B23</f>
        <v>17.599999999999998</v>
      </c>
      <c r="N23" s="25">
        <f t="shared" si="7"/>
        <v>14</v>
      </c>
      <c r="O23" s="8">
        <v>200</v>
      </c>
      <c r="P23" s="17">
        <f>P21+$B23</f>
        <v>17.2</v>
      </c>
      <c r="Q23" s="25">
        <f t="shared" si="9"/>
        <v>13.600000000000001</v>
      </c>
      <c r="R23" s="8">
        <v>200</v>
      </c>
      <c r="S23" s="17">
        <f>S21+$B23</f>
        <v>16.899999999999999</v>
      </c>
      <c r="T23" s="25">
        <f t="shared" si="11"/>
        <v>13.3</v>
      </c>
      <c r="U23" s="8">
        <v>200</v>
      </c>
      <c r="V23" s="17">
        <f>V21+$B23</f>
        <v>15.399999999999999</v>
      </c>
      <c r="W23" s="25">
        <f t="shared" si="13"/>
        <v>11.8</v>
      </c>
      <c r="X23" s="8">
        <v>200</v>
      </c>
      <c r="Y23" s="17">
        <f>Y21+$B23</f>
        <v>14.899999999999999</v>
      </c>
      <c r="Z23" s="25">
        <f t="shared" si="20"/>
        <v>11.3</v>
      </c>
      <c r="AA23" s="8">
        <v>200</v>
      </c>
      <c r="AB23" s="17">
        <f>AB21+$B23</f>
        <v>12</v>
      </c>
      <c r="AC23" s="324"/>
      <c r="AD23" s="8">
        <v>200</v>
      </c>
      <c r="AE23" s="17">
        <f>AE21+$B23</f>
        <v>9.7000000000000011</v>
      </c>
      <c r="AF23" s="324"/>
      <c r="AG23" s="8">
        <v>200</v>
      </c>
      <c r="AH23" s="17">
        <f>AH21+$B23</f>
        <v>7.6</v>
      </c>
      <c r="AI23" s="324"/>
      <c r="AJ23" s="8">
        <v>200</v>
      </c>
      <c r="AK23" s="17">
        <f>AK21+$B23</f>
        <v>4.7</v>
      </c>
      <c r="AL23" s="25">
        <f t="shared" si="22"/>
        <v>9.3000000000000007</v>
      </c>
      <c r="AM23" s="8">
        <v>200</v>
      </c>
      <c r="AN23" s="17">
        <f>AN21+$B23</f>
        <v>3.5</v>
      </c>
      <c r="AO23" s="25">
        <f t="shared" ref="AO23:AO41" si="23">AO22+$C23</f>
        <v>8.1</v>
      </c>
      <c r="AP23" s="8">
        <v>200</v>
      </c>
      <c r="AQ23" s="17">
        <f>AQ21+$B23</f>
        <v>1.4</v>
      </c>
      <c r="AR23" s="25">
        <f t="shared" ref="AR23:AR41" si="24">AR22+$C23</f>
        <v>6</v>
      </c>
      <c r="AS23" s="8">
        <v>200</v>
      </c>
      <c r="AT23" s="17">
        <f>AT21+$B23</f>
        <v>0.5</v>
      </c>
      <c r="AU23" s="25">
        <f t="shared" ref="AU23:AU41" si="25">AU22+$C23</f>
        <v>5.0999999999999996</v>
      </c>
      <c r="AV23" s="8">
        <v>200</v>
      </c>
      <c r="AW23" s="25">
        <f>AW22+$C23</f>
        <v>2.8</v>
      </c>
      <c r="AX23" s="8">
        <v>200</v>
      </c>
      <c r="AY23" s="17"/>
      <c r="AZ23" s="22"/>
      <c r="BA23" s="17"/>
      <c r="BB23" s="22"/>
      <c r="BC23" s="17"/>
      <c r="BD23" s="22"/>
      <c r="BE23" s="17"/>
      <c r="BF23" s="22"/>
      <c r="BG23" s="17"/>
      <c r="BH23" s="22"/>
      <c r="BI23" s="17"/>
      <c r="BJ23" s="22"/>
      <c r="BK23" s="17"/>
      <c r="BL23" s="22"/>
      <c r="BM23" s="17"/>
      <c r="BN23" s="22"/>
      <c r="BO23" s="17"/>
      <c r="BP23" s="22"/>
      <c r="BQ23" s="17"/>
      <c r="BR23" s="22"/>
      <c r="BS23" s="17"/>
      <c r="BT23" s="22"/>
      <c r="BU23" s="17"/>
      <c r="BV23" s="22"/>
      <c r="BW23" s="17"/>
      <c r="BX23" s="22"/>
      <c r="BY23" s="17"/>
      <c r="BZ23" s="22"/>
      <c r="CA23" s="17"/>
      <c r="CB23" s="22"/>
      <c r="CC23" s="17"/>
      <c r="CD23" s="22"/>
      <c r="CE23" s="17"/>
      <c r="CF23" s="22"/>
      <c r="CG23" s="17"/>
      <c r="CH23" s="22"/>
    </row>
    <row r="24" spans="1:86" x14ac:dyDescent="0.2">
      <c r="A24" s="63" t="s">
        <v>33</v>
      </c>
      <c r="B24" s="256">
        <v>1.2</v>
      </c>
      <c r="C24" s="266">
        <v>1.2</v>
      </c>
      <c r="D24" s="17">
        <f>D23+$B24</f>
        <v>21.7</v>
      </c>
      <c r="E24" s="25">
        <f t="shared" si="2"/>
        <v>18.099999999999998</v>
      </c>
      <c r="F24" s="24">
        <v>300</v>
      </c>
      <c r="G24" s="17">
        <f>G23+$B24</f>
        <v>20.599999999999998</v>
      </c>
      <c r="H24" s="25">
        <f t="shared" si="3"/>
        <v>17</v>
      </c>
      <c r="I24" s="24">
        <v>300</v>
      </c>
      <c r="J24" s="17">
        <f>J23+$B24</f>
        <v>19.799999999999997</v>
      </c>
      <c r="K24" s="25">
        <f t="shared" si="5"/>
        <v>16.2</v>
      </c>
      <c r="L24" s="24">
        <v>300</v>
      </c>
      <c r="M24" s="17">
        <f>M23+$B24</f>
        <v>18.799999999999997</v>
      </c>
      <c r="N24" s="25">
        <f t="shared" si="7"/>
        <v>15.2</v>
      </c>
      <c r="O24" s="24">
        <v>300</v>
      </c>
      <c r="P24" s="17">
        <f>P23+$B24</f>
        <v>18.399999999999999</v>
      </c>
      <c r="Q24" s="25">
        <f t="shared" si="9"/>
        <v>14.8</v>
      </c>
      <c r="R24" s="24">
        <v>300</v>
      </c>
      <c r="S24" s="17">
        <f>S23+$B24</f>
        <v>18.099999999999998</v>
      </c>
      <c r="T24" s="25">
        <f t="shared" si="11"/>
        <v>14.5</v>
      </c>
      <c r="U24" s="24">
        <v>300</v>
      </c>
      <c r="V24" s="17">
        <f>V23+$B24</f>
        <v>16.599999999999998</v>
      </c>
      <c r="W24" s="25">
        <f t="shared" si="13"/>
        <v>13</v>
      </c>
      <c r="X24" s="8">
        <v>200</v>
      </c>
      <c r="Y24" s="17">
        <f>Y23+$B24</f>
        <v>16.099999999999998</v>
      </c>
      <c r="Z24" s="25">
        <f t="shared" si="20"/>
        <v>12.5</v>
      </c>
      <c r="AA24" s="8">
        <v>200</v>
      </c>
      <c r="AB24" s="17">
        <f>AB23+$B24</f>
        <v>13.2</v>
      </c>
      <c r="AC24" s="324"/>
      <c r="AD24" s="8">
        <v>200</v>
      </c>
      <c r="AE24" s="17">
        <f>AE23+$B24</f>
        <v>10.9</v>
      </c>
      <c r="AF24" s="324"/>
      <c r="AG24" s="8">
        <v>200</v>
      </c>
      <c r="AH24" s="17">
        <f>AH23+$B24</f>
        <v>8.7999999999999989</v>
      </c>
      <c r="AI24" s="324"/>
      <c r="AJ24" s="8">
        <v>200</v>
      </c>
      <c r="AK24" s="17">
        <f>AK23+$B24</f>
        <v>5.9</v>
      </c>
      <c r="AL24" s="25">
        <f t="shared" si="22"/>
        <v>10.5</v>
      </c>
      <c r="AM24" s="8">
        <v>200</v>
      </c>
      <c r="AN24" s="17">
        <f>AN23+$B24</f>
        <v>4.7</v>
      </c>
      <c r="AO24" s="25">
        <f t="shared" si="23"/>
        <v>9.2999999999999989</v>
      </c>
      <c r="AP24" s="8">
        <v>200</v>
      </c>
      <c r="AQ24" s="17">
        <f>AQ23+$B24</f>
        <v>2.5999999999999996</v>
      </c>
      <c r="AR24" s="25">
        <f t="shared" si="24"/>
        <v>7.2</v>
      </c>
      <c r="AS24" s="8">
        <v>200</v>
      </c>
      <c r="AT24" s="17">
        <f>AT23+$B24</f>
        <v>1.7</v>
      </c>
      <c r="AU24" s="25">
        <f t="shared" si="25"/>
        <v>6.3</v>
      </c>
      <c r="AV24" s="8">
        <v>200</v>
      </c>
      <c r="AW24" s="25">
        <f t="shared" ref="AW24:AW41" si="26">AW23+$C24</f>
        <v>4</v>
      </c>
      <c r="AX24" s="8">
        <v>200</v>
      </c>
      <c r="AY24" s="17">
        <f>AY23+$B24</f>
        <v>1.2</v>
      </c>
      <c r="AZ24" s="8">
        <v>200</v>
      </c>
      <c r="BA24" s="17"/>
      <c r="BB24" s="22"/>
      <c r="BC24" s="17"/>
      <c r="BD24" s="22"/>
      <c r="BE24" s="17"/>
      <c r="BF24" s="22"/>
      <c r="BG24" s="17"/>
      <c r="BH24" s="22"/>
      <c r="BI24" s="17"/>
      <c r="BJ24" s="22"/>
      <c r="BK24" s="17"/>
      <c r="BL24" s="22"/>
      <c r="BM24" s="17"/>
      <c r="BN24" s="22"/>
      <c r="BO24" s="17"/>
      <c r="BP24" s="22"/>
      <c r="BQ24" s="17"/>
      <c r="BR24" s="22"/>
      <c r="BS24" s="17"/>
      <c r="BT24" s="22"/>
      <c r="BU24" s="17"/>
      <c r="BV24" s="22"/>
      <c r="BW24" s="17"/>
      <c r="BX24" s="22"/>
      <c r="BY24" s="17"/>
      <c r="BZ24" s="22"/>
      <c r="CA24" s="17"/>
      <c r="CB24" s="22"/>
      <c r="CC24" s="17"/>
      <c r="CD24" s="22"/>
      <c r="CE24" s="17"/>
      <c r="CF24" s="22"/>
      <c r="CG24" s="17"/>
      <c r="CH24" s="22"/>
    </row>
    <row r="25" spans="1:86" x14ac:dyDescent="0.2">
      <c r="A25" s="63" t="s">
        <v>32</v>
      </c>
      <c r="B25" s="256">
        <v>0.6</v>
      </c>
      <c r="C25" s="266">
        <v>0.6</v>
      </c>
      <c r="D25" s="17">
        <f t="shared" ref="D25:D41" si="27">D24+$B25</f>
        <v>22.3</v>
      </c>
      <c r="E25" s="25">
        <f t="shared" si="2"/>
        <v>18.7</v>
      </c>
      <c r="F25" s="24">
        <v>300</v>
      </c>
      <c r="G25" s="17">
        <f>G24+$B25</f>
        <v>21.2</v>
      </c>
      <c r="H25" s="25">
        <f t="shared" si="3"/>
        <v>17.600000000000001</v>
      </c>
      <c r="I25" s="24">
        <v>300</v>
      </c>
      <c r="J25" s="17">
        <f>J24+$B25</f>
        <v>20.399999999999999</v>
      </c>
      <c r="K25" s="25">
        <f t="shared" si="5"/>
        <v>16.8</v>
      </c>
      <c r="L25" s="24">
        <v>300</v>
      </c>
      <c r="M25" s="17">
        <f>M24+$B25</f>
        <v>19.399999999999999</v>
      </c>
      <c r="N25" s="25">
        <f t="shared" si="7"/>
        <v>15.799999999999999</v>
      </c>
      <c r="O25" s="24">
        <v>300</v>
      </c>
      <c r="P25" s="17">
        <f>P24+$B25</f>
        <v>19</v>
      </c>
      <c r="Q25" s="25">
        <f t="shared" si="9"/>
        <v>15.4</v>
      </c>
      <c r="R25" s="24">
        <v>300</v>
      </c>
      <c r="S25" s="17">
        <f>S24+$B25</f>
        <v>18.7</v>
      </c>
      <c r="T25" s="25">
        <f t="shared" si="11"/>
        <v>15.1</v>
      </c>
      <c r="U25" s="24">
        <v>300</v>
      </c>
      <c r="V25" s="17">
        <f>V24+$B25</f>
        <v>17.2</v>
      </c>
      <c r="W25" s="25">
        <f t="shared" si="13"/>
        <v>13.6</v>
      </c>
      <c r="X25" s="8">
        <v>200</v>
      </c>
      <c r="Y25" s="17">
        <f>Y24+$B25</f>
        <v>16.7</v>
      </c>
      <c r="Z25" s="25">
        <f t="shared" si="20"/>
        <v>13.1</v>
      </c>
      <c r="AA25" s="8">
        <v>200</v>
      </c>
      <c r="AB25" s="17">
        <f>AB24+$B25</f>
        <v>13.799999999999999</v>
      </c>
      <c r="AC25" s="324"/>
      <c r="AD25" s="8">
        <v>200</v>
      </c>
      <c r="AE25" s="17">
        <f>AE24+$B25</f>
        <v>11.5</v>
      </c>
      <c r="AF25" s="324"/>
      <c r="AG25" s="8">
        <v>200</v>
      </c>
      <c r="AH25" s="17">
        <f>AH24+$B25</f>
        <v>9.3999999999999986</v>
      </c>
      <c r="AI25" s="324"/>
      <c r="AJ25" s="8">
        <v>200</v>
      </c>
      <c r="AK25" s="17">
        <f>AK24+$B25</f>
        <v>6.5</v>
      </c>
      <c r="AL25" s="25">
        <f t="shared" si="22"/>
        <v>11.1</v>
      </c>
      <c r="AM25" s="8">
        <v>200</v>
      </c>
      <c r="AN25" s="17">
        <f>AN24+$B25</f>
        <v>5.3</v>
      </c>
      <c r="AO25" s="25">
        <f t="shared" si="23"/>
        <v>9.8999999999999986</v>
      </c>
      <c r="AP25" s="8">
        <v>200</v>
      </c>
      <c r="AQ25" s="17">
        <f t="shared" ref="AQ25:AQ41" si="28">AQ24+$B25</f>
        <v>3.1999999999999997</v>
      </c>
      <c r="AR25" s="25">
        <f t="shared" si="24"/>
        <v>7.8</v>
      </c>
      <c r="AS25" s="8">
        <v>200</v>
      </c>
      <c r="AT25" s="17">
        <f t="shared" ref="AT25:AT35" si="29">AT24+$B25</f>
        <v>2.2999999999999998</v>
      </c>
      <c r="AU25" s="25">
        <f t="shared" si="25"/>
        <v>6.8999999999999995</v>
      </c>
      <c r="AV25" s="8">
        <v>200</v>
      </c>
      <c r="AW25" s="25">
        <f t="shared" si="26"/>
        <v>4.5999999999999996</v>
      </c>
      <c r="AX25" s="8">
        <v>200</v>
      </c>
      <c r="AY25" s="17">
        <f>AY24+$B25</f>
        <v>1.7999999999999998</v>
      </c>
      <c r="AZ25" s="8">
        <v>200</v>
      </c>
      <c r="BA25" s="17">
        <f t="shared" ref="BA25:BC41" si="30">BA24+$B25</f>
        <v>0.6</v>
      </c>
      <c r="BB25" s="8">
        <v>200</v>
      </c>
      <c r="BC25" s="34"/>
      <c r="BD25" s="21"/>
      <c r="BE25" s="34"/>
      <c r="BF25" s="21"/>
      <c r="BG25" s="34"/>
      <c r="BH25" s="21"/>
      <c r="BI25" s="34"/>
      <c r="BJ25" s="21"/>
      <c r="BK25" s="34"/>
      <c r="BL25" s="21"/>
      <c r="BM25" s="34"/>
      <c r="BN25" s="21"/>
      <c r="BO25" s="34"/>
      <c r="BP25" s="21"/>
      <c r="BQ25" s="34"/>
      <c r="BR25" s="21"/>
      <c r="BS25" s="34"/>
      <c r="BT25" s="21"/>
      <c r="BU25" s="34"/>
      <c r="BV25" s="21"/>
      <c r="BW25" s="34"/>
      <c r="BX25" s="21"/>
      <c r="BY25" s="34"/>
      <c r="BZ25" s="21"/>
      <c r="CA25" s="34"/>
      <c r="CB25" s="21"/>
      <c r="CC25" s="34"/>
      <c r="CD25" s="21"/>
      <c r="CE25" s="34"/>
      <c r="CF25" s="21"/>
      <c r="CG25" s="34"/>
      <c r="CH25" s="21"/>
    </row>
    <row r="26" spans="1:86" x14ac:dyDescent="0.2">
      <c r="A26" s="63" t="s">
        <v>31</v>
      </c>
      <c r="B26" s="256">
        <v>0.8</v>
      </c>
      <c r="C26" s="266">
        <v>0.8</v>
      </c>
      <c r="D26" s="17">
        <f t="shared" si="27"/>
        <v>23.1</v>
      </c>
      <c r="E26" s="25">
        <f t="shared" si="2"/>
        <v>19.5</v>
      </c>
      <c r="F26" s="24">
        <v>300</v>
      </c>
      <c r="G26" s="17">
        <f t="shared" ref="G26:G41" si="31">G25+$B26</f>
        <v>22</v>
      </c>
      <c r="H26" s="25">
        <f t="shared" si="3"/>
        <v>18.400000000000002</v>
      </c>
      <c r="I26" s="24">
        <v>300</v>
      </c>
      <c r="J26" s="17">
        <f t="shared" ref="J26:J35" si="32">J25+$B26</f>
        <v>21.2</v>
      </c>
      <c r="K26" s="25">
        <f t="shared" si="5"/>
        <v>17.600000000000001</v>
      </c>
      <c r="L26" s="24">
        <v>300</v>
      </c>
      <c r="M26" s="17">
        <f t="shared" ref="M26:M38" si="33">M25+$B26</f>
        <v>20.2</v>
      </c>
      <c r="N26" s="25">
        <f t="shared" si="7"/>
        <v>16.599999999999998</v>
      </c>
      <c r="O26" s="24">
        <v>300</v>
      </c>
      <c r="P26" s="17">
        <f t="shared" ref="P26:P41" si="34">P25+$B26</f>
        <v>19.8</v>
      </c>
      <c r="Q26" s="25">
        <f t="shared" si="9"/>
        <v>16.2</v>
      </c>
      <c r="R26" s="24">
        <v>300</v>
      </c>
      <c r="S26" s="17">
        <f t="shared" ref="S26:S36" si="35">S25+$B26</f>
        <v>19.5</v>
      </c>
      <c r="T26" s="25">
        <f t="shared" si="11"/>
        <v>15.9</v>
      </c>
      <c r="U26" s="24">
        <v>300</v>
      </c>
      <c r="V26" s="17">
        <f t="shared" ref="V26:V33" si="36">V25+$B26</f>
        <v>18</v>
      </c>
      <c r="W26" s="25">
        <f t="shared" si="13"/>
        <v>14.4</v>
      </c>
      <c r="X26" s="8">
        <v>200</v>
      </c>
      <c r="Y26" s="17">
        <f t="shared" ref="Y26:Y38" si="37">Y25+$B26</f>
        <v>17.5</v>
      </c>
      <c r="Z26" s="25">
        <f t="shared" si="20"/>
        <v>13.9</v>
      </c>
      <c r="AA26" s="8">
        <v>200</v>
      </c>
      <c r="AB26" s="17">
        <f t="shared" ref="AB26:AB41" si="38">AB25+$B26</f>
        <v>14.6</v>
      </c>
      <c r="AC26" s="324"/>
      <c r="AD26" s="8">
        <v>200</v>
      </c>
      <c r="AE26" s="17">
        <f t="shared" ref="AE26:AE41" si="39">AE25+$B26</f>
        <v>12.3</v>
      </c>
      <c r="AF26" s="324"/>
      <c r="AG26" s="8">
        <v>200</v>
      </c>
      <c r="AH26" s="17">
        <f t="shared" ref="AH26:AH41" si="40">AH25+$B26</f>
        <v>10.199999999999999</v>
      </c>
      <c r="AI26" s="324"/>
      <c r="AJ26" s="8">
        <v>200</v>
      </c>
      <c r="AK26" s="17">
        <f t="shared" ref="AK26:AK35" si="41">AK25+$B26</f>
        <v>7.3</v>
      </c>
      <c r="AL26" s="25">
        <f t="shared" si="22"/>
        <v>11.9</v>
      </c>
      <c r="AM26" s="8">
        <v>200</v>
      </c>
      <c r="AN26" s="17">
        <f t="shared" ref="AN26:AN35" si="42">AN25+$B26</f>
        <v>6.1</v>
      </c>
      <c r="AO26" s="25">
        <f t="shared" si="23"/>
        <v>10.7</v>
      </c>
      <c r="AP26" s="8">
        <v>200</v>
      </c>
      <c r="AQ26" s="17">
        <f t="shared" si="28"/>
        <v>4</v>
      </c>
      <c r="AR26" s="25">
        <f t="shared" si="24"/>
        <v>8.6</v>
      </c>
      <c r="AS26" s="8">
        <v>200</v>
      </c>
      <c r="AT26" s="17">
        <f t="shared" si="29"/>
        <v>3.0999999999999996</v>
      </c>
      <c r="AU26" s="25">
        <f t="shared" si="25"/>
        <v>7.6999999999999993</v>
      </c>
      <c r="AV26" s="8">
        <v>200</v>
      </c>
      <c r="AW26" s="25">
        <f t="shared" si="26"/>
        <v>5.3999999999999995</v>
      </c>
      <c r="AX26" s="8">
        <v>200</v>
      </c>
      <c r="AY26" s="17">
        <f t="shared" ref="AY26:AY36" si="43">AY25+$B26</f>
        <v>2.5999999999999996</v>
      </c>
      <c r="AZ26" s="8">
        <v>200</v>
      </c>
      <c r="BA26" s="17">
        <f t="shared" si="30"/>
        <v>1.4</v>
      </c>
      <c r="BB26" s="8">
        <v>200</v>
      </c>
      <c r="BC26" s="17">
        <f t="shared" si="30"/>
        <v>0.8</v>
      </c>
      <c r="BD26" s="8">
        <v>200</v>
      </c>
      <c r="BE26" s="34"/>
      <c r="BF26" s="21"/>
      <c r="BG26" s="34"/>
      <c r="BH26" s="21"/>
      <c r="BI26" s="34"/>
      <c r="BJ26" s="21"/>
      <c r="BK26" s="34"/>
      <c r="BL26" s="21"/>
      <c r="BM26" s="34"/>
      <c r="BN26" s="21"/>
      <c r="BO26" s="34"/>
      <c r="BP26" s="21"/>
      <c r="BQ26" s="34"/>
      <c r="BR26" s="21"/>
      <c r="BS26" s="34"/>
      <c r="BT26" s="21"/>
      <c r="BU26" s="34"/>
      <c r="BV26" s="21"/>
      <c r="BW26" s="34"/>
      <c r="BX26" s="21"/>
      <c r="BY26" s="34"/>
      <c r="BZ26" s="21"/>
      <c r="CA26" s="34"/>
      <c r="CB26" s="21"/>
      <c r="CC26" s="34"/>
      <c r="CD26" s="21"/>
      <c r="CE26" s="34"/>
      <c r="CF26" s="21"/>
      <c r="CG26" s="34"/>
      <c r="CH26" s="21"/>
    </row>
    <row r="27" spans="1:86" x14ac:dyDescent="0.2">
      <c r="A27" s="63" t="s">
        <v>30</v>
      </c>
      <c r="B27" s="256">
        <v>0.6</v>
      </c>
      <c r="C27" s="266">
        <v>0.6</v>
      </c>
      <c r="D27" s="17">
        <f t="shared" si="27"/>
        <v>23.700000000000003</v>
      </c>
      <c r="E27" s="25">
        <f t="shared" si="2"/>
        <v>20.100000000000001</v>
      </c>
      <c r="F27" s="24">
        <v>300</v>
      </c>
      <c r="G27" s="17">
        <f t="shared" si="31"/>
        <v>22.6</v>
      </c>
      <c r="H27" s="25">
        <f t="shared" si="3"/>
        <v>19.000000000000004</v>
      </c>
      <c r="I27" s="24">
        <v>300</v>
      </c>
      <c r="J27" s="17">
        <f t="shared" si="32"/>
        <v>21.8</v>
      </c>
      <c r="K27" s="25">
        <f t="shared" si="5"/>
        <v>18.200000000000003</v>
      </c>
      <c r="L27" s="24">
        <v>300</v>
      </c>
      <c r="M27" s="17">
        <f t="shared" si="33"/>
        <v>20.8</v>
      </c>
      <c r="N27" s="25">
        <f t="shared" si="7"/>
        <v>17.2</v>
      </c>
      <c r="O27" s="24">
        <v>300</v>
      </c>
      <c r="P27" s="17">
        <f t="shared" si="34"/>
        <v>20.400000000000002</v>
      </c>
      <c r="Q27" s="25">
        <f t="shared" si="9"/>
        <v>16.8</v>
      </c>
      <c r="R27" s="24">
        <v>300</v>
      </c>
      <c r="S27" s="17">
        <f t="shared" si="35"/>
        <v>20.100000000000001</v>
      </c>
      <c r="T27" s="25">
        <f t="shared" si="11"/>
        <v>16.5</v>
      </c>
      <c r="U27" s="24">
        <v>300</v>
      </c>
      <c r="V27" s="17">
        <f t="shared" si="36"/>
        <v>18.600000000000001</v>
      </c>
      <c r="W27" s="25">
        <f t="shared" si="13"/>
        <v>15</v>
      </c>
      <c r="X27" s="8">
        <v>200</v>
      </c>
      <c r="Y27" s="17">
        <f t="shared" si="37"/>
        <v>18.100000000000001</v>
      </c>
      <c r="Z27" s="25">
        <f t="shared" si="20"/>
        <v>14.5</v>
      </c>
      <c r="AA27" s="8">
        <v>200</v>
      </c>
      <c r="AB27" s="17">
        <f t="shared" si="38"/>
        <v>15.2</v>
      </c>
      <c r="AC27" s="324"/>
      <c r="AD27" s="8">
        <v>200</v>
      </c>
      <c r="AE27" s="17">
        <f t="shared" si="39"/>
        <v>12.9</v>
      </c>
      <c r="AF27" s="324"/>
      <c r="AG27" s="8">
        <v>200</v>
      </c>
      <c r="AH27" s="17">
        <f t="shared" si="40"/>
        <v>10.799999999999999</v>
      </c>
      <c r="AI27" s="324"/>
      <c r="AJ27" s="8">
        <v>200</v>
      </c>
      <c r="AK27" s="17">
        <f t="shared" si="41"/>
        <v>7.8999999999999995</v>
      </c>
      <c r="AL27" s="25">
        <f t="shared" si="22"/>
        <v>12.5</v>
      </c>
      <c r="AM27" s="8">
        <v>200</v>
      </c>
      <c r="AN27" s="17">
        <f t="shared" si="42"/>
        <v>6.6999999999999993</v>
      </c>
      <c r="AO27" s="25">
        <f t="shared" si="23"/>
        <v>11.299999999999999</v>
      </c>
      <c r="AP27" s="8">
        <v>200</v>
      </c>
      <c r="AQ27" s="17">
        <f t="shared" si="28"/>
        <v>4.5999999999999996</v>
      </c>
      <c r="AR27" s="25">
        <f t="shared" si="24"/>
        <v>9.1999999999999993</v>
      </c>
      <c r="AS27" s="8">
        <v>200</v>
      </c>
      <c r="AT27" s="17">
        <f t="shared" si="29"/>
        <v>3.6999999999999997</v>
      </c>
      <c r="AU27" s="25">
        <f t="shared" si="25"/>
        <v>8.2999999999999989</v>
      </c>
      <c r="AV27" s="8">
        <v>200</v>
      </c>
      <c r="AW27" s="25">
        <f t="shared" si="26"/>
        <v>5.9999999999999991</v>
      </c>
      <c r="AX27" s="8">
        <v>200</v>
      </c>
      <c r="AY27" s="17">
        <f t="shared" si="43"/>
        <v>3.1999999999999997</v>
      </c>
      <c r="AZ27" s="8">
        <v>200</v>
      </c>
      <c r="BA27" s="17">
        <f t="shared" si="30"/>
        <v>2</v>
      </c>
      <c r="BB27" s="8">
        <v>200</v>
      </c>
      <c r="BC27" s="17">
        <f t="shared" ref="BC27" si="44">BC26+$B27</f>
        <v>1.4</v>
      </c>
      <c r="BD27" s="8">
        <v>200</v>
      </c>
      <c r="BE27" s="17">
        <f>BE26+$B27</f>
        <v>0.6</v>
      </c>
      <c r="BF27" s="8">
        <v>200</v>
      </c>
      <c r="BG27" s="34"/>
      <c r="BH27" s="21"/>
      <c r="BI27" s="34"/>
      <c r="BJ27" s="21"/>
      <c r="BK27" s="34"/>
      <c r="BL27" s="21"/>
      <c r="BM27" s="34"/>
      <c r="BN27" s="21"/>
      <c r="BO27" s="34"/>
      <c r="BP27" s="21"/>
      <c r="BQ27" s="34"/>
      <c r="BR27" s="21"/>
      <c r="BS27" s="34"/>
      <c r="BT27" s="21"/>
      <c r="BU27" s="34"/>
      <c r="BV27" s="21"/>
      <c r="BW27" s="34"/>
      <c r="BX27" s="21"/>
      <c r="BY27" s="34"/>
      <c r="BZ27" s="21"/>
      <c r="CA27" s="34"/>
      <c r="CB27" s="21"/>
      <c r="CC27" s="34"/>
      <c r="CD27" s="21"/>
      <c r="CE27" s="34"/>
      <c r="CF27" s="21"/>
      <c r="CG27" s="34"/>
      <c r="CH27" s="21"/>
    </row>
    <row r="28" spans="1:86" x14ac:dyDescent="0.2">
      <c r="A28" s="63" t="s">
        <v>29</v>
      </c>
      <c r="B28" s="256">
        <v>0.7</v>
      </c>
      <c r="C28" s="266">
        <v>0.7</v>
      </c>
      <c r="D28" s="17">
        <f t="shared" si="27"/>
        <v>24.400000000000002</v>
      </c>
      <c r="E28" s="25">
        <f t="shared" si="2"/>
        <v>20.8</v>
      </c>
      <c r="F28" s="24">
        <v>300</v>
      </c>
      <c r="G28" s="17">
        <f t="shared" si="31"/>
        <v>23.3</v>
      </c>
      <c r="H28" s="25">
        <f t="shared" si="3"/>
        <v>19.700000000000003</v>
      </c>
      <c r="I28" s="24">
        <v>300</v>
      </c>
      <c r="J28" s="17">
        <f t="shared" si="32"/>
        <v>22.5</v>
      </c>
      <c r="K28" s="25">
        <f t="shared" si="5"/>
        <v>18.900000000000002</v>
      </c>
      <c r="L28" s="24">
        <v>300</v>
      </c>
      <c r="M28" s="17">
        <f t="shared" si="33"/>
        <v>21.5</v>
      </c>
      <c r="N28" s="25">
        <f t="shared" si="7"/>
        <v>17.899999999999999</v>
      </c>
      <c r="O28" s="24">
        <v>300</v>
      </c>
      <c r="P28" s="17">
        <f t="shared" si="34"/>
        <v>21.1</v>
      </c>
      <c r="Q28" s="25">
        <f t="shared" si="9"/>
        <v>17.5</v>
      </c>
      <c r="R28" s="24">
        <v>300</v>
      </c>
      <c r="S28" s="17">
        <f t="shared" si="35"/>
        <v>20.8</v>
      </c>
      <c r="T28" s="25">
        <f t="shared" si="11"/>
        <v>17.2</v>
      </c>
      <c r="U28" s="24">
        <v>300</v>
      </c>
      <c r="V28" s="17">
        <f t="shared" si="36"/>
        <v>19.3</v>
      </c>
      <c r="W28" s="25">
        <f t="shared" si="13"/>
        <v>15.7</v>
      </c>
      <c r="X28" s="24">
        <v>300</v>
      </c>
      <c r="Y28" s="17">
        <f t="shared" si="37"/>
        <v>18.8</v>
      </c>
      <c r="Z28" s="25">
        <f t="shared" si="20"/>
        <v>15.2</v>
      </c>
      <c r="AA28" s="24">
        <v>300</v>
      </c>
      <c r="AB28" s="17">
        <f t="shared" si="38"/>
        <v>15.899999999999999</v>
      </c>
      <c r="AC28" s="324"/>
      <c r="AD28" s="24">
        <v>300</v>
      </c>
      <c r="AE28" s="17">
        <f t="shared" si="39"/>
        <v>13.6</v>
      </c>
      <c r="AF28" s="324"/>
      <c r="AG28" s="24">
        <v>300</v>
      </c>
      <c r="AH28" s="17">
        <f t="shared" si="40"/>
        <v>11.499999999999998</v>
      </c>
      <c r="AI28" s="324"/>
      <c r="AJ28" s="24">
        <v>300</v>
      </c>
      <c r="AK28" s="17">
        <f t="shared" si="41"/>
        <v>8.6</v>
      </c>
      <c r="AL28" s="25">
        <f t="shared" si="22"/>
        <v>13.2</v>
      </c>
      <c r="AM28" s="8">
        <v>200</v>
      </c>
      <c r="AN28" s="17">
        <f t="shared" si="42"/>
        <v>7.3999999999999995</v>
      </c>
      <c r="AO28" s="25">
        <f t="shared" si="23"/>
        <v>11.999999999999998</v>
      </c>
      <c r="AP28" s="8">
        <v>200</v>
      </c>
      <c r="AQ28" s="17">
        <f t="shared" si="28"/>
        <v>5.3</v>
      </c>
      <c r="AR28" s="25">
        <f t="shared" si="24"/>
        <v>9.8999999999999986</v>
      </c>
      <c r="AS28" s="8">
        <v>200</v>
      </c>
      <c r="AT28" s="17">
        <f t="shared" si="29"/>
        <v>4.3999999999999995</v>
      </c>
      <c r="AU28" s="25">
        <f t="shared" si="25"/>
        <v>8.9999999999999982</v>
      </c>
      <c r="AV28" s="8">
        <v>200</v>
      </c>
      <c r="AW28" s="25">
        <f t="shared" si="26"/>
        <v>6.6999999999999993</v>
      </c>
      <c r="AX28" s="8">
        <v>200</v>
      </c>
      <c r="AY28" s="17">
        <f t="shared" si="43"/>
        <v>3.8999999999999995</v>
      </c>
      <c r="AZ28" s="8">
        <v>200</v>
      </c>
      <c r="BA28" s="17">
        <f t="shared" si="30"/>
        <v>2.7</v>
      </c>
      <c r="BB28" s="8">
        <v>200</v>
      </c>
      <c r="BC28" s="17">
        <f t="shared" ref="BC28" si="45">BC27+$B28</f>
        <v>2.0999999999999996</v>
      </c>
      <c r="BD28" s="8">
        <v>200</v>
      </c>
      <c r="BE28" s="17">
        <f t="shared" ref="BE28:BE40" si="46">BE27+$B28</f>
        <v>1.2999999999999998</v>
      </c>
      <c r="BF28" s="8">
        <v>200</v>
      </c>
      <c r="BG28" s="17">
        <f>BG27+$B28</f>
        <v>0.7</v>
      </c>
      <c r="BH28" s="8">
        <v>200</v>
      </c>
      <c r="BI28" s="34"/>
      <c r="BJ28" s="21"/>
      <c r="BK28" s="34"/>
      <c r="BL28" s="21"/>
      <c r="BM28" s="34"/>
      <c r="BN28" s="21"/>
      <c r="BO28" s="34"/>
      <c r="BP28" s="21"/>
      <c r="BQ28" s="34"/>
      <c r="BR28" s="21"/>
      <c r="BS28" s="34"/>
      <c r="BT28" s="21"/>
      <c r="BU28" s="34"/>
      <c r="BV28" s="21"/>
      <c r="BW28" s="34"/>
      <c r="BX28" s="21"/>
      <c r="BY28" s="34"/>
      <c r="BZ28" s="21"/>
      <c r="CA28" s="34"/>
      <c r="CB28" s="21"/>
      <c r="CC28" s="34"/>
      <c r="CD28" s="21"/>
      <c r="CE28" s="34"/>
      <c r="CF28" s="21"/>
      <c r="CG28" s="34"/>
      <c r="CH28" s="21"/>
    </row>
    <row r="29" spans="1:86" x14ac:dyDescent="0.2">
      <c r="A29" s="63" t="s">
        <v>28</v>
      </c>
      <c r="B29" s="256">
        <v>0.5</v>
      </c>
      <c r="C29" s="266">
        <v>0.5</v>
      </c>
      <c r="D29" s="17">
        <f t="shared" si="27"/>
        <v>24.900000000000002</v>
      </c>
      <c r="E29" s="25">
        <f t="shared" si="2"/>
        <v>21.3</v>
      </c>
      <c r="F29" s="24">
        <v>300</v>
      </c>
      <c r="G29" s="17">
        <f t="shared" si="31"/>
        <v>23.8</v>
      </c>
      <c r="H29" s="25">
        <f t="shared" si="3"/>
        <v>20.200000000000003</v>
      </c>
      <c r="I29" s="24">
        <v>300</v>
      </c>
      <c r="J29" s="17">
        <f t="shared" si="32"/>
        <v>23</v>
      </c>
      <c r="K29" s="25">
        <f t="shared" si="5"/>
        <v>19.400000000000002</v>
      </c>
      <c r="L29" s="24">
        <v>300</v>
      </c>
      <c r="M29" s="17">
        <f t="shared" si="33"/>
        <v>22</v>
      </c>
      <c r="N29" s="25">
        <f t="shared" si="7"/>
        <v>18.399999999999999</v>
      </c>
      <c r="O29" s="24">
        <v>300</v>
      </c>
      <c r="P29" s="17">
        <f t="shared" si="34"/>
        <v>21.6</v>
      </c>
      <c r="Q29" s="25">
        <f t="shared" si="9"/>
        <v>18</v>
      </c>
      <c r="R29" s="24">
        <v>300</v>
      </c>
      <c r="S29" s="17">
        <f t="shared" si="35"/>
        <v>21.3</v>
      </c>
      <c r="T29" s="25">
        <f t="shared" si="11"/>
        <v>17.7</v>
      </c>
      <c r="U29" s="24">
        <v>300</v>
      </c>
      <c r="V29" s="17">
        <f t="shared" si="36"/>
        <v>19.8</v>
      </c>
      <c r="W29" s="25">
        <f t="shared" si="13"/>
        <v>16.2</v>
      </c>
      <c r="X29" s="24">
        <v>300</v>
      </c>
      <c r="Y29" s="17">
        <f t="shared" si="37"/>
        <v>19.3</v>
      </c>
      <c r="Z29" s="25">
        <f t="shared" si="20"/>
        <v>15.7</v>
      </c>
      <c r="AA29" s="24">
        <v>300</v>
      </c>
      <c r="AB29" s="17">
        <f t="shared" si="38"/>
        <v>16.399999999999999</v>
      </c>
      <c r="AC29" s="324"/>
      <c r="AD29" s="24">
        <v>300</v>
      </c>
      <c r="AE29" s="17">
        <f t="shared" si="39"/>
        <v>14.1</v>
      </c>
      <c r="AF29" s="324"/>
      <c r="AG29" s="24">
        <v>300</v>
      </c>
      <c r="AH29" s="17">
        <f t="shared" si="40"/>
        <v>11.999999999999998</v>
      </c>
      <c r="AI29" s="324"/>
      <c r="AJ29" s="24">
        <v>300</v>
      </c>
      <c r="AK29" s="17">
        <f t="shared" si="41"/>
        <v>9.1</v>
      </c>
      <c r="AL29" s="25">
        <f t="shared" si="22"/>
        <v>13.7</v>
      </c>
      <c r="AM29" s="8">
        <v>200</v>
      </c>
      <c r="AN29" s="17">
        <f t="shared" si="42"/>
        <v>7.8999999999999995</v>
      </c>
      <c r="AO29" s="25">
        <f t="shared" si="23"/>
        <v>12.499999999999998</v>
      </c>
      <c r="AP29" s="8">
        <v>200</v>
      </c>
      <c r="AQ29" s="17">
        <f t="shared" si="28"/>
        <v>5.8</v>
      </c>
      <c r="AR29" s="25">
        <f t="shared" si="24"/>
        <v>10.399999999999999</v>
      </c>
      <c r="AS29" s="8">
        <v>200</v>
      </c>
      <c r="AT29" s="17">
        <f t="shared" si="29"/>
        <v>4.8999999999999995</v>
      </c>
      <c r="AU29" s="25">
        <f t="shared" si="25"/>
        <v>9.4999999999999982</v>
      </c>
      <c r="AV29" s="8">
        <v>200</v>
      </c>
      <c r="AW29" s="25">
        <f t="shared" si="26"/>
        <v>7.1999999999999993</v>
      </c>
      <c r="AX29" s="8">
        <v>200</v>
      </c>
      <c r="AY29" s="17">
        <f t="shared" si="43"/>
        <v>4.3999999999999995</v>
      </c>
      <c r="AZ29" s="8">
        <v>200</v>
      </c>
      <c r="BA29" s="17">
        <f t="shared" si="30"/>
        <v>3.2</v>
      </c>
      <c r="BB29" s="8">
        <v>200</v>
      </c>
      <c r="BC29" s="17">
        <f t="shared" ref="BC29" si="47">BC28+$B29</f>
        <v>2.5999999999999996</v>
      </c>
      <c r="BD29" s="8">
        <v>200</v>
      </c>
      <c r="BE29" s="17">
        <f t="shared" si="46"/>
        <v>1.7999999999999998</v>
      </c>
      <c r="BF29" s="8">
        <v>200</v>
      </c>
      <c r="BG29" s="17">
        <f t="shared" ref="BG29:BG37" si="48">BG28+$B29</f>
        <v>1.2</v>
      </c>
      <c r="BH29" s="8">
        <v>200</v>
      </c>
      <c r="BI29" s="17">
        <f>BI28+$B29</f>
        <v>0.5</v>
      </c>
      <c r="BJ29" s="8">
        <v>200</v>
      </c>
      <c r="BK29" s="34"/>
      <c r="BL29" s="21"/>
      <c r="BM29" s="34"/>
      <c r="BN29" s="21"/>
      <c r="BO29" s="34"/>
      <c r="BP29" s="21"/>
      <c r="BQ29" s="34"/>
      <c r="BR29" s="21"/>
      <c r="BS29" s="34"/>
      <c r="BT29" s="21"/>
      <c r="BU29" s="34"/>
      <c r="BV29" s="21"/>
      <c r="BW29" s="34"/>
      <c r="BX29" s="21"/>
      <c r="BY29" s="34"/>
      <c r="BZ29" s="21"/>
      <c r="CA29" s="34"/>
      <c r="CB29" s="21"/>
      <c r="CC29" s="34"/>
      <c r="CD29" s="21"/>
      <c r="CE29" s="34"/>
      <c r="CF29" s="21"/>
      <c r="CG29" s="34"/>
      <c r="CH29" s="21"/>
    </row>
    <row r="30" spans="1:86" x14ac:dyDescent="0.2">
      <c r="A30" s="66" t="s">
        <v>93</v>
      </c>
      <c r="B30" s="257">
        <v>0.4</v>
      </c>
      <c r="C30" s="269">
        <v>0.4</v>
      </c>
      <c r="D30" s="17">
        <f t="shared" si="27"/>
        <v>25.3</v>
      </c>
      <c r="E30" s="25">
        <f t="shared" si="2"/>
        <v>21.7</v>
      </c>
      <c r="F30" s="24">
        <v>300</v>
      </c>
      <c r="G30" s="17">
        <f t="shared" si="31"/>
        <v>24.2</v>
      </c>
      <c r="H30" s="25">
        <f t="shared" si="3"/>
        <v>20.6</v>
      </c>
      <c r="I30" s="24">
        <v>300</v>
      </c>
      <c r="J30" s="17">
        <f t="shared" si="32"/>
        <v>23.4</v>
      </c>
      <c r="K30" s="25">
        <f t="shared" si="5"/>
        <v>19.8</v>
      </c>
      <c r="L30" s="24">
        <v>300</v>
      </c>
      <c r="M30" s="17">
        <f t="shared" si="33"/>
        <v>22.4</v>
      </c>
      <c r="N30" s="25">
        <f t="shared" si="7"/>
        <v>18.799999999999997</v>
      </c>
      <c r="O30" s="24">
        <v>300</v>
      </c>
      <c r="P30" s="17">
        <f t="shared" si="34"/>
        <v>22</v>
      </c>
      <c r="Q30" s="25">
        <f t="shared" si="9"/>
        <v>18.399999999999999</v>
      </c>
      <c r="R30" s="24">
        <v>300</v>
      </c>
      <c r="S30" s="17">
        <f t="shared" si="35"/>
        <v>21.7</v>
      </c>
      <c r="T30" s="25">
        <f t="shared" si="11"/>
        <v>18.099999999999998</v>
      </c>
      <c r="U30" s="24">
        <v>300</v>
      </c>
      <c r="V30" s="17">
        <f t="shared" si="36"/>
        <v>20.2</v>
      </c>
      <c r="W30" s="25">
        <f t="shared" si="13"/>
        <v>16.599999999999998</v>
      </c>
      <c r="X30" s="24">
        <v>300</v>
      </c>
      <c r="Y30" s="17">
        <f t="shared" si="37"/>
        <v>19.7</v>
      </c>
      <c r="Z30" s="25">
        <f t="shared" si="20"/>
        <v>16.099999999999998</v>
      </c>
      <c r="AA30" s="24">
        <v>300</v>
      </c>
      <c r="AB30" s="17">
        <f t="shared" si="38"/>
        <v>16.799999999999997</v>
      </c>
      <c r="AC30" s="324"/>
      <c r="AD30" s="24">
        <v>300</v>
      </c>
      <c r="AE30" s="17">
        <f t="shared" si="39"/>
        <v>14.5</v>
      </c>
      <c r="AF30" s="324"/>
      <c r="AG30" s="24">
        <v>300</v>
      </c>
      <c r="AH30" s="17">
        <f t="shared" si="40"/>
        <v>12.399999999999999</v>
      </c>
      <c r="AI30" s="324"/>
      <c r="AJ30" s="24">
        <v>300</v>
      </c>
      <c r="AK30" s="17">
        <f t="shared" si="41"/>
        <v>9.5</v>
      </c>
      <c r="AL30" s="25">
        <f t="shared" si="22"/>
        <v>14.1</v>
      </c>
      <c r="AM30" s="24">
        <v>300</v>
      </c>
      <c r="AN30" s="17">
        <f t="shared" si="42"/>
        <v>8.2999999999999989</v>
      </c>
      <c r="AO30" s="25">
        <f t="shared" si="23"/>
        <v>12.899999999999999</v>
      </c>
      <c r="AP30" s="24">
        <v>300</v>
      </c>
      <c r="AQ30" s="17">
        <f t="shared" si="28"/>
        <v>6.2</v>
      </c>
      <c r="AR30" s="25">
        <f t="shared" si="24"/>
        <v>10.799999999999999</v>
      </c>
      <c r="AS30" s="24">
        <v>300</v>
      </c>
      <c r="AT30" s="17">
        <f t="shared" si="29"/>
        <v>5.3</v>
      </c>
      <c r="AU30" s="25">
        <f t="shared" si="25"/>
        <v>9.8999999999999986</v>
      </c>
      <c r="AV30" s="8">
        <v>200</v>
      </c>
      <c r="AW30" s="25">
        <f t="shared" si="26"/>
        <v>7.6</v>
      </c>
      <c r="AX30" s="8">
        <v>200</v>
      </c>
      <c r="AY30" s="17">
        <f t="shared" si="43"/>
        <v>4.8</v>
      </c>
      <c r="AZ30" s="8">
        <v>200</v>
      </c>
      <c r="BA30" s="17">
        <f t="shared" si="30"/>
        <v>3.6</v>
      </c>
      <c r="BB30" s="8">
        <v>200</v>
      </c>
      <c r="BC30" s="17">
        <f t="shared" ref="BC30" si="49">BC29+$B30</f>
        <v>2.9999999999999996</v>
      </c>
      <c r="BD30" s="8">
        <v>200</v>
      </c>
      <c r="BE30" s="17">
        <f t="shared" si="46"/>
        <v>2.1999999999999997</v>
      </c>
      <c r="BF30" s="8">
        <v>200</v>
      </c>
      <c r="BG30" s="17">
        <f t="shared" si="48"/>
        <v>1.6</v>
      </c>
      <c r="BH30" s="8">
        <v>200</v>
      </c>
      <c r="BI30" s="17">
        <f t="shared" ref="BI30:BI38" si="50">BI29+$B30</f>
        <v>0.9</v>
      </c>
      <c r="BJ30" s="8">
        <v>200</v>
      </c>
      <c r="BK30" s="17">
        <f>BK29+$B30</f>
        <v>0.4</v>
      </c>
      <c r="BL30" s="8">
        <v>200</v>
      </c>
      <c r="BM30" s="34"/>
      <c r="BN30" s="21"/>
      <c r="BO30" s="34"/>
      <c r="BP30" s="21"/>
      <c r="BQ30" s="34"/>
      <c r="BR30" s="21"/>
      <c r="BS30" s="34"/>
      <c r="BT30" s="21"/>
      <c r="BU30" s="34"/>
      <c r="BV30" s="21"/>
      <c r="BW30" s="34"/>
      <c r="BX30" s="21"/>
      <c r="BY30" s="34"/>
      <c r="BZ30" s="21"/>
      <c r="CA30" s="34"/>
      <c r="CB30" s="21"/>
      <c r="CC30" s="34"/>
      <c r="CD30" s="21"/>
      <c r="CE30" s="34"/>
      <c r="CF30" s="21"/>
      <c r="CG30" s="34"/>
      <c r="CH30" s="21"/>
    </row>
    <row r="31" spans="1:86" x14ac:dyDescent="0.2">
      <c r="A31" s="66" t="s">
        <v>27</v>
      </c>
      <c r="B31" s="257">
        <v>0.3</v>
      </c>
      <c r="C31" s="257">
        <v>0.3</v>
      </c>
      <c r="D31" s="17">
        <f t="shared" si="27"/>
        <v>25.6</v>
      </c>
      <c r="E31" s="25">
        <f t="shared" si="2"/>
        <v>22</v>
      </c>
      <c r="F31" s="24">
        <v>300</v>
      </c>
      <c r="G31" s="17">
        <f t="shared" si="31"/>
        <v>24.5</v>
      </c>
      <c r="H31" s="25">
        <f t="shared" si="3"/>
        <v>20.900000000000002</v>
      </c>
      <c r="I31" s="24">
        <v>300</v>
      </c>
      <c r="J31" s="17">
        <f t="shared" si="32"/>
        <v>23.7</v>
      </c>
      <c r="K31" s="25">
        <f t="shared" si="5"/>
        <v>20.100000000000001</v>
      </c>
      <c r="L31" s="24">
        <v>300</v>
      </c>
      <c r="M31" s="17">
        <f t="shared" si="33"/>
        <v>22.7</v>
      </c>
      <c r="N31" s="25">
        <f t="shared" si="7"/>
        <v>19.099999999999998</v>
      </c>
      <c r="O31" s="24">
        <v>300</v>
      </c>
      <c r="P31" s="17">
        <f t="shared" si="34"/>
        <v>22.3</v>
      </c>
      <c r="Q31" s="25">
        <f t="shared" si="9"/>
        <v>18.7</v>
      </c>
      <c r="R31" s="24">
        <v>300</v>
      </c>
      <c r="S31" s="17">
        <f t="shared" si="35"/>
        <v>22</v>
      </c>
      <c r="T31" s="25">
        <f t="shared" si="11"/>
        <v>18.399999999999999</v>
      </c>
      <c r="U31" s="24">
        <v>300</v>
      </c>
      <c r="V31" s="17">
        <f t="shared" si="36"/>
        <v>20.5</v>
      </c>
      <c r="W31" s="25">
        <f t="shared" si="13"/>
        <v>16.899999999999999</v>
      </c>
      <c r="X31" s="24">
        <v>300</v>
      </c>
      <c r="Y31" s="17">
        <f t="shared" si="37"/>
        <v>20</v>
      </c>
      <c r="Z31" s="25">
        <f t="shared" si="20"/>
        <v>16.399999999999999</v>
      </c>
      <c r="AA31" s="24">
        <v>300</v>
      </c>
      <c r="AB31" s="17">
        <f t="shared" si="38"/>
        <v>17.099999999999998</v>
      </c>
      <c r="AC31" s="324"/>
      <c r="AD31" s="24">
        <v>300</v>
      </c>
      <c r="AE31" s="17">
        <f t="shared" si="39"/>
        <v>14.8</v>
      </c>
      <c r="AF31" s="324"/>
      <c r="AG31" s="24">
        <v>300</v>
      </c>
      <c r="AH31" s="17">
        <f t="shared" si="40"/>
        <v>12.7</v>
      </c>
      <c r="AI31" s="324"/>
      <c r="AJ31" s="24">
        <v>300</v>
      </c>
      <c r="AK31" s="17">
        <f t="shared" si="41"/>
        <v>9.8000000000000007</v>
      </c>
      <c r="AL31" s="25">
        <f t="shared" si="22"/>
        <v>14.4</v>
      </c>
      <c r="AM31" s="24">
        <v>300</v>
      </c>
      <c r="AN31" s="17">
        <f t="shared" si="42"/>
        <v>8.6</v>
      </c>
      <c r="AO31" s="25">
        <f t="shared" si="23"/>
        <v>13.2</v>
      </c>
      <c r="AP31" s="24">
        <v>300</v>
      </c>
      <c r="AQ31" s="17">
        <f t="shared" si="28"/>
        <v>6.5</v>
      </c>
      <c r="AR31" s="25">
        <f t="shared" si="24"/>
        <v>11.1</v>
      </c>
      <c r="AS31" s="24">
        <v>300</v>
      </c>
      <c r="AT31" s="17">
        <f t="shared" si="29"/>
        <v>5.6</v>
      </c>
      <c r="AU31" s="25">
        <f t="shared" si="25"/>
        <v>10.199999999999999</v>
      </c>
      <c r="AV31" s="8">
        <v>200</v>
      </c>
      <c r="AW31" s="25">
        <f t="shared" si="26"/>
        <v>7.8999999999999995</v>
      </c>
      <c r="AX31" s="8">
        <v>200</v>
      </c>
      <c r="AY31" s="17">
        <f t="shared" si="43"/>
        <v>5.0999999999999996</v>
      </c>
      <c r="AZ31" s="8">
        <v>200</v>
      </c>
      <c r="BA31" s="17">
        <f t="shared" si="30"/>
        <v>3.9</v>
      </c>
      <c r="BB31" s="8">
        <v>200</v>
      </c>
      <c r="BC31" s="17">
        <f t="shared" ref="BC31" si="51">BC30+$B31</f>
        <v>3.2999999999999994</v>
      </c>
      <c r="BD31" s="8">
        <v>200</v>
      </c>
      <c r="BE31" s="17">
        <f t="shared" si="46"/>
        <v>2.4999999999999996</v>
      </c>
      <c r="BF31" s="8">
        <v>200</v>
      </c>
      <c r="BG31" s="17">
        <f t="shared" si="48"/>
        <v>1.9000000000000001</v>
      </c>
      <c r="BH31" s="8">
        <v>200</v>
      </c>
      <c r="BI31" s="17">
        <f t="shared" si="50"/>
        <v>1.2</v>
      </c>
      <c r="BJ31" s="8">
        <v>200</v>
      </c>
      <c r="BK31" s="17">
        <f t="shared" ref="BK31:BK41" si="52">BK30+$B31</f>
        <v>0.7</v>
      </c>
      <c r="BL31" s="8">
        <v>200</v>
      </c>
      <c r="BM31" s="17">
        <f t="shared" ref="BM31:BM41" si="53">BM30+$B31</f>
        <v>0.3</v>
      </c>
      <c r="BN31" s="8">
        <v>200</v>
      </c>
      <c r="BO31" s="34"/>
      <c r="BP31" s="21"/>
      <c r="BQ31" s="34"/>
      <c r="BR31" s="21"/>
      <c r="BS31" s="34"/>
      <c r="BT31" s="21"/>
      <c r="BU31" s="34"/>
      <c r="BV31" s="21"/>
      <c r="BW31" s="34"/>
      <c r="BX31" s="21"/>
      <c r="BY31" s="34"/>
      <c r="BZ31" s="21"/>
      <c r="CA31" s="34"/>
      <c r="CB31" s="21"/>
      <c r="CC31" s="34"/>
      <c r="CD31" s="21"/>
      <c r="CE31" s="34"/>
      <c r="CF31" s="21"/>
      <c r="CG31" s="34"/>
      <c r="CH31" s="21"/>
    </row>
    <row r="32" spans="1:86" x14ac:dyDescent="0.2">
      <c r="A32" s="66" t="s">
        <v>26</v>
      </c>
      <c r="B32" s="257">
        <v>0.2</v>
      </c>
      <c r="C32" s="257">
        <v>0.2</v>
      </c>
      <c r="D32" s="17">
        <f t="shared" si="27"/>
        <v>25.8</v>
      </c>
      <c r="E32" s="25">
        <f t="shared" si="2"/>
        <v>22.2</v>
      </c>
      <c r="F32" s="24">
        <v>300</v>
      </c>
      <c r="G32" s="17">
        <f t="shared" si="31"/>
        <v>24.7</v>
      </c>
      <c r="H32" s="25">
        <f t="shared" si="3"/>
        <v>21.1</v>
      </c>
      <c r="I32" s="24">
        <v>300</v>
      </c>
      <c r="J32" s="17">
        <f t="shared" si="32"/>
        <v>23.9</v>
      </c>
      <c r="K32" s="25">
        <f t="shared" si="5"/>
        <v>20.3</v>
      </c>
      <c r="L32" s="24">
        <v>300</v>
      </c>
      <c r="M32" s="17">
        <f t="shared" si="33"/>
        <v>22.9</v>
      </c>
      <c r="N32" s="25">
        <f t="shared" si="7"/>
        <v>19.299999999999997</v>
      </c>
      <c r="O32" s="24">
        <v>300</v>
      </c>
      <c r="P32" s="17">
        <f t="shared" si="34"/>
        <v>22.5</v>
      </c>
      <c r="Q32" s="25">
        <f t="shared" si="9"/>
        <v>18.899999999999999</v>
      </c>
      <c r="R32" s="24">
        <v>300</v>
      </c>
      <c r="S32" s="17">
        <f t="shared" si="35"/>
        <v>22.2</v>
      </c>
      <c r="T32" s="25">
        <f t="shared" si="11"/>
        <v>18.599999999999998</v>
      </c>
      <c r="U32" s="24">
        <v>300</v>
      </c>
      <c r="V32" s="17">
        <f t="shared" si="36"/>
        <v>20.7</v>
      </c>
      <c r="W32" s="25">
        <f t="shared" si="13"/>
        <v>17.099999999999998</v>
      </c>
      <c r="X32" s="24">
        <v>300</v>
      </c>
      <c r="Y32" s="17">
        <f t="shared" si="37"/>
        <v>20.2</v>
      </c>
      <c r="Z32" s="25">
        <f t="shared" si="20"/>
        <v>16.599999999999998</v>
      </c>
      <c r="AA32" s="24">
        <v>300</v>
      </c>
      <c r="AB32" s="17">
        <f t="shared" si="38"/>
        <v>17.299999999999997</v>
      </c>
      <c r="AC32" s="324"/>
      <c r="AD32" s="24">
        <v>300</v>
      </c>
      <c r="AE32" s="17">
        <f t="shared" si="39"/>
        <v>15</v>
      </c>
      <c r="AF32" s="324"/>
      <c r="AG32" s="24">
        <v>300</v>
      </c>
      <c r="AH32" s="17">
        <f t="shared" si="40"/>
        <v>12.899999999999999</v>
      </c>
      <c r="AI32" s="324"/>
      <c r="AJ32" s="24">
        <v>300</v>
      </c>
      <c r="AK32" s="17">
        <f t="shared" si="41"/>
        <v>10</v>
      </c>
      <c r="AL32" s="25">
        <f t="shared" si="22"/>
        <v>14.6</v>
      </c>
      <c r="AM32" s="24">
        <v>300</v>
      </c>
      <c r="AN32" s="17">
        <f t="shared" si="42"/>
        <v>8.7999999999999989</v>
      </c>
      <c r="AO32" s="25">
        <f t="shared" si="23"/>
        <v>13.399999999999999</v>
      </c>
      <c r="AP32" s="24">
        <v>300</v>
      </c>
      <c r="AQ32" s="17">
        <f t="shared" si="28"/>
        <v>6.7</v>
      </c>
      <c r="AR32" s="25">
        <f t="shared" si="24"/>
        <v>11.299999999999999</v>
      </c>
      <c r="AS32" s="24">
        <v>300</v>
      </c>
      <c r="AT32" s="17">
        <f t="shared" si="29"/>
        <v>5.8</v>
      </c>
      <c r="AU32" s="25">
        <f t="shared" si="25"/>
        <v>10.399999999999999</v>
      </c>
      <c r="AV32" s="8">
        <v>200</v>
      </c>
      <c r="AW32" s="25">
        <f t="shared" si="26"/>
        <v>8.1</v>
      </c>
      <c r="AX32" s="8">
        <v>200</v>
      </c>
      <c r="AY32" s="17">
        <f t="shared" si="43"/>
        <v>5.3</v>
      </c>
      <c r="AZ32" s="8">
        <v>200</v>
      </c>
      <c r="BA32" s="17">
        <f t="shared" si="30"/>
        <v>4.0999999999999996</v>
      </c>
      <c r="BB32" s="8">
        <v>200</v>
      </c>
      <c r="BC32" s="17">
        <f t="shared" ref="BC32" si="54">BC31+$B32</f>
        <v>3.4999999999999996</v>
      </c>
      <c r="BD32" s="8">
        <v>200</v>
      </c>
      <c r="BE32" s="17">
        <f t="shared" si="46"/>
        <v>2.6999999999999997</v>
      </c>
      <c r="BF32" s="8">
        <v>200</v>
      </c>
      <c r="BG32" s="17">
        <f t="shared" si="48"/>
        <v>2.1</v>
      </c>
      <c r="BH32" s="8">
        <v>200</v>
      </c>
      <c r="BI32" s="17">
        <f t="shared" si="50"/>
        <v>1.4</v>
      </c>
      <c r="BJ32" s="8">
        <v>200</v>
      </c>
      <c r="BK32" s="17">
        <f t="shared" si="52"/>
        <v>0.89999999999999991</v>
      </c>
      <c r="BL32" s="8">
        <v>200</v>
      </c>
      <c r="BM32" s="17">
        <f t="shared" si="53"/>
        <v>0.5</v>
      </c>
      <c r="BN32" s="8">
        <v>200</v>
      </c>
      <c r="BO32" s="17">
        <f t="shared" ref="BO32:BO41" si="55">BO31+$B32</f>
        <v>0.2</v>
      </c>
      <c r="BP32" s="8">
        <v>200</v>
      </c>
      <c r="BQ32" s="34"/>
      <c r="BR32" s="21"/>
      <c r="BS32" s="34"/>
      <c r="BT32" s="21"/>
      <c r="BU32" s="34"/>
      <c r="BV32" s="21"/>
      <c r="BW32" s="34"/>
      <c r="BX32" s="21"/>
      <c r="BY32" s="34"/>
      <c r="BZ32" s="21"/>
      <c r="CA32" s="34"/>
      <c r="CB32" s="21"/>
      <c r="CC32" s="34"/>
      <c r="CD32" s="21"/>
      <c r="CE32" s="34"/>
      <c r="CF32" s="21"/>
      <c r="CG32" s="34"/>
      <c r="CH32" s="21"/>
    </row>
    <row r="33" spans="1:91" x14ac:dyDescent="0.2">
      <c r="A33" s="66" t="s">
        <v>25</v>
      </c>
      <c r="B33" s="257">
        <v>0.2</v>
      </c>
      <c r="C33" s="257">
        <v>0.2</v>
      </c>
      <c r="D33" s="17">
        <f t="shared" si="27"/>
        <v>26</v>
      </c>
      <c r="E33" s="25">
        <f t="shared" si="2"/>
        <v>22.4</v>
      </c>
      <c r="F33" s="24">
        <v>300</v>
      </c>
      <c r="G33" s="17">
        <f t="shared" si="31"/>
        <v>24.9</v>
      </c>
      <c r="H33" s="25">
        <f t="shared" si="3"/>
        <v>21.3</v>
      </c>
      <c r="I33" s="24">
        <v>300</v>
      </c>
      <c r="J33" s="17">
        <f t="shared" si="32"/>
        <v>24.099999999999998</v>
      </c>
      <c r="K33" s="25">
        <f t="shared" si="5"/>
        <v>20.5</v>
      </c>
      <c r="L33" s="24">
        <v>300</v>
      </c>
      <c r="M33" s="17">
        <f t="shared" si="33"/>
        <v>23.099999999999998</v>
      </c>
      <c r="N33" s="25">
        <f t="shared" si="7"/>
        <v>19.499999999999996</v>
      </c>
      <c r="O33" s="24">
        <v>300</v>
      </c>
      <c r="P33" s="17">
        <f t="shared" si="34"/>
        <v>22.7</v>
      </c>
      <c r="Q33" s="25">
        <f t="shared" si="9"/>
        <v>19.099999999999998</v>
      </c>
      <c r="R33" s="24">
        <v>300</v>
      </c>
      <c r="S33" s="17">
        <f t="shared" si="35"/>
        <v>22.4</v>
      </c>
      <c r="T33" s="25">
        <f t="shared" si="11"/>
        <v>18.799999999999997</v>
      </c>
      <c r="U33" s="24">
        <v>300</v>
      </c>
      <c r="V33" s="17">
        <f t="shared" si="36"/>
        <v>20.9</v>
      </c>
      <c r="W33" s="25">
        <f t="shared" si="13"/>
        <v>17.299999999999997</v>
      </c>
      <c r="X33" s="24">
        <v>300</v>
      </c>
      <c r="Y33" s="17">
        <f t="shared" si="37"/>
        <v>20.399999999999999</v>
      </c>
      <c r="Z33" s="25">
        <f t="shared" si="20"/>
        <v>16.799999999999997</v>
      </c>
      <c r="AA33" s="24">
        <v>300</v>
      </c>
      <c r="AB33" s="17">
        <f t="shared" si="38"/>
        <v>17.499999999999996</v>
      </c>
      <c r="AC33" s="324"/>
      <c r="AD33" s="24">
        <v>300</v>
      </c>
      <c r="AE33" s="17">
        <f t="shared" si="39"/>
        <v>15.2</v>
      </c>
      <c r="AF33" s="324"/>
      <c r="AG33" s="24">
        <v>300</v>
      </c>
      <c r="AH33" s="17">
        <f t="shared" si="40"/>
        <v>13.099999999999998</v>
      </c>
      <c r="AI33" s="324"/>
      <c r="AJ33" s="24">
        <v>300</v>
      </c>
      <c r="AK33" s="17">
        <f t="shared" si="41"/>
        <v>10.199999999999999</v>
      </c>
      <c r="AL33" s="25">
        <f t="shared" si="22"/>
        <v>14.799999999999999</v>
      </c>
      <c r="AM33" s="24">
        <v>300</v>
      </c>
      <c r="AN33" s="17">
        <f t="shared" si="42"/>
        <v>8.9999999999999982</v>
      </c>
      <c r="AO33" s="25">
        <f t="shared" si="23"/>
        <v>13.599999999999998</v>
      </c>
      <c r="AP33" s="24">
        <v>300</v>
      </c>
      <c r="AQ33" s="17">
        <f t="shared" si="28"/>
        <v>6.9</v>
      </c>
      <c r="AR33" s="25">
        <f t="shared" si="24"/>
        <v>11.499999999999998</v>
      </c>
      <c r="AS33" s="24">
        <v>300</v>
      </c>
      <c r="AT33" s="17">
        <f t="shared" si="29"/>
        <v>6</v>
      </c>
      <c r="AU33" s="25">
        <f t="shared" si="25"/>
        <v>10.599999999999998</v>
      </c>
      <c r="AV33" s="8">
        <v>200</v>
      </c>
      <c r="AW33" s="25">
        <f t="shared" si="26"/>
        <v>8.2999999999999989</v>
      </c>
      <c r="AX33" s="8">
        <v>200</v>
      </c>
      <c r="AY33" s="17">
        <f t="shared" si="43"/>
        <v>5.5</v>
      </c>
      <c r="AZ33" s="8">
        <v>200</v>
      </c>
      <c r="BA33" s="17">
        <f t="shared" si="30"/>
        <v>4.3</v>
      </c>
      <c r="BB33" s="8">
        <v>200</v>
      </c>
      <c r="BC33" s="17">
        <f t="shared" ref="BC33" si="56">BC32+$B33</f>
        <v>3.6999999999999997</v>
      </c>
      <c r="BD33" s="8">
        <v>200</v>
      </c>
      <c r="BE33" s="17">
        <f t="shared" si="46"/>
        <v>2.9</v>
      </c>
      <c r="BF33" s="8">
        <v>200</v>
      </c>
      <c r="BG33" s="17">
        <f t="shared" si="48"/>
        <v>2.3000000000000003</v>
      </c>
      <c r="BH33" s="8">
        <v>200</v>
      </c>
      <c r="BI33" s="17">
        <f t="shared" si="50"/>
        <v>1.5999999999999999</v>
      </c>
      <c r="BJ33" s="8">
        <v>200</v>
      </c>
      <c r="BK33" s="17">
        <f t="shared" si="52"/>
        <v>1.0999999999999999</v>
      </c>
      <c r="BL33" s="8">
        <v>200</v>
      </c>
      <c r="BM33" s="17">
        <f t="shared" si="53"/>
        <v>0.7</v>
      </c>
      <c r="BN33" s="8">
        <v>200</v>
      </c>
      <c r="BO33" s="17">
        <f t="shared" si="55"/>
        <v>0.4</v>
      </c>
      <c r="BP33" s="8">
        <v>200</v>
      </c>
      <c r="BQ33" s="17">
        <f t="shared" ref="BQ33:BS41" si="57">BQ32+$B33</f>
        <v>0.2</v>
      </c>
      <c r="BR33" s="8">
        <v>200</v>
      </c>
      <c r="BS33" s="34"/>
      <c r="BT33" s="21"/>
      <c r="BU33" s="34"/>
      <c r="BV33" s="21"/>
      <c r="BW33" s="34"/>
      <c r="BX33" s="21"/>
      <c r="BY33" s="34"/>
      <c r="BZ33" s="21"/>
      <c r="CA33" s="34"/>
      <c r="CB33" s="21"/>
      <c r="CC33" s="34"/>
      <c r="CD33" s="21"/>
      <c r="CE33" s="34"/>
      <c r="CF33" s="21"/>
      <c r="CG33" s="34"/>
      <c r="CH33" s="21"/>
    </row>
    <row r="34" spans="1:91" x14ac:dyDescent="0.2">
      <c r="A34" s="66" t="s">
        <v>94</v>
      </c>
      <c r="B34" s="257">
        <v>0.3</v>
      </c>
      <c r="C34" s="257">
        <v>0.3</v>
      </c>
      <c r="D34" s="17">
        <f t="shared" si="27"/>
        <v>26.3</v>
      </c>
      <c r="E34" s="25">
        <f t="shared" si="2"/>
        <v>22.7</v>
      </c>
      <c r="F34" s="24">
        <v>300</v>
      </c>
      <c r="G34" s="17">
        <f t="shared" si="31"/>
        <v>25.2</v>
      </c>
      <c r="H34" s="25">
        <f t="shared" si="3"/>
        <v>21.6</v>
      </c>
      <c r="I34" s="24">
        <v>300</v>
      </c>
      <c r="J34" s="17">
        <f t="shared" si="32"/>
        <v>24.4</v>
      </c>
      <c r="K34" s="25">
        <f t="shared" si="5"/>
        <v>20.8</v>
      </c>
      <c r="L34" s="24">
        <v>300</v>
      </c>
      <c r="M34" s="17">
        <f t="shared" si="33"/>
        <v>23.4</v>
      </c>
      <c r="N34" s="25">
        <f t="shared" si="7"/>
        <v>19.799999999999997</v>
      </c>
      <c r="O34" s="24">
        <v>300</v>
      </c>
      <c r="P34" s="17">
        <f t="shared" si="34"/>
        <v>23</v>
      </c>
      <c r="Q34" s="25">
        <f t="shared" si="9"/>
        <v>19.399999999999999</v>
      </c>
      <c r="R34" s="24">
        <v>300</v>
      </c>
      <c r="S34" s="17">
        <f t="shared" si="35"/>
        <v>22.7</v>
      </c>
      <c r="T34" s="25">
        <f t="shared" si="11"/>
        <v>19.099999999999998</v>
      </c>
      <c r="U34" s="24">
        <v>300</v>
      </c>
      <c r="V34" s="17">
        <f>V33+$B34</f>
        <v>21.2</v>
      </c>
      <c r="W34" s="25">
        <f t="shared" si="13"/>
        <v>17.599999999999998</v>
      </c>
      <c r="X34" s="24">
        <v>300</v>
      </c>
      <c r="Y34" s="17">
        <f t="shared" si="37"/>
        <v>20.7</v>
      </c>
      <c r="Z34" s="25">
        <f t="shared" si="20"/>
        <v>17.099999999999998</v>
      </c>
      <c r="AA34" s="24">
        <v>300</v>
      </c>
      <c r="AB34" s="17">
        <f t="shared" si="38"/>
        <v>17.799999999999997</v>
      </c>
      <c r="AC34" s="324"/>
      <c r="AD34" s="24">
        <v>300</v>
      </c>
      <c r="AE34" s="17">
        <f t="shared" si="39"/>
        <v>15.5</v>
      </c>
      <c r="AF34" s="324"/>
      <c r="AG34" s="24">
        <v>300</v>
      </c>
      <c r="AH34" s="17">
        <f t="shared" si="40"/>
        <v>13.399999999999999</v>
      </c>
      <c r="AI34" s="324"/>
      <c r="AJ34" s="24">
        <v>300</v>
      </c>
      <c r="AK34" s="17">
        <f t="shared" si="41"/>
        <v>10.5</v>
      </c>
      <c r="AL34" s="25">
        <f t="shared" si="22"/>
        <v>15.1</v>
      </c>
      <c r="AM34" s="24">
        <v>300</v>
      </c>
      <c r="AN34" s="17">
        <f t="shared" si="42"/>
        <v>9.2999999999999989</v>
      </c>
      <c r="AO34" s="25">
        <f t="shared" si="23"/>
        <v>13.899999999999999</v>
      </c>
      <c r="AP34" s="24">
        <v>300</v>
      </c>
      <c r="AQ34" s="17">
        <f t="shared" si="28"/>
        <v>7.2</v>
      </c>
      <c r="AR34" s="25">
        <f t="shared" si="24"/>
        <v>11.799999999999999</v>
      </c>
      <c r="AS34" s="24">
        <v>300</v>
      </c>
      <c r="AT34" s="17">
        <f t="shared" si="29"/>
        <v>6.3</v>
      </c>
      <c r="AU34" s="25">
        <f t="shared" si="25"/>
        <v>10.899999999999999</v>
      </c>
      <c r="AV34" s="8">
        <v>200</v>
      </c>
      <c r="AW34" s="25">
        <f t="shared" si="26"/>
        <v>8.6</v>
      </c>
      <c r="AX34" s="8">
        <v>200</v>
      </c>
      <c r="AY34" s="17">
        <f t="shared" si="43"/>
        <v>5.8</v>
      </c>
      <c r="AZ34" s="8">
        <v>200</v>
      </c>
      <c r="BA34" s="17">
        <f t="shared" si="30"/>
        <v>4.5999999999999996</v>
      </c>
      <c r="BB34" s="8">
        <v>200</v>
      </c>
      <c r="BC34" s="17">
        <f t="shared" ref="BC34" si="58">BC33+$B34</f>
        <v>3.9999999999999996</v>
      </c>
      <c r="BD34" s="8">
        <v>200</v>
      </c>
      <c r="BE34" s="17">
        <f t="shared" si="46"/>
        <v>3.1999999999999997</v>
      </c>
      <c r="BF34" s="8">
        <v>200</v>
      </c>
      <c r="BG34" s="17">
        <f t="shared" si="48"/>
        <v>2.6</v>
      </c>
      <c r="BH34" s="8">
        <v>200</v>
      </c>
      <c r="BI34" s="17">
        <f t="shared" si="50"/>
        <v>1.9</v>
      </c>
      <c r="BJ34" s="8">
        <v>200</v>
      </c>
      <c r="BK34" s="17">
        <f t="shared" si="52"/>
        <v>1.4</v>
      </c>
      <c r="BL34" s="8">
        <v>200</v>
      </c>
      <c r="BM34" s="17">
        <f t="shared" si="53"/>
        <v>1</v>
      </c>
      <c r="BN34" s="8">
        <v>200</v>
      </c>
      <c r="BO34" s="17">
        <f t="shared" si="55"/>
        <v>0.7</v>
      </c>
      <c r="BP34" s="8">
        <v>200</v>
      </c>
      <c r="BQ34" s="17">
        <f t="shared" si="57"/>
        <v>0.5</v>
      </c>
      <c r="BR34" s="8">
        <v>200</v>
      </c>
      <c r="BS34" s="17">
        <f t="shared" si="57"/>
        <v>0.3</v>
      </c>
      <c r="BT34" s="8">
        <v>200</v>
      </c>
      <c r="BU34" s="34"/>
      <c r="BV34" s="21"/>
      <c r="BW34" s="34"/>
      <c r="BX34" s="21"/>
      <c r="BY34" s="34"/>
      <c r="BZ34" s="21"/>
      <c r="CA34" s="34"/>
      <c r="CB34" s="21"/>
      <c r="CC34" s="34"/>
      <c r="CD34" s="21"/>
      <c r="CE34" s="34"/>
      <c r="CF34" s="21"/>
      <c r="CG34" s="34"/>
      <c r="CH34" s="21"/>
    </row>
    <row r="35" spans="1:91" x14ac:dyDescent="0.2">
      <c r="A35" s="63" t="s">
        <v>24</v>
      </c>
      <c r="B35" s="256">
        <v>0.4</v>
      </c>
      <c r="C35" s="256">
        <v>0.4</v>
      </c>
      <c r="D35" s="17">
        <f t="shared" si="27"/>
        <v>26.7</v>
      </c>
      <c r="E35" s="25">
        <f t="shared" si="2"/>
        <v>23.099999999999998</v>
      </c>
      <c r="F35" s="24">
        <v>300</v>
      </c>
      <c r="G35" s="17">
        <f t="shared" si="31"/>
        <v>25.599999999999998</v>
      </c>
      <c r="H35" s="25">
        <f t="shared" si="3"/>
        <v>22</v>
      </c>
      <c r="I35" s="24">
        <v>300</v>
      </c>
      <c r="J35" s="17">
        <f t="shared" si="32"/>
        <v>24.799999999999997</v>
      </c>
      <c r="K35" s="25">
        <f t="shared" si="5"/>
        <v>21.2</v>
      </c>
      <c r="L35" s="24">
        <v>300</v>
      </c>
      <c r="M35" s="17">
        <f t="shared" si="33"/>
        <v>23.799999999999997</v>
      </c>
      <c r="N35" s="25">
        <f t="shared" si="7"/>
        <v>20.199999999999996</v>
      </c>
      <c r="O35" s="24">
        <v>300</v>
      </c>
      <c r="P35" s="17">
        <f t="shared" si="34"/>
        <v>23.4</v>
      </c>
      <c r="Q35" s="25">
        <f t="shared" si="9"/>
        <v>19.799999999999997</v>
      </c>
      <c r="R35" s="24">
        <v>300</v>
      </c>
      <c r="S35" s="17">
        <f t="shared" si="35"/>
        <v>23.099999999999998</v>
      </c>
      <c r="T35" s="25">
        <f t="shared" si="11"/>
        <v>19.499999999999996</v>
      </c>
      <c r="U35" s="24">
        <v>300</v>
      </c>
      <c r="V35" s="17">
        <f t="shared" ref="V35" si="59">V34+$B35</f>
        <v>21.599999999999998</v>
      </c>
      <c r="W35" s="25">
        <f t="shared" si="13"/>
        <v>17.999999999999996</v>
      </c>
      <c r="X35" s="24">
        <v>300</v>
      </c>
      <c r="Y35" s="17">
        <f t="shared" si="37"/>
        <v>21.099999999999998</v>
      </c>
      <c r="Z35" s="25">
        <f t="shared" si="20"/>
        <v>17.499999999999996</v>
      </c>
      <c r="AA35" s="24">
        <v>300</v>
      </c>
      <c r="AB35" s="17">
        <f t="shared" si="38"/>
        <v>18.199999999999996</v>
      </c>
      <c r="AC35" s="324"/>
      <c r="AD35" s="24">
        <v>300</v>
      </c>
      <c r="AE35" s="17">
        <f t="shared" si="39"/>
        <v>15.9</v>
      </c>
      <c r="AF35" s="324"/>
      <c r="AG35" s="24">
        <v>300</v>
      </c>
      <c r="AH35" s="17">
        <f t="shared" si="40"/>
        <v>13.799999999999999</v>
      </c>
      <c r="AI35" s="324"/>
      <c r="AJ35" s="24">
        <v>300</v>
      </c>
      <c r="AK35" s="17">
        <f t="shared" si="41"/>
        <v>10.9</v>
      </c>
      <c r="AL35" s="25">
        <f t="shared" si="22"/>
        <v>15.5</v>
      </c>
      <c r="AM35" s="24">
        <v>300</v>
      </c>
      <c r="AN35" s="17">
        <f t="shared" si="42"/>
        <v>9.6999999999999993</v>
      </c>
      <c r="AO35" s="25">
        <f t="shared" si="23"/>
        <v>14.299999999999999</v>
      </c>
      <c r="AP35" s="24">
        <v>300</v>
      </c>
      <c r="AQ35" s="17">
        <f t="shared" si="28"/>
        <v>7.6000000000000005</v>
      </c>
      <c r="AR35" s="25">
        <f t="shared" si="24"/>
        <v>12.2</v>
      </c>
      <c r="AS35" s="24">
        <v>300</v>
      </c>
      <c r="AT35" s="17">
        <f t="shared" si="29"/>
        <v>6.7</v>
      </c>
      <c r="AU35" s="25">
        <f t="shared" si="25"/>
        <v>11.299999999999999</v>
      </c>
      <c r="AV35" s="8">
        <v>200</v>
      </c>
      <c r="AW35" s="25">
        <f t="shared" si="26"/>
        <v>9</v>
      </c>
      <c r="AX35" s="8">
        <v>200</v>
      </c>
      <c r="AY35" s="17">
        <f t="shared" si="43"/>
        <v>6.2</v>
      </c>
      <c r="AZ35" s="8">
        <v>200</v>
      </c>
      <c r="BA35" s="17">
        <f t="shared" si="30"/>
        <v>5</v>
      </c>
      <c r="BB35" s="8">
        <v>200</v>
      </c>
      <c r="BC35" s="17">
        <f t="shared" ref="BC35" si="60">BC34+$B35</f>
        <v>4.3999999999999995</v>
      </c>
      <c r="BD35" s="8">
        <v>200</v>
      </c>
      <c r="BE35" s="17">
        <f t="shared" si="46"/>
        <v>3.5999999999999996</v>
      </c>
      <c r="BF35" s="8">
        <v>200</v>
      </c>
      <c r="BG35" s="17">
        <f t="shared" si="48"/>
        <v>3</v>
      </c>
      <c r="BH35" s="8">
        <v>200</v>
      </c>
      <c r="BI35" s="17">
        <f t="shared" si="50"/>
        <v>2.2999999999999998</v>
      </c>
      <c r="BJ35" s="8">
        <v>200</v>
      </c>
      <c r="BK35" s="17">
        <f t="shared" si="52"/>
        <v>1.7999999999999998</v>
      </c>
      <c r="BL35" s="8">
        <v>200</v>
      </c>
      <c r="BM35" s="17">
        <f t="shared" si="53"/>
        <v>1.4</v>
      </c>
      <c r="BN35" s="8">
        <v>200</v>
      </c>
      <c r="BO35" s="17">
        <f t="shared" si="55"/>
        <v>1.1000000000000001</v>
      </c>
      <c r="BP35" s="8">
        <v>200</v>
      </c>
      <c r="BQ35" s="17">
        <f t="shared" si="57"/>
        <v>0.9</v>
      </c>
      <c r="BR35" s="8">
        <v>200</v>
      </c>
      <c r="BS35" s="17">
        <f t="shared" si="57"/>
        <v>0.7</v>
      </c>
      <c r="BT35" s="8">
        <v>200</v>
      </c>
      <c r="BU35" s="17">
        <f t="shared" ref="BU35" si="61">BU34+$B35</f>
        <v>0.4</v>
      </c>
      <c r="BV35" s="8">
        <v>200</v>
      </c>
      <c r="BW35" s="34"/>
      <c r="BX35" s="21"/>
      <c r="BY35" s="34"/>
      <c r="BZ35" s="21"/>
      <c r="CA35" s="34"/>
      <c r="CB35" s="21"/>
      <c r="CC35" s="34"/>
      <c r="CD35" s="21"/>
      <c r="CE35" s="34"/>
      <c r="CF35" s="21"/>
      <c r="CG35" s="34"/>
      <c r="CH35" s="21"/>
    </row>
    <row r="36" spans="1:91" x14ac:dyDescent="0.2">
      <c r="A36" s="63" t="s">
        <v>23</v>
      </c>
      <c r="B36" s="256">
        <v>1</v>
      </c>
      <c r="C36" s="266">
        <v>1</v>
      </c>
      <c r="D36" s="17">
        <f t="shared" si="27"/>
        <v>27.7</v>
      </c>
      <c r="E36" s="25">
        <f t="shared" si="2"/>
        <v>24.099999999999998</v>
      </c>
      <c r="F36" s="24">
        <v>300</v>
      </c>
      <c r="G36" s="17">
        <f t="shared" si="31"/>
        <v>26.599999999999998</v>
      </c>
      <c r="H36" s="25">
        <f t="shared" si="3"/>
        <v>23</v>
      </c>
      <c r="I36" s="24">
        <v>300</v>
      </c>
      <c r="J36" s="17">
        <f t="shared" ref="J36:J41" si="62">J35+$B36</f>
        <v>25.799999999999997</v>
      </c>
      <c r="K36" s="25">
        <f t="shared" si="5"/>
        <v>22.2</v>
      </c>
      <c r="L36" s="24">
        <v>300</v>
      </c>
      <c r="M36" s="17">
        <f t="shared" si="33"/>
        <v>24.799999999999997</v>
      </c>
      <c r="N36" s="25">
        <f t="shared" si="7"/>
        <v>21.199999999999996</v>
      </c>
      <c r="O36" s="24">
        <v>300</v>
      </c>
      <c r="P36" s="17">
        <f t="shared" si="34"/>
        <v>24.4</v>
      </c>
      <c r="Q36" s="25">
        <f t="shared" si="9"/>
        <v>20.799999999999997</v>
      </c>
      <c r="R36" s="24">
        <v>300</v>
      </c>
      <c r="S36" s="17">
        <f t="shared" si="35"/>
        <v>24.099999999999998</v>
      </c>
      <c r="T36" s="25">
        <f t="shared" si="11"/>
        <v>20.499999999999996</v>
      </c>
      <c r="U36" s="24">
        <v>300</v>
      </c>
      <c r="V36" s="17">
        <f t="shared" ref="V36:V41" si="63">V35+$B36</f>
        <v>22.599999999999998</v>
      </c>
      <c r="W36" s="25">
        <f t="shared" si="13"/>
        <v>18.999999999999996</v>
      </c>
      <c r="X36" s="24">
        <v>300</v>
      </c>
      <c r="Y36" s="17">
        <f t="shared" si="37"/>
        <v>22.099999999999998</v>
      </c>
      <c r="Z36" s="25">
        <f t="shared" si="20"/>
        <v>18.499999999999996</v>
      </c>
      <c r="AA36" s="24">
        <v>300</v>
      </c>
      <c r="AB36" s="17">
        <f t="shared" si="38"/>
        <v>19.199999999999996</v>
      </c>
      <c r="AC36" s="324"/>
      <c r="AD36" s="24">
        <v>300</v>
      </c>
      <c r="AE36" s="17">
        <f t="shared" si="39"/>
        <v>16.899999999999999</v>
      </c>
      <c r="AF36" s="324"/>
      <c r="AG36" s="24">
        <v>300</v>
      </c>
      <c r="AH36" s="17">
        <f t="shared" si="40"/>
        <v>14.799999999999999</v>
      </c>
      <c r="AI36" s="324"/>
      <c r="AJ36" s="24">
        <v>300</v>
      </c>
      <c r="AK36" s="17">
        <f t="shared" ref="AK36:AK41" si="64">AK35+$B36</f>
        <v>11.9</v>
      </c>
      <c r="AL36" s="25">
        <f t="shared" si="22"/>
        <v>16.5</v>
      </c>
      <c r="AM36" s="24">
        <v>300</v>
      </c>
      <c r="AN36" s="17">
        <f t="shared" ref="AN36:AN41" si="65">AN35+$B36</f>
        <v>10.7</v>
      </c>
      <c r="AO36" s="25">
        <f t="shared" si="23"/>
        <v>15.299999999999999</v>
      </c>
      <c r="AP36" s="24">
        <v>300</v>
      </c>
      <c r="AQ36" s="17">
        <f t="shared" si="28"/>
        <v>8.6000000000000014</v>
      </c>
      <c r="AR36" s="25">
        <f t="shared" si="24"/>
        <v>13.2</v>
      </c>
      <c r="AS36" s="24">
        <v>300</v>
      </c>
      <c r="AT36" s="17">
        <f t="shared" ref="AT36:AT41" si="66">AT35+$B36</f>
        <v>7.7</v>
      </c>
      <c r="AU36" s="25">
        <f t="shared" si="25"/>
        <v>12.299999999999999</v>
      </c>
      <c r="AV36" s="8">
        <v>200</v>
      </c>
      <c r="AW36" s="25">
        <f t="shared" si="26"/>
        <v>10</v>
      </c>
      <c r="AX36" s="8">
        <v>200</v>
      </c>
      <c r="AY36" s="17">
        <f t="shared" si="43"/>
        <v>7.2</v>
      </c>
      <c r="AZ36" s="8">
        <v>200</v>
      </c>
      <c r="BA36" s="17">
        <f t="shared" si="30"/>
        <v>6</v>
      </c>
      <c r="BB36" s="8">
        <v>200</v>
      </c>
      <c r="BC36" s="17">
        <f t="shared" ref="BC36" si="67">BC35+$B36</f>
        <v>5.3999999999999995</v>
      </c>
      <c r="BD36" s="8">
        <v>200</v>
      </c>
      <c r="BE36" s="17">
        <f t="shared" si="46"/>
        <v>4.5999999999999996</v>
      </c>
      <c r="BF36" s="8">
        <v>200</v>
      </c>
      <c r="BG36" s="17">
        <f t="shared" si="48"/>
        <v>4</v>
      </c>
      <c r="BH36" s="8">
        <v>200</v>
      </c>
      <c r="BI36" s="17">
        <f t="shared" si="50"/>
        <v>3.3</v>
      </c>
      <c r="BJ36" s="8">
        <v>200</v>
      </c>
      <c r="BK36" s="17">
        <f t="shared" si="52"/>
        <v>2.8</v>
      </c>
      <c r="BL36" s="8">
        <v>200</v>
      </c>
      <c r="BM36" s="17">
        <f t="shared" si="53"/>
        <v>2.4</v>
      </c>
      <c r="BN36" s="8">
        <v>200</v>
      </c>
      <c r="BO36" s="17">
        <f t="shared" si="55"/>
        <v>2.1</v>
      </c>
      <c r="BP36" s="8">
        <v>200</v>
      </c>
      <c r="BQ36" s="17">
        <f t="shared" si="57"/>
        <v>1.9</v>
      </c>
      <c r="BR36" s="8">
        <v>200</v>
      </c>
      <c r="BS36" s="17">
        <f t="shared" si="57"/>
        <v>1.7</v>
      </c>
      <c r="BT36" s="8">
        <v>200</v>
      </c>
      <c r="BU36" s="17">
        <f t="shared" ref="BU36" si="68">BU35+$B36</f>
        <v>1.4</v>
      </c>
      <c r="BV36" s="8">
        <v>200</v>
      </c>
      <c r="BW36" s="17">
        <f t="shared" ref="BW36:BW41" si="69">BW35+$B36</f>
        <v>1</v>
      </c>
      <c r="BX36" s="8">
        <v>200</v>
      </c>
      <c r="BY36" s="34"/>
      <c r="BZ36" s="21"/>
      <c r="CA36" s="34"/>
      <c r="CB36" s="21"/>
      <c r="CC36" s="34"/>
      <c r="CD36" s="21"/>
      <c r="CE36" s="34"/>
      <c r="CF36" s="21"/>
      <c r="CG36" s="34"/>
      <c r="CH36" s="21"/>
    </row>
    <row r="37" spans="1:91" x14ac:dyDescent="0.2">
      <c r="A37" s="63" t="s">
        <v>22</v>
      </c>
      <c r="B37" s="256">
        <v>1.2</v>
      </c>
      <c r="C37" s="266">
        <v>1.2</v>
      </c>
      <c r="D37" s="17">
        <f t="shared" si="27"/>
        <v>28.9</v>
      </c>
      <c r="E37" s="25">
        <f t="shared" si="2"/>
        <v>25.299999999999997</v>
      </c>
      <c r="F37" s="24">
        <v>300</v>
      </c>
      <c r="G37" s="17">
        <f t="shared" si="31"/>
        <v>27.799999999999997</v>
      </c>
      <c r="H37" s="25">
        <f t="shared" si="3"/>
        <v>24.2</v>
      </c>
      <c r="I37" s="24">
        <v>300</v>
      </c>
      <c r="J37" s="17">
        <f t="shared" si="62"/>
        <v>26.999999999999996</v>
      </c>
      <c r="K37" s="25">
        <f t="shared" si="5"/>
        <v>23.4</v>
      </c>
      <c r="L37" s="24">
        <v>300</v>
      </c>
      <c r="M37" s="17">
        <f t="shared" si="33"/>
        <v>25.999999999999996</v>
      </c>
      <c r="N37" s="25">
        <f t="shared" si="7"/>
        <v>22.399999999999995</v>
      </c>
      <c r="O37" s="24">
        <v>300</v>
      </c>
      <c r="P37" s="17">
        <f t="shared" si="34"/>
        <v>25.599999999999998</v>
      </c>
      <c r="Q37" s="25">
        <f t="shared" si="9"/>
        <v>21.999999999999996</v>
      </c>
      <c r="R37" s="24">
        <v>300</v>
      </c>
      <c r="S37" s="17">
        <f t="shared" ref="S37:S41" si="70">S36+$B37</f>
        <v>25.299999999999997</v>
      </c>
      <c r="T37" s="25">
        <f t="shared" si="11"/>
        <v>21.699999999999996</v>
      </c>
      <c r="U37" s="24">
        <v>300</v>
      </c>
      <c r="V37" s="17">
        <f t="shared" si="63"/>
        <v>23.799999999999997</v>
      </c>
      <c r="W37" s="25">
        <f t="shared" si="13"/>
        <v>20.199999999999996</v>
      </c>
      <c r="X37" s="24">
        <v>300</v>
      </c>
      <c r="Y37" s="17">
        <f t="shared" si="37"/>
        <v>23.299999999999997</v>
      </c>
      <c r="Z37" s="25">
        <f t="shared" si="20"/>
        <v>19.699999999999996</v>
      </c>
      <c r="AA37" s="24">
        <v>300</v>
      </c>
      <c r="AB37" s="17">
        <f t="shared" si="38"/>
        <v>20.399999999999995</v>
      </c>
      <c r="AC37" s="324"/>
      <c r="AD37" s="24">
        <v>300</v>
      </c>
      <c r="AE37" s="17">
        <f t="shared" si="39"/>
        <v>18.099999999999998</v>
      </c>
      <c r="AF37" s="324"/>
      <c r="AG37" s="24">
        <v>300</v>
      </c>
      <c r="AH37" s="17">
        <f t="shared" si="40"/>
        <v>15.999999999999998</v>
      </c>
      <c r="AI37" s="324"/>
      <c r="AJ37" s="24">
        <v>300</v>
      </c>
      <c r="AK37" s="17">
        <f t="shared" si="64"/>
        <v>13.1</v>
      </c>
      <c r="AL37" s="25">
        <f t="shared" si="22"/>
        <v>17.7</v>
      </c>
      <c r="AM37" s="24">
        <v>300</v>
      </c>
      <c r="AN37" s="17">
        <f t="shared" si="65"/>
        <v>11.899999999999999</v>
      </c>
      <c r="AO37" s="25">
        <f t="shared" si="23"/>
        <v>16.5</v>
      </c>
      <c r="AP37" s="24">
        <v>300</v>
      </c>
      <c r="AQ37" s="17">
        <f t="shared" si="28"/>
        <v>9.8000000000000007</v>
      </c>
      <c r="AR37" s="25">
        <f t="shared" si="24"/>
        <v>14.399999999999999</v>
      </c>
      <c r="AS37" s="24">
        <v>300</v>
      </c>
      <c r="AT37" s="17">
        <f t="shared" si="66"/>
        <v>8.9</v>
      </c>
      <c r="AU37" s="25">
        <f t="shared" si="25"/>
        <v>13.499999999999998</v>
      </c>
      <c r="AV37" s="8">
        <v>200</v>
      </c>
      <c r="AW37" s="25">
        <f t="shared" si="26"/>
        <v>11.2</v>
      </c>
      <c r="AX37" s="8">
        <v>200</v>
      </c>
      <c r="AY37" s="17">
        <f t="shared" ref="AY37:AY41" si="71">AY36+$B37</f>
        <v>8.4</v>
      </c>
      <c r="AZ37" s="8">
        <v>200</v>
      </c>
      <c r="BA37" s="17">
        <f t="shared" si="30"/>
        <v>7.2</v>
      </c>
      <c r="BB37" s="8">
        <v>200</v>
      </c>
      <c r="BC37" s="17">
        <f t="shared" ref="BC37" si="72">BC36+$B37</f>
        <v>6.6</v>
      </c>
      <c r="BD37" s="8">
        <v>200</v>
      </c>
      <c r="BE37" s="17">
        <f t="shared" si="46"/>
        <v>5.8</v>
      </c>
      <c r="BF37" s="8">
        <v>200</v>
      </c>
      <c r="BG37" s="17">
        <f t="shared" si="48"/>
        <v>5.2</v>
      </c>
      <c r="BH37" s="8">
        <v>200</v>
      </c>
      <c r="BI37" s="17">
        <f t="shared" si="50"/>
        <v>4.5</v>
      </c>
      <c r="BJ37" s="8">
        <v>200</v>
      </c>
      <c r="BK37" s="17">
        <f t="shared" si="52"/>
        <v>4</v>
      </c>
      <c r="BL37" s="8">
        <v>200</v>
      </c>
      <c r="BM37" s="17">
        <f t="shared" si="53"/>
        <v>3.5999999999999996</v>
      </c>
      <c r="BN37" s="8">
        <v>200</v>
      </c>
      <c r="BO37" s="17">
        <f t="shared" si="55"/>
        <v>3.3</v>
      </c>
      <c r="BP37" s="8">
        <v>200</v>
      </c>
      <c r="BQ37" s="17">
        <f t="shared" si="57"/>
        <v>3.0999999999999996</v>
      </c>
      <c r="BR37" s="8">
        <v>200</v>
      </c>
      <c r="BS37" s="17">
        <f t="shared" si="57"/>
        <v>2.9</v>
      </c>
      <c r="BT37" s="8">
        <v>200</v>
      </c>
      <c r="BU37" s="17">
        <f t="shared" ref="BU37" si="73">BU36+$B37</f>
        <v>2.5999999999999996</v>
      </c>
      <c r="BV37" s="8">
        <v>200</v>
      </c>
      <c r="BW37" s="17">
        <f t="shared" si="69"/>
        <v>2.2000000000000002</v>
      </c>
      <c r="BX37" s="8">
        <v>200</v>
      </c>
      <c r="BY37" s="17">
        <f>BY36+$B37</f>
        <v>1.2</v>
      </c>
      <c r="BZ37" s="8">
        <v>200</v>
      </c>
      <c r="CA37" s="34"/>
      <c r="CB37" s="21"/>
      <c r="CC37" s="34"/>
      <c r="CD37" s="21"/>
      <c r="CE37" s="34"/>
      <c r="CF37" s="21"/>
      <c r="CG37" s="34"/>
      <c r="CH37" s="21"/>
    </row>
    <row r="38" spans="1:91" x14ac:dyDescent="0.2">
      <c r="A38" s="63" t="s">
        <v>21</v>
      </c>
      <c r="B38" s="256">
        <v>0.4</v>
      </c>
      <c r="C38" s="266">
        <v>0.4</v>
      </c>
      <c r="D38" s="17">
        <f t="shared" si="27"/>
        <v>29.299999999999997</v>
      </c>
      <c r="E38" s="25">
        <f t="shared" si="2"/>
        <v>25.699999999999996</v>
      </c>
      <c r="F38" s="24">
        <v>300</v>
      </c>
      <c r="G38" s="17">
        <f t="shared" si="31"/>
        <v>28.199999999999996</v>
      </c>
      <c r="H38" s="25">
        <f t="shared" si="3"/>
        <v>24.599999999999998</v>
      </c>
      <c r="I38" s="24">
        <v>300</v>
      </c>
      <c r="J38" s="17">
        <f t="shared" si="62"/>
        <v>27.399999999999995</v>
      </c>
      <c r="K38" s="25">
        <f t="shared" si="5"/>
        <v>23.799999999999997</v>
      </c>
      <c r="L38" s="24">
        <v>300</v>
      </c>
      <c r="M38" s="17">
        <f t="shared" si="33"/>
        <v>26.399999999999995</v>
      </c>
      <c r="N38" s="25">
        <f t="shared" si="7"/>
        <v>22.799999999999994</v>
      </c>
      <c r="O38" s="24">
        <v>300</v>
      </c>
      <c r="P38" s="17">
        <f t="shared" si="34"/>
        <v>25.999999999999996</v>
      </c>
      <c r="Q38" s="25">
        <f t="shared" si="9"/>
        <v>22.399999999999995</v>
      </c>
      <c r="R38" s="24">
        <v>300</v>
      </c>
      <c r="S38" s="17">
        <f t="shared" si="70"/>
        <v>25.699999999999996</v>
      </c>
      <c r="T38" s="25">
        <f t="shared" si="11"/>
        <v>22.099999999999994</v>
      </c>
      <c r="U38" s="24">
        <v>300</v>
      </c>
      <c r="V38" s="17">
        <f t="shared" si="63"/>
        <v>24.199999999999996</v>
      </c>
      <c r="W38" s="25">
        <f t="shared" si="13"/>
        <v>20.599999999999994</v>
      </c>
      <c r="X38" s="24">
        <v>300</v>
      </c>
      <c r="Y38" s="17">
        <f t="shared" si="37"/>
        <v>23.699999999999996</v>
      </c>
      <c r="Z38" s="25">
        <f t="shared" si="20"/>
        <v>20.099999999999994</v>
      </c>
      <c r="AA38" s="24">
        <v>300</v>
      </c>
      <c r="AB38" s="17">
        <f t="shared" si="38"/>
        <v>20.799999999999994</v>
      </c>
      <c r="AC38" s="324"/>
      <c r="AD38" s="24">
        <v>300</v>
      </c>
      <c r="AE38" s="17">
        <f t="shared" si="39"/>
        <v>18.499999999999996</v>
      </c>
      <c r="AF38" s="324"/>
      <c r="AG38" s="24">
        <v>300</v>
      </c>
      <c r="AH38" s="17">
        <f t="shared" si="40"/>
        <v>16.399999999999999</v>
      </c>
      <c r="AI38" s="324"/>
      <c r="AJ38" s="24">
        <v>300</v>
      </c>
      <c r="AK38" s="17">
        <f t="shared" si="64"/>
        <v>13.5</v>
      </c>
      <c r="AL38" s="25">
        <f t="shared" si="22"/>
        <v>18.099999999999998</v>
      </c>
      <c r="AM38" s="24">
        <v>300</v>
      </c>
      <c r="AN38" s="17">
        <f t="shared" si="65"/>
        <v>12.299999999999999</v>
      </c>
      <c r="AO38" s="25">
        <f t="shared" si="23"/>
        <v>16.899999999999999</v>
      </c>
      <c r="AP38" s="24">
        <v>300</v>
      </c>
      <c r="AQ38" s="17">
        <f t="shared" si="28"/>
        <v>10.200000000000001</v>
      </c>
      <c r="AR38" s="25">
        <f t="shared" si="24"/>
        <v>14.799999999999999</v>
      </c>
      <c r="AS38" s="24">
        <v>300</v>
      </c>
      <c r="AT38" s="17">
        <f t="shared" si="66"/>
        <v>9.3000000000000007</v>
      </c>
      <c r="AU38" s="25">
        <f t="shared" si="25"/>
        <v>13.899999999999999</v>
      </c>
      <c r="AV38" s="8">
        <v>200</v>
      </c>
      <c r="AW38" s="25">
        <f t="shared" si="26"/>
        <v>11.6</v>
      </c>
      <c r="AX38" s="8">
        <v>200</v>
      </c>
      <c r="AY38" s="17">
        <f t="shared" si="71"/>
        <v>8.8000000000000007</v>
      </c>
      <c r="AZ38" s="8">
        <v>200</v>
      </c>
      <c r="BA38" s="17">
        <f t="shared" si="30"/>
        <v>7.6000000000000005</v>
      </c>
      <c r="BB38" s="8">
        <v>200</v>
      </c>
      <c r="BC38" s="17">
        <f t="shared" ref="BC38" si="74">BC37+$B38</f>
        <v>7</v>
      </c>
      <c r="BD38" s="8">
        <v>200</v>
      </c>
      <c r="BE38" s="17">
        <f t="shared" si="46"/>
        <v>6.2</v>
      </c>
      <c r="BF38" s="8">
        <v>200</v>
      </c>
      <c r="BG38" s="17">
        <f t="shared" ref="BG38:BG41" si="75">BG37+$B38</f>
        <v>5.6000000000000005</v>
      </c>
      <c r="BH38" s="8">
        <v>200</v>
      </c>
      <c r="BI38" s="17">
        <f t="shared" si="50"/>
        <v>4.9000000000000004</v>
      </c>
      <c r="BJ38" s="8">
        <v>200</v>
      </c>
      <c r="BK38" s="17">
        <f t="shared" si="52"/>
        <v>4.4000000000000004</v>
      </c>
      <c r="BL38" s="8">
        <v>200</v>
      </c>
      <c r="BM38" s="17">
        <f t="shared" si="53"/>
        <v>3.9999999999999996</v>
      </c>
      <c r="BN38" s="8">
        <v>200</v>
      </c>
      <c r="BO38" s="17">
        <f t="shared" si="55"/>
        <v>3.6999999999999997</v>
      </c>
      <c r="BP38" s="8">
        <v>200</v>
      </c>
      <c r="BQ38" s="17">
        <f t="shared" si="57"/>
        <v>3.4999999999999996</v>
      </c>
      <c r="BR38" s="8">
        <v>200</v>
      </c>
      <c r="BS38" s="17">
        <f t="shared" si="57"/>
        <v>3.3</v>
      </c>
      <c r="BT38" s="8">
        <v>200</v>
      </c>
      <c r="BU38" s="17">
        <f t="shared" ref="BU38" si="76">BU37+$B38</f>
        <v>2.9999999999999996</v>
      </c>
      <c r="BV38" s="8">
        <v>200</v>
      </c>
      <c r="BW38" s="17">
        <f t="shared" si="69"/>
        <v>2.6</v>
      </c>
      <c r="BX38" s="8">
        <v>200</v>
      </c>
      <c r="BY38" s="17">
        <f>BY37+$B38</f>
        <v>1.6</v>
      </c>
      <c r="BZ38" s="8">
        <v>200</v>
      </c>
      <c r="CA38" s="34">
        <f>CA37+$B38</f>
        <v>0.4</v>
      </c>
      <c r="CB38" s="8">
        <v>200</v>
      </c>
      <c r="CC38" s="34"/>
      <c r="CD38" s="21"/>
      <c r="CE38" s="34"/>
      <c r="CF38" s="21"/>
      <c r="CG38" s="34"/>
      <c r="CH38" s="21"/>
    </row>
    <row r="39" spans="1:91" x14ac:dyDescent="0.2">
      <c r="A39" s="63" t="s">
        <v>20</v>
      </c>
      <c r="B39" s="256">
        <v>0.4</v>
      </c>
      <c r="C39" s="266">
        <v>0.4</v>
      </c>
      <c r="D39" s="17">
        <f t="shared" si="27"/>
        <v>29.699999999999996</v>
      </c>
      <c r="E39" s="25">
        <f t="shared" si="2"/>
        <v>26.099999999999994</v>
      </c>
      <c r="F39" s="24">
        <v>300</v>
      </c>
      <c r="G39" s="17">
        <f t="shared" si="31"/>
        <v>28.599999999999994</v>
      </c>
      <c r="H39" s="25">
        <f t="shared" si="3"/>
        <v>24.999999999999996</v>
      </c>
      <c r="I39" s="24">
        <v>300</v>
      </c>
      <c r="J39" s="17">
        <f t="shared" si="62"/>
        <v>27.799999999999994</v>
      </c>
      <c r="K39" s="25">
        <f t="shared" si="5"/>
        <v>24.199999999999996</v>
      </c>
      <c r="L39" s="24">
        <v>300</v>
      </c>
      <c r="M39" s="17">
        <f t="shared" ref="M39:M41" si="77">M38+$B39</f>
        <v>26.799999999999994</v>
      </c>
      <c r="N39" s="25">
        <f t="shared" si="7"/>
        <v>23.199999999999992</v>
      </c>
      <c r="O39" s="24">
        <v>300</v>
      </c>
      <c r="P39" s="17">
        <f t="shared" si="34"/>
        <v>26.399999999999995</v>
      </c>
      <c r="Q39" s="25">
        <f t="shared" si="9"/>
        <v>22.799999999999994</v>
      </c>
      <c r="R39" s="24">
        <v>300</v>
      </c>
      <c r="S39" s="17">
        <f t="shared" si="70"/>
        <v>26.099999999999994</v>
      </c>
      <c r="T39" s="25">
        <f t="shared" si="11"/>
        <v>22.499999999999993</v>
      </c>
      <c r="U39" s="24">
        <v>300</v>
      </c>
      <c r="V39" s="17">
        <f t="shared" si="63"/>
        <v>24.599999999999994</v>
      </c>
      <c r="W39" s="25">
        <f t="shared" si="13"/>
        <v>20.999999999999993</v>
      </c>
      <c r="X39" s="24">
        <v>300</v>
      </c>
      <c r="Y39" s="17">
        <f t="shared" ref="Y39:Y41" si="78">Y38+$B39</f>
        <v>24.099999999999994</v>
      </c>
      <c r="Z39" s="25">
        <f t="shared" si="20"/>
        <v>20.499999999999993</v>
      </c>
      <c r="AA39" s="24">
        <v>300</v>
      </c>
      <c r="AB39" s="17">
        <f t="shared" si="38"/>
        <v>21.199999999999992</v>
      </c>
      <c r="AC39" s="324"/>
      <c r="AD39" s="24">
        <v>300</v>
      </c>
      <c r="AE39" s="17">
        <f t="shared" si="39"/>
        <v>18.899999999999995</v>
      </c>
      <c r="AF39" s="324"/>
      <c r="AG39" s="24">
        <v>300</v>
      </c>
      <c r="AH39" s="17">
        <f t="shared" si="40"/>
        <v>16.799999999999997</v>
      </c>
      <c r="AI39" s="324"/>
      <c r="AJ39" s="24">
        <v>300</v>
      </c>
      <c r="AK39" s="17">
        <f t="shared" si="64"/>
        <v>13.9</v>
      </c>
      <c r="AL39" s="25">
        <f t="shared" si="22"/>
        <v>18.499999999999996</v>
      </c>
      <c r="AM39" s="24">
        <v>300</v>
      </c>
      <c r="AN39" s="17">
        <f t="shared" si="65"/>
        <v>12.7</v>
      </c>
      <c r="AO39" s="25">
        <f t="shared" si="23"/>
        <v>17.299999999999997</v>
      </c>
      <c r="AP39" s="24">
        <v>300</v>
      </c>
      <c r="AQ39" s="17">
        <f t="shared" si="28"/>
        <v>10.600000000000001</v>
      </c>
      <c r="AR39" s="25">
        <f t="shared" si="24"/>
        <v>15.2</v>
      </c>
      <c r="AS39" s="24">
        <v>300</v>
      </c>
      <c r="AT39" s="17">
        <f t="shared" si="66"/>
        <v>9.7000000000000011</v>
      </c>
      <c r="AU39" s="25">
        <f t="shared" si="25"/>
        <v>14.299999999999999</v>
      </c>
      <c r="AV39" s="8">
        <v>200</v>
      </c>
      <c r="AW39" s="25">
        <f t="shared" si="26"/>
        <v>12</v>
      </c>
      <c r="AX39" s="8">
        <v>200</v>
      </c>
      <c r="AY39" s="17">
        <f t="shared" si="71"/>
        <v>9.2000000000000011</v>
      </c>
      <c r="AZ39" s="8">
        <v>200</v>
      </c>
      <c r="BA39" s="17">
        <f t="shared" si="30"/>
        <v>8</v>
      </c>
      <c r="BB39" s="8">
        <v>200</v>
      </c>
      <c r="BC39" s="17">
        <f t="shared" ref="BC39" si="79">BC38+$B39</f>
        <v>7.4</v>
      </c>
      <c r="BD39" s="8">
        <v>200</v>
      </c>
      <c r="BE39" s="17">
        <f t="shared" si="46"/>
        <v>6.6000000000000005</v>
      </c>
      <c r="BF39" s="8">
        <v>200</v>
      </c>
      <c r="BG39" s="17">
        <f t="shared" si="75"/>
        <v>6.0000000000000009</v>
      </c>
      <c r="BH39" s="8">
        <v>200</v>
      </c>
      <c r="BI39" s="17">
        <f t="shared" ref="BI39" si="80">BI38+$B39</f>
        <v>5.3000000000000007</v>
      </c>
      <c r="BJ39" s="8">
        <v>200</v>
      </c>
      <c r="BK39" s="17">
        <f t="shared" si="52"/>
        <v>4.8000000000000007</v>
      </c>
      <c r="BL39" s="8">
        <v>200</v>
      </c>
      <c r="BM39" s="17">
        <f t="shared" si="53"/>
        <v>4.3999999999999995</v>
      </c>
      <c r="BN39" s="8">
        <v>200</v>
      </c>
      <c r="BO39" s="17">
        <f t="shared" si="55"/>
        <v>4.0999999999999996</v>
      </c>
      <c r="BP39" s="8">
        <v>200</v>
      </c>
      <c r="BQ39" s="17">
        <f t="shared" si="57"/>
        <v>3.8999999999999995</v>
      </c>
      <c r="BR39" s="8">
        <v>200</v>
      </c>
      <c r="BS39" s="17">
        <f t="shared" si="57"/>
        <v>3.6999999999999997</v>
      </c>
      <c r="BT39" s="8">
        <v>200</v>
      </c>
      <c r="BU39" s="17">
        <f t="shared" ref="BU39" si="81">BU38+$B39</f>
        <v>3.3999999999999995</v>
      </c>
      <c r="BV39" s="8">
        <v>200</v>
      </c>
      <c r="BW39" s="17">
        <f t="shared" si="69"/>
        <v>3</v>
      </c>
      <c r="BX39" s="8">
        <v>200</v>
      </c>
      <c r="BY39" s="17">
        <f>BY38+$B39</f>
        <v>2</v>
      </c>
      <c r="BZ39" s="8">
        <v>200</v>
      </c>
      <c r="CA39" s="34">
        <f>CA38+$B39</f>
        <v>0.8</v>
      </c>
      <c r="CB39" s="8">
        <v>200</v>
      </c>
      <c r="CC39" s="17">
        <f>CC38+$B39</f>
        <v>0.4</v>
      </c>
      <c r="CD39" s="8">
        <v>200</v>
      </c>
      <c r="CE39" s="34"/>
      <c r="CF39" s="21"/>
      <c r="CG39" s="34"/>
      <c r="CH39" s="21"/>
    </row>
    <row r="40" spans="1:91" x14ac:dyDescent="0.2">
      <c r="A40" s="63" t="s">
        <v>19</v>
      </c>
      <c r="B40" s="258">
        <v>0.8</v>
      </c>
      <c r="C40" s="270">
        <v>0.8</v>
      </c>
      <c r="D40" s="17">
        <f t="shared" si="27"/>
        <v>30.499999999999996</v>
      </c>
      <c r="E40" s="25">
        <f t="shared" si="2"/>
        <v>26.899999999999995</v>
      </c>
      <c r="F40" s="24">
        <v>300</v>
      </c>
      <c r="G40" s="17">
        <f t="shared" si="31"/>
        <v>29.399999999999995</v>
      </c>
      <c r="H40" s="25">
        <f t="shared" si="3"/>
        <v>25.799999999999997</v>
      </c>
      <c r="I40" s="24">
        <v>300</v>
      </c>
      <c r="J40" s="17">
        <f t="shared" si="62"/>
        <v>28.599999999999994</v>
      </c>
      <c r="K40" s="25">
        <f t="shared" si="5"/>
        <v>24.999999999999996</v>
      </c>
      <c r="L40" s="24">
        <v>300</v>
      </c>
      <c r="M40" s="17">
        <f t="shared" si="77"/>
        <v>27.599999999999994</v>
      </c>
      <c r="N40" s="25">
        <f t="shared" si="7"/>
        <v>23.999999999999993</v>
      </c>
      <c r="O40" s="24">
        <v>300</v>
      </c>
      <c r="P40" s="17">
        <f t="shared" si="34"/>
        <v>27.199999999999996</v>
      </c>
      <c r="Q40" s="25">
        <f t="shared" si="9"/>
        <v>23.599999999999994</v>
      </c>
      <c r="R40" s="24">
        <v>300</v>
      </c>
      <c r="S40" s="17">
        <f t="shared" si="70"/>
        <v>26.899999999999995</v>
      </c>
      <c r="T40" s="25">
        <f t="shared" si="11"/>
        <v>23.299999999999994</v>
      </c>
      <c r="U40" s="24">
        <v>300</v>
      </c>
      <c r="V40" s="17">
        <f t="shared" si="63"/>
        <v>25.399999999999995</v>
      </c>
      <c r="W40" s="25">
        <f t="shared" si="13"/>
        <v>21.799999999999994</v>
      </c>
      <c r="X40" s="24">
        <v>300</v>
      </c>
      <c r="Y40" s="17">
        <f t="shared" si="78"/>
        <v>24.899999999999995</v>
      </c>
      <c r="Z40" s="25">
        <f t="shared" si="20"/>
        <v>21.299999999999994</v>
      </c>
      <c r="AA40" s="24">
        <v>300</v>
      </c>
      <c r="AB40" s="17">
        <f t="shared" si="38"/>
        <v>21.999999999999993</v>
      </c>
      <c r="AC40" s="324"/>
      <c r="AD40" s="24">
        <v>300</v>
      </c>
      <c r="AE40" s="17">
        <f t="shared" si="39"/>
        <v>19.699999999999996</v>
      </c>
      <c r="AF40" s="324"/>
      <c r="AG40" s="24">
        <v>300</v>
      </c>
      <c r="AH40" s="17">
        <f t="shared" si="40"/>
        <v>17.599999999999998</v>
      </c>
      <c r="AI40" s="324"/>
      <c r="AJ40" s="24">
        <v>300</v>
      </c>
      <c r="AK40" s="17">
        <f t="shared" si="64"/>
        <v>14.700000000000001</v>
      </c>
      <c r="AL40" s="25">
        <f t="shared" si="22"/>
        <v>19.299999999999997</v>
      </c>
      <c r="AM40" s="24">
        <v>300</v>
      </c>
      <c r="AN40" s="17">
        <f t="shared" si="65"/>
        <v>13.5</v>
      </c>
      <c r="AO40" s="25">
        <f t="shared" si="23"/>
        <v>18.099999999999998</v>
      </c>
      <c r="AP40" s="24">
        <v>300</v>
      </c>
      <c r="AQ40" s="17">
        <f t="shared" si="28"/>
        <v>11.400000000000002</v>
      </c>
      <c r="AR40" s="25">
        <f t="shared" si="24"/>
        <v>16</v>
      </c>
      <c r="AS40" s="24">
        <v>300</v>
      </c>
      <c r="AT40" s="17">
        <f t="shared" si="66"/>
        <v>10.500000000000002</v>
      </c>
      <c r="AU40" s="25">
        <f t="shared" si="25"/>
        <v>15.1</v>
      </c>
      <c r="AV40" s="8">
        <v>200</v>
      </c>
      <c r="AW40" s="25">
        <f t="shared" si="26"/>
        <v>12.8</v>
      </c>
      <c r="AX40" s="8">
        <v>200</v>
      </c>
      <c r="AY40" s="17">
        <f t="shared" si="71"/>
        <v>10.000000000000002</v>
      </c>
      <c r="AZ40" s="8">
        <v>200</v>
      </c>
      <c r="BA40" s="17">
        <f t="shared" si="30"/>
        <v>8.8000000000000007</v>
      </c>
      <c r="BB40" s="8">
        <v>200</v>
      </c>
      <c r="BC40" s="17">
        <f t="shared" ref="BC40" si="82">BC39+$B40</f>
        <v>8.2000000000000011</v>
      </c>
      <c r="BD40" s="8">
        <v>200</v>
      </c>
      <c r="BE40" s="17">
        <f t="shared" si="46"/>
        <v>7.4</v>
      </c>
      <c r="BF40" s="8">
        <v>200</v>
      </c>
      <c r="BG40" s="17">
        <f t="shared" si="75"/>
        <v>6.8000000000000007</v>
      </c>
      <c r="BH40" s="8">
        <v>200</v>
      </c>
      <c r="BI40" s="17">
        <f t="shared" ref="BI40" si="83">BI39+$B40</f>
        <v>6.1000000000000005</v>
      </c>
      <c r="BJ40" s="8">
        <v>200</v>
      </c>
      <c r="BK40" s="17">
        <f t="shared" si="52"/>
        <v>5.6000000000000005</v>
      </c>
      <c r="BL40" s="8">
        <v>200</v>
      </c>
      <c r="BM40" s="17">
        <f t="shared" si="53"/>
        <v>5.1999999999999993</v>
      </c>
      <c r="BN40" s="8">
        <v>200</v>
      </c>
      <c r="BO40" s="17">
        <f t="shared" si="55"/>
        <v>4.8999999999999995</v>
      </c>
      <c r="BP40" s="8">
        <v>200</v>
      </c>
      <c r="BQ40" s="17">
        <f t="shared" si="57"/>
        <v>4.6999999999999993</v>
      </c>
      <c r="BR40" s="8">
        <v>200</v>
      </c>
      <c r="BS40" s="17">
        <f t="shared" si="57"/>
        <v>4.5</v>
      </c>
      <c r="BT40" s="8">
        <v>200</v>
      </c>
      <c r="BU40" s="17">
        <f t="shared" ref="BU40" si="84">BU39+$B40</f>
        <v>4.1999999999999993</v>
      </c>
      <c r="BV40" s="8">
        <v>200</v>
      </c>
      <c r="BW40" s="17">
        <f t="shared" si="69"/>
        <v>3.8</v>
      </c>
      <c r="BX40" s="8">
        <v>200</v>
      </c>
      <c r="BY40" s="17">
        <f>BY39+$B40</f>
        <v>2.8</v>
      </c>
      <c r="BZ40" s="8">
        <v>200</v>
      </c>
      <c r="CA40" s="34">
        <f>CA39+$B40</f>
        <v>1.6</v>
      </c>
      <c r="CB40" s="8">
        <v>200</v>
      </c>
      <c r="CC40" s="17">
        <f>CC39+$B40</f>
        <v>1.2000000000000002</v>
      </c>
      <c r="CD40" s="8">
        <v>200</v>
      </c>
      <c r="CE40" s="17">
        <f t="shared" ref="CE40:CG41" si="85">CE39+$B40</f>
        <v>0.8</v>
      </c>
      <c r="CF40" s="8">
        <v>200</v>
      </c>
      <c r="CG40" s="34"/>
      <c r="CH40" s="21"/>
    </row>
    <row r="41" spans="1:91" ht="13.5" thickBot="1" x14ac:dyDescent="0.25">
      <c r="A41" s="48" t="s">
        <v>37</v>
      </c>
      <c r="B41" s="260">
        <v>1.3</v>
      </c>
      <c r="C41" s="271">
        <v>1.3</v>
      </c>
      <c r="D41" s="19">
        <f t="shared" si="27"/>
        <v>31.799999999999997</v>
      </c>
      <c r="E41" s="27">
        <f t="shared" si="2"/>
        <v>28.199999999999996</v>
      </c>
      <c r="F41" s="9">
        <v>300</v>
      </c>
      <c r="G41" s="19">
        <f t="shared" si="31"/>
        <v>30.699999999999996</v>
      </c>
      <c r="H41" s="27">
        <f t="shared" si="3"/>
        <v>27.099999999999998</v>
      </c>
      <c r="I41" s="9">
        <v>300</v>
      </c>
      <c r="J41" s="19">
        <f t="shared" si="62"/>
        <v>29.899999999999995</v>
      </c>
      <c r="K41" s="27">
        <f t="shared" si="5"/>
        <v>26.299999999999997</v>
      </c>
      <c r="L41" s="9">
        <v>300</v>
      </c>
      <c r="M41" s="19">
        <f t="shared" si="77"/>
        <v>28.899999999999995</v>
      </c>
      <c r="N41" s="27">
        <f t="shared" si="7"/>
        <v>25.299999999999994</v>
      </c>
      <c r="O41" s="9">
        <v>300</v>
      </c>
      <c r="P41" s="19">
        <f t="shared" si="34"/>
        <v>28.499999999999996</v>
      </c>
      <c r="Q41" s="27">
        <f t="shared" si="9"/>
        <v>24.899999999999995</v>
      </c>
      <c r="R41" s="9">
        <v>300</v>
      </c>
      <c r="S41" s="19">
        <f t="shared" si="70"/>
        <v>28.199999999999996</v>
      </c>
      <c r="T41" s="27">
        <f t="shared" si="11"/>
        <v>24.599999999999994</v>
      </c>
      <c r="U41" s="9">
        <v>300</v>
      </c>
      <c r="V41" s="19">
        <f t="shared" si="63"/>
        <v>26.699999999999996</v>
      </c>
      <c r="W41" s="27">
        <f t="shared" si="13"/>
        <v>23.099999999999994</v>
      </c>
      <c r="X41" s="9">
        <v>300</v>
      </c>
      <c r="Y41" s="19">
        <f t="shared" si="78"/>
        <v>26.199999999999996</v>
      </c>
      <c r="Z41" s="27">
        <f t="shared" si="20"/>
        <v>22.599999999999994</v>
      </c>
      <c r="AA41" s="9">
        <v>300</v>
      </c>
      <c r="AB41" s="19">
        <f t="shared" si="38"/>
        <v>23.299999999999994</v>
      </c>
      <c r="AC41" s="326"/>
      <c r="AD41" s="9">
        <v>300</v>
      </c>
      <c r="AE41" s="19">
        <f t="shared" si="39"/>
        <v>20.999999999999996</v>
      </c>
      <c r="AF41" s="326"/>
      <c r="AG41" s="9">
        <v>300</v>
      </c>
      <c r="AH41" s="19">
        <f t="shared" si="40"/>
        <v>18.899999999999999</v>
      </c>
      <c r="AI41" s="326"/>
      <c r="AJ41" s="9">
        <v>300</v>
      </c>
      <c r="AK41" s="19">
        <f t="shared" si="64"/>
        <v>16</v>
      </c>
      <c r="AL41" s="27">
        <f t="shared" si="22"/>
        <v>20.599999999999998</v>
      </c>
      <c r="AM41" s="9">
        <v>300</v>
      </c>
      <c r="AN41" s="19">
        <f t="shared" si="65"/>
        <v>14.8</v>
      </c>
      <c r="AO41" s="27">
        <f t="shared" si="23"/>
        <v>19.399999999999999</v>
      </c>
      <c r="AP41" s="9">
        <v>300</v>
      </c>
      <c r="AQ41" s="19">
        <f t="shared" si="28"/>
        <v>12.700000000000003</v>
      </c>
      <c r="AR41" s="27">
        <f t="shared" si="24"/>
        <v>17.3</v>
      </c>
      <c r="AS41" s="9">
        <v>300</v>
      </c>
      <c r="AT41" s="19">
        <f t="shared" si="66"/>
        <v>11.800000000000002</v>
      </c>
      <c r="AU41" s="27">
        <f t="shared" si="25"/>
        <v>16.399999999999999</v>
      </c>
      <c r="AV41" s="9">
        <v>300</v>
      </c>
      <c r="AW41" s="27">
        <f t="shared" si="26"/>
        <v>14.100000000000001</v>
      </c>
      <c r="AX41" s="9">
        <v>300</v>
      </c>
      <c r="AY41" s="19">
        <f t="shared" si="71"/>
        <v>11.300000000000002</v>
      </c>
      <c r="AZ41" s="9">
        <v>300</v>
      </c>
      <c r="BA41" s="19">
        <f t="shared" si="30"/>
        <v>10.100000000000001</v>
      </c>
      <c r="BB41" s="33">
        <v>200</v>
      </c>
      <c r="BC41" s="19">
        <f t="shared" ref="BC41" si="86">BC40+$B41</f>
        <v>9.5000000000000018</v>
      </c>
      <c r="BD41" s="33">
        <v>200</v>
      </c>
      <c r="BE41" s="19">
        <f t="shared" ref="BE41" si="87">BE40+$B41</f>
        <v>8.7000000000000011</v>
      </c>
      <c r="BF41" s="33">
        <v>200</v>
      </c>
      <c r="BG41" s="19">
        <f t="shared" si="75"/>
        <v>8.1000000000000014</v>
      </c>
      <c r="BH41" s="33">
        <v>200</v>
      </c>
      <c r="BI41" s="19">
        <f t="shared" ref="BI41" si="88">BI40+$B41</f>
        <v>7.4</v>
      </c>
      <c r="BJ41" s="33">
        <v>200</v>
      </c>
      <c r="BK41" s="19">
        <f t="shared" si="52"/>
        <v>6.9</v>
      </c>
      <c r="BL41" s="33">
        <v>200</v>
      </c>
      <c r="BM41" s="19">
        <f t="shared" si="53"/>
        <v>6.4999999999999991</v>
      </c>
      <c r="BN41" s="33">
        <v>200</v>
      </c>
      <c r="BO41" s="19">
        <f t="shared" si="55"/>
        <v>6.1999999999999993</v>
      </c>
      <c r="BP41" s="33">
        <v>200</v>
      </c>
      <c r="BQ41" s="19">
        <f t="shared" si="57"/>
        <v>5.9999999999999991</v>
      </c>
      <c r="BR41" s="33">
        <v>200</v>
      </c>
      <c r="BS41" s="19">
        <f t="shared" si="57"/>
        <v>5.8</v>
      </c>
      <c r="BT41" s="33">
        <v>200</v>
      </c>
      <c r="BU41" s="19">
        <f t="shared" ref="BU41" si="89">BU40+$B41</f>
        <v>5.4999999999999991</v>
      </c>
      <c r="BV41" s="33">
        <v>200</v>
      </c>
      <c r="BW41" s="19">
        <f t="shared" si="69"/>
        <v>5.0999999999999996</v>
      </c>
      <c r="BX41" s="33">
        <v>200</v>
      </c>
      <c r="BY41" s="19">
        <f>BY40+$B41</f>
        <v>4.0999999999999996</v>
      </c>
      <c r="BZ41" s="33">
        <v>200</v>
      </c>
      <c r="CA41" s="36">
        <f>CA40+$B41</f>
        <v>2.9000000000000004</v>
      </c>
      <c r="CB41" s="33">
        <v>200</v>
      </c>
      <c r="CC41" s="19">
        <f>CC40+$B41</f>
        <v>2.5</v>
      </c>
      <c r="CD41" s="33">
        <v>200</v>
      </c>
      <c r="CE41" s="19">
        <f t="shared" si="85"/>
        <v>2.1</v>
      </c>
      <c r="CF41" s="33">
        <v>200</v>
      </c>
      <c r="CG41" s="19">
        <f t="shared" si="85"/>
        <v>1.3</v>
      </c>
      <c r="CH41" s="33">
        <v>200</v>
      </c>
    </row>
    <row r="42" spans="1:91" s="42" customFormat="1" ht="14" x14ac:dyDescent="0.2">
      <c r="A42" s="238" t="s">
        <v>148</v>
      </c>
      <c r="B42" s="237">
        <f>SUM(B7:B41)</f>
        <v>31.799999999999997</v>
      </c>
      <c r="C42" s="237"/>
      <c r="D42" s="235"/>
      <c r="E42" s="235"/>
      <c r="F42" s="236"/>
      <c r="G42" s="235"/>
      <c r="H42" s="235"/>
      <c r="I42" s="236"/>
      <c r="J42" s="235"/>
      <c r="K42" s="235"/>
      <c r="L42" s="236"/>
      <c r="M42" s="235"/>
      <c r="N42" s="235"/>
      <c r="O42" s="236"/>
      <c r="P42" s="235"/>
      <c r="Q42" s="235"/>
      <c r="R42" s="236"/>
      <c r="S42" s="235"/>
      <c r="T42" s="235"/>
      <c r="U42" s="236"/>
      <c r="V42" s="235"/>
      <c r="W42" s="235"/>
      <c r="X42" s="236"/>
      <c r="Y42" s="235"/>
      <c r="Z42" s="235"/>
      <c r="AA42" s="236"/>
      <c r="AB42" s="235"/>
      <c r="AC42" s="235"/>
      <c r="AD42" s="236"/>
      <c r="AE42" s="235"/>
      <c r="AF42" s="235"/>
      <c r="AG42" s="236"/>
      <c r="AH42" s="235"/>
      <c r="AI42" s="235"/>
      <c r="AJ42" s="236"/>
      <c r="AK42" s="235"/>
      <c r="AL42" s="235"/>
      <c r="AM42" s="236"/>
      <c r="AN42" s="235"/>
      <c r="AO42" s="235"/>
      <c r="AP42" s="236"/>
      <c r="AQ42" s="235"/>
      <c r="AR42" s="235"/>
      <c r="AS42" s="236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</row>
    <row r="43" spans="1:91" s="331" customFormat="1" ht="14" x14ac:dyDescent="0.2">
      <c r="A43" s="328"/>
      <c r="B43" s="329"/>
      <c r="C43" s="329"/>
      <c r="D43" s="325"/>
      <c r="E43" s="325"/>
      <c r="F43" s="330"/>
      <c r="G43" s="325"/>
      <c r="H43" s="325"/>
      <c r="I43" s="330"/>
      <c r="J43" s="325"/>
      <c r="K43" s="325"/>
      <c r="L43" s="330"/>
      <c r="M43" s="325"/>
      <c r="N43" s="325"/>
      <c r="O43" s="330"/>
      <c r="P43" s="325"/>
      <c r="Q43" s="325"/>
      <c r="R43" s="330"/>
      <c r="S43" s="325"/>
      <c r="T43" s="325"/>
      <c r="U43" s="330"/>
      <c r="V43" s="325"/>
      <c r="W43" s="325"/>
      <c r="X43" s="330"/>
      <c r="Y43" s="325"/>
      <c r="Z43" s="325"/>
      <c r="AA43" s="330"/>
      <c r="AB43" s="325"/>
      <c r="AC43" s="325"/>
      <c r="AD43" s="330"/>
      <c r="AE43" s="325"/>
      <c r="AF43" s="325"/>
      <c r="AG43" s="330"/>
      <c r="AH43" s="325"/>
      <c r="AI43" s="325"/>
      <c r="AJ43" s="330"/>
      <c r="AK43" s="325"/>
      <c r="AL43" s="325"/>
      <c r="AM43" s="330"/>
      <c r="AN43" s="325"/>
      <c r="AO43" s="325"/>
      <c r="AP43" s="330"/>
      <c r="AQ43" s="325"/>
      <c r="AR43" s="325"/>
      <c r="AS43" s="330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</row>
    <row r="45" spans="1:91" ht="13.5" thickBot="1" x14ac:dyDescent="0.25">
      <c r="A45" t="s">
        <v>153</v>
      </c>
    </row>
    <row r="46" spans="1:91" ht="13.5" thickBot="1" x14ac:dyDescent="0.25">
      <c r="D46" s="40" t="s">
        <v>4</v>
      </c>
      <c r="E46" s="41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8"/>
    </row>
    <row r="47" spans="1:91" s="82" customFormat="1" ht="14.25" customHeight="1" thickBot="1" x14ac:dyDescent="0.25">
      <c r="A47" s="84" t="s">
        <v>3</v>
      </c>
      <c r="B47" s="376" t="s">
        <v>6</v>
      </c>
      <c r="C47" s="378" t="s">
        <v>7</v>
      </c>
      <c r="D47" s="122" t="str">
        <f>A49</f>
        <v>01つくばセンター</v>
      </c>
      <c r="E47" s="123"/>
      <c r="F47" s="124"/>
      <c r="G47" s="125" t="str">
        <f>A50</f>
        <v>02花園</v>
      </c>
      <c r="H47" s="126"/>
      <c r="I47" s="124"/>
      <c r="J47" s="125" t="str">
        <f>A51</f>
        <v>03桜窓口ｾﾝﾀｰ入口②</v>
      </c>
      <c r="K47" s="126"/>
      <c r="L47" s="124"/>
      <c r="M47" s="122" t="str">
        <f>A52</f>
        <v>04桜窓口ｾﾝﾀｰ</v>
      </c>
      <c r="N47" s="123"/>
      <c r="O47" s="124"/>
      <c r="P47" s="122" t="str">
        <f>A53</f>
        <v>03桜窓口ｾﾝﾀｰ入口①</v>
      </c>
      <c r="Q47" s="123"/>
      <c r="R47" s="124"/>
      <c r="S47" s="122" t="str">
        <f>A54</f>
        <v>05金田西</v>
      </c>
      <c r="T47" s="123"/>
      <c r="U47" s="124"/>
      <c r="V47" s="122" t="str">
        <f>A55</f>
        <v>06金田東</v>
      </c>
      <c r="W47" s="123"/>
      <c r="X47" s="124"/>
      <c r="Y47" s="122" t="str">
        <f>A56</f>
        <v>07横町②</v>
      </c>
      <c r="Z47" s="123"/>
      <c r="AA47" s="124"/>
      <c r="AB47" s="122" t="str">
        <f>A57</f>
        <v>08松塚入口②</v>
      </c>
      <c r="AC47" s="123"/>
      <c r="AD47" s="124"/>
      <c r="AE47" s="122" t="str">
        <f>A58</f>
        <v>09松栄団地</v>
      </c>
      <c r="AF47" s="123"/>
      <c r="AG47" s="124"/>
      <c r="AH47" s="122" t="str">
        <f>A59</f>
        <v>08松塚入口①</v>
      </c>
      <c r="AI47" s="123"/>
      <c r="AJ47" s="124"/>
      <c r="AK47" s="122" t="str">
        <f>A60</f>
        <v>07横町①</v>
      </c>
      <c r="AL47" s="123"/>
      <c r="AM47" s="124"/>
      <c r="AN47" s="122" t="str">
        <f>A61</f>
        <v>10栄</v>
      </c>
      <c r="AO47" s="123"/>
      <c r="AP47" s="124"/>
      <c r="AQ47" s="122" t="str">
        <f>A62</f>
        <v>11八竜神</v>
      </c>
      <c r="AR47" s="123"/>
      <c r="AS47" s="123"/>
      <c r="AT47" s="122" t="str">
        <f>A63</f>
        <v>12上境</v>
      </c>
      <c r="AU47" s="123"/>
      <c r="AV47" s="123"/>
      <c r="AW47" s="122" t="str">
        <f>A64</f>
        <v>13さくらの森</v>
      </c>
      <c r="AX47" s="123"/>
      <c r="AY47" s="123"/>
      <c r="AZ47" s="122" t="str">
        <f>A65</f>
        <v>14テクノパーク桜</v>
      </c>
      <c r="BA47" s="123"/>
      <c r="BB47" s="124"/>
      <c r="BC47" s="122" t="str">
        <f>A66</f>
        <v>15春風台</v>
      </c>
      <c r="BD47" s="123"/>
      <c r="BE47" s="124"/>
      <c r="BF47" s="122" t="str">
        <f>A67</f>
        <v>16栗原</v>
      </c>
      <c r="BG47" s="123"/>
      <c r="BH47" s="124"/>
      <c r="BI47" s="122" t="str">
        <f>A68</f>
        <v>18栗原東</v>
      </c>
      <c r="BJ47" s="88"/>
      <c r="BK47" s="90"/>
      <c r="BL47" s="65" t="str">
        <f>A69</f>
        <v>17つくば特別支援学校</v>
      </c>
      <c r="BM47" s="104"/>
      <c r="BN47" s="122" t="str">
        <f>A70</f>
        <v>19田土部</v>
      </c>
      <c r="BO47" s="124"/>
      <c r="BP47" s="88" t="str">
        <f>A71</f>
        <v>20下大島</v>
      </c>
      <c r="BQ47" s="90"/>
      <c r="BR47" s="88" t="str">
        <f>A72</f>
        <v>21大形</v>
      </c>
      <c r="BS47" s="90"/>
      <c r="BT47" s="88" t="str">
        <f>A73</f>
        <v>22北太田①</v>
      </c>
      <c r="BU47" s="90"/>
      <c r="BV47" s="65" t="str">
        <f>A74</f>
        <v>23大穂窓口センター</v>
      </c>
      <c r="BW47" s="104"/>
      <c r="BX47" s="88" t="str">
        <f>A75</f>
        <v>22北太田②</v>
      </c>
      <c r="BY47" s="90"/>
      <c r="BZ47" s="88" t="str">
        <f>A76</f>
        <v>24小田東部</v>
      </c>
      <c r="CA47" s="90"/>
      <c r="CB47" s="88" t="str">
        <f>A77</f>
        <v>25小田中部</v>
      </c>
      <c r="CC47" s="90"/>
      <c r="CD47" s="89" t="str">
        <f>A78</f>
        <v>26北条新田</v>
      </c>
      <c r="CE47" s="89"/>
      <c r="CF47" s="140" t="str">
        <f>A79</f>
        <v>27大池東</v>
      </c>
      <c r="CG47" s="321"/>
      <c r="CH47" s="65" t="str">
        <f>A80</f>
        <v>28大池・平沢官衙入口</v>
      </c>
      <c r="CI47" s="90"/>
      <c r="CJ47" s="88" t="str">
        <f>A81</f>
        <v>29北条仲町</v>
      </c>
      <c r="CK47" s="90"/>
      <c r="CL47" s="88" t="str">
        <f>A82</f>
        <v>30北条三差路</v>
      </c>
      <c r="CM47" s="90"/>
    </row>
    <row r="48" spans="1:91" s="82" customFormat="1" ht="13.5" thickBot="1" x14ac:dyDescent="0.25">
      <c r="A48" s="43" t="s">
        <v>152</v>
      </c>
      <c r="B48" s="377"/>
      <c r="C48" s="379"/>
      <c r="D48" s="94" t="s">
        <v>2</v>
      </c>
      <c r="E48" s="311" t="s">
        <v>5</v>
      </c>
      <c r="F48" s="95" t="s">
        <v>147</v>
      </c>
      <c r="G48" s="94" t="s">
        <v>2</v>
      </c>
      <c r="H48" s="311" t="s">
        <v>5</v>
      </c>
      <c r="I48" s="95" t="s">
        <v>147</v>
      </c>
      <c r="J48" s="94" t="s">
        <v>2</v>
      </c>
      <c r="K48" s="311" t="s">
        <v>5</v>
      </c>
      <c r="L48" s="95" t="s">
        <v>147</v>
      </c>
      <c r="M48" s="94" t="s">
        <v>2</v>
      </c>
      <c r="N48" s="311" t="s">
        <v>5</v>
      </c>
      <c r="O48" s="95" t="s">
        <v>147</v>
      </c>
      <c r="P48" s="94" t="s">
        <v>2</v>
      </c>
      <c r="Q48" s="311" t="s">
        <v>5</v>
      </c>
      <c r="R48" s="95" t="s">
        <v>147</v>
      </c>
      <c r="S48" s="94" t="s">
        <v>2</v>
      </c>
      <c r="T48" s="311" t="s">
        <v>5</v>
      </c>
      <c r="U48" s="95" t="s">
        <v>147</v>
      </c>
      <c r="V48" s="94" t="s">
        <v>2</v>
      </c>
      <c r="W48" s="311" t="s">
        <v>5</v>
      </c>
      <c r="X48" s="95" t="s">
        <v>147</v>
      </c>
      <c r="Y48" s="94" t="s">
        <v>2</v>
      </c>
      <c r="Z48" s="311" t="s">
        <v>5</v>
      </c>
      <c r="AA48" s="95" t="s">
        <v>147</v>
      </c>
      <c r="AB48" s="94" t="s">
        <v>2</v>
      </c>
      <c r="AC48" s="311" t="s">
        <v>5</v>
      </c>
      <c r="AD48" s="95" t="s">
        <v>147</v>
      </c>
      <c r="AE48" s="94" t="s">
        <v>2</v>
      </c>
      <c r="AF48" s="311" t="s">
        <v>5</v>
      </c>
      <c r="AG48" s="95" t="s">
        <v>147</v>
      </c>
      <c r="AH48" s="94" t="s">
        <v>2</v>
      </c>
      <c r="AI48" s="311" t="s">
        <v>5</v>
      </c>
      <c r="AJ48" s="95" t="s">
        <v>147</v>
      </c>
      <c r="AK48" s="94" t="s">
        <v>2</v>
      </c>
      <c r="AL48" s="311" t="s">
        <v>5</v>
      </c>
      <c r="AM48" s="95" t="s">
        <v>147</v>
      </c>
      <c r="AN48" s="94" t="s">
        <v>2</v>
      </c>
      <c r="AO48" s="311" t="s">
        <v>5</v>
      </c>
      <c r="AP48" s="105" t="s">
        <v>147</v>
      </c>
      <c r="AQ48" s="94" t="s">
        <v>2</v>
      </c>
      <c r="AR48" s="311" t="s">
        <v>5</v>
      </c>
      <c r="AS48" s="105" t="s">
        <v>147</v>
      </c>
      <c r="AT48" s="94" t="s">
        <v>2</v>
      </c>
      <c r="AU48" s="311" t="s">
        <v>5</v>
      </c>
      <c r="AV48" s="127" t="s">
        <v>147</v>
      </c>
      <c r="AW48" s="94" t="s">
        <v>2</v>
      </c>
      <c r="AX48" s="311" t="s">
        <v>5</v>
      </c>
      <c r="AY48" s="127" t="s">
        <v>147</v>
      </c>
      <c r="AZ48" s="94" t="s">
        <v>2</v>
      </c>
      <c r="BA48" s="311" t="s">
        <v>5</v>
      </c>
      <c r="BB48" s="95" t="s">
        <v>147</v>
      </c>
      <c r="BC48" s="94" t="s">
        <v>2</v>
      </c>
      <c r="BD48" s="311" t="s">
        <v>5</v>
      </c>
      <c r="BE48" s="95" t="s">
        <v>147</v>
      </c>
      <c r="BF48" s="94" t="s">
        <v>2</v>
      </c>
      <c r="BG48" s="311" t="s">
        <v>5</v>
      </c>
      <c r="BH48" s="95" t="s">
        <v>147</v>
      </c>
      <c r="BI48" s="94" t="s">
        <v>2</v>
      </c>
      <c r="BJ48" s="311" t="s">
        <v>5</v>
      </c>
      <c r="BK48" s="95" t="s">
        <v>147</v>
      </c>
      <c r="BL48" s="311" t="s">
        <v>5</v>
      </c>
      <c r="BM48" s="95" t="s">
        <v>147</v>
      </c>
      <c r="BN48" s="94" t="s">
        <v>2</v>
      </c>
      <c r="BO48" s="95" t="s">
        <v>147</v>
      </c>
      <c r="BP48" s="94" t="s">
        <v>2</v>
      </c>
      <c r="BQ48" s="95" t="s">
        <v>147</v>
      </c>
      <c r="BR48" s="94" t="s">
        <v>2</v>
      </c>
      <c r="BS48" s="95" t="s">
        <v>147</v>
      </c>
      <c r="BT48" s="94" t="s">
        <v>2</v>
      </c>
      <c r="BU48" s="95" t="s">
        <v>147</v>
      </c>
      <c r="BV48" s="94" t="s">
        <v>2</v>
      </c>
      <c r="BW48" s="95" t="s">
        <v>147</v>
      </c>
      <c r="BX48" s="94" t="s">
        <v>2</v>
      </c>
      <c r="BY48" s="95" t="s">
        <v>147</v>
      </c>
      <c r="BZ48" s="94" t="s">
        <v>2</v>
      </c>
      <c r="CA48" s="95" t="s">
        <v>147</v>
      </c>
      <c r="CB48" s="94" t="s">
        <v>2</v>
      </c>
      <c r="CC48" s="95" t="s">
        <v>147</v>
      </c>
      <c r="CD48" s="94" t="s">
        <v>2</v>
      </c>
      <c r="CE48" s="95" t="s">
        <v>147</v>
      </c>
      <c r="CF48" s="94" t="s">
        <v>2</v>
      </c>
      <c r="CG48" s="95" t="s">
        <v>147</v>
      </c>
      <c r="CH48" s="94" t="s">
        <v>2</v>
      </c>
      <c r="CI48" s="95" t="s">
        <v>147</v>
      </c>
      <c r="CJ48" s="94" t="s">
        <v>2</v>
      </c>
      <c r="CK48" s="95" t="s">
        <v>147</v>
      </c>
      <c r="CL48" s="94" t="s">
        <v>2</v>
      </c>
      <c r="CM48" s="95" t="s">
        <v>147</v>
      </c>
    </row>
    <row r="49" spans="1:91" s="82" customFormat="1" x14ac:dyDescent="0.2">
      <c r="A49" s="96" t="s">
        <v>12</v>
      </c>
      <c r="B49" s="252">
        <v>0</v>
      </c>
      <c r="C49" s="253">
        <v>0</v>
      </c>
      <c r="D49" s="99"/>
      <c r="E49" s="100"/>
      <c r="F49" s="101"/>
      <c r="G49" s="99"/>
      <c r="H49" s="100"/>
      <c r="I49" s="101"/>
      <c r="J49" s="99"/>
      <c r="K49" s="100"/>
      <c r="L49" s="101"/>
      <c r="M49" s="99"/>
      <c r="N49" s="100"/>
      <c r="O49" s="101"/>
      <c r="P49" s="99"/>
      <c r="Q49" s="100"/>
      <c r="R49" s="101"/>
      <c r="S49" s="99"/>
      <c r="T49" s="100"/>
      <c r="U49" s="101"/>
      <c r="V49" s="99"/>
      <c r="W49" s="100"/>
      <c r="X49" s="101"/>
      <c r="Y49" s="99"/>
      <c r="Z49" s="100"/>
      <c r="AA49" s="101"/>
      <c r="AB49" s="99"/>
      <c r="AC49" s="100"/>
      <c r="AD49" s="101"/>
      <c r="AE49" s="99"/>
      <c r="AF49" s="100"/>
      <c r="AG49" s="101"/>
      <c r="AH49" s="99"/>
      <c r="AI49" s="100"/>
      <c r="AJ49" s="101"/>
      <c r="AK49" s="99"/>
      <c r="AL49" s="100"/>
      <c r="AM49" s="101"/>
      <c r="AN49" s="99"/>
      <c r="AO49" s="100"/>
      <c r="AP49" s="106"/>
      <c r="AQ49" s="99"/>
      <c r="AR49" s="100"/>
      <c r="AS49" s="106"/>
      <c r="AT49" s="99"/>
      <c r="AU49" s="100"/>
      <c r="AV49" s="128"/>
      <c r="AW49" s="99"/>
      <c r="AX49" s="100"/>
      <c r="AY49" s="128"/>
      <c r="AZ49" s="99"/>
      <c r="BA49" s="100"/>
      <c r="BB49" s="101"/>
      <c r="BC49" s="99"/>
      <c r="BD49" s="100"/>
      <c r="BE49" s="101"/>
      <c r="BF49" s="99"/>
      <c r="BG49" s="100"/>
      <c r="BH49" s="101"/>
      <c r="BI49" s="99"/>
      <c r="BJ49" s="100"/>
      <c r="BK49" s="101"/>
      <c r="BL49" s="100"/>
      <c r="BM49" s="101"/>
      <c r="BN49" s="102"/>
      <c r="BO49" s="101"/>
      <c r="BP49" s="102"/>
      <c r="BQ49" s="101"/>
      <c r="BR49" s="102"/>
      <c r="BS49" s="101"/>
      <c r="BT49" s="102"/>
      <c r="BU49" s="101"/>
      <c r="BV49" s="102"/>
      <c r="BW49" s="101"/>
      <c r="BX49" s="102"/>
      <c r="BY49" s="101"/>
      <c r="BZ49" s="102"/>
      <c r="CA49" s="101"/>
      <c r="CB49" s="102"/>
      <c r="CC49" s="101"/>
      <c r="CD49" s="102"/>
      <c r="CE49" s="101"/>
      <c r="CF49" s="117"/>
      <c r="CG49" s="106"/>
      <c r="CH49" s="102"/>
      <c r="CI49" s="101"/>
      <c r="CJ49" s="102"/>
      <c r="CK49" s="101"/>
      <c r="CL49" s="102"/>
      <c r="CM49" s="101"/>
    </row>
    <row r="50" spans="1:91" s="82" customFormat="1" x14ac:dyDescent="0.2">
      <c r="A50" s="64" t="s">
        <v>19</v>
      </c>
      <c r="B50" s="261">
        <v>1.3</v>
      </c>
      <c r="C50" s="261">
        <v>1.3</v>
      </c>
      <c r="D50" s="73">
        <f>$B50</f>
        <v>1.3</v>
      </c>
      <c r="E50" s="74">
        <f>$C50</f>
        <v>1.3</v>
      </c>
      <c r="F50" s="75">
        <v>200</v>
      </c>
      <c r="G50" s="78"/>
      <c r="H50" s="76"/>
      <c r="I50" s="79"/>
      <c r="J50" s="73"/>
      <c r="K50" s="74"/>
      <c r="L50" s="103"/>
      <c r="M50" s="73"/>
      <c r="N50" s="74"/>
      <c r="O50" s="103"/>
      <c r="P50" s="73"/>
      <c r="Q50" s="74"/>
      <c r="R50" s="103"/>
      <c r="S50" s="73"/>
      <c r="T50" s="74"/>
      <c r="U50" s="103"/>
      <c r="V50" s="73"/>
      <c r="W50" s="74"/>
      <c r="X50" s="103"/>
      <c r="Y50" s="73"/>
      <c r="Z50" s="74"/>
      <c r="AA50" s="103"/>
      <c r="AB50" s="73"/>
      <c r="AC50" s="74"/>
      <c r="AD50" s="103"/>
      <c r="AE50" s="73"/>
      <c r="AF50" s="74"/>
      <c r="AG50" s="103"/>
      <c r="AH50" s="73"/>
      <c r="AI50" s="74"/>
      <c r="AJ50" s="103"/>
      <c r="AK50" s="73"/>
      <c r="AL50" s="74"/>
      <c r="AM50" s="103"/>
      <c r="AN50" s="73"/>
      <c r="AO50" s="74"/>
      <c r="AP50" s="107"/>
      <c r="AQ50" s="73"/>
      <c r="AR50" s="74"/>
      <c r="AS50" s="107"/>
      <c r="AT50" s="73"/>
      <c r="AU50" s="74"/>
      <c r="AV50" s="129"/>
      <c r="AW50" s="73"/>
      <c r="AX50" s="74"/>
      <c r="AY50" s="129"/>
      <c r="AZ50" s="73"/>
      <c r="BA50" s="74"/>
      <c r="BB50" s="103"/>
      <c r="BC50" s="73"/>
      <c r="BD50" s="74"/>
      <c r="BE50" s="103"/>
      <c r="BF50" s="73"/>
      <c r="BG50" s="74"/>
      <c r="BH50" s="103"/>
      <c r="BI50" s="73"/>
      <c r="BJ50" s="74"/>
      <c r="BK50" s="103"/>
      <c r="BL50" s="74"/>
      <c r="BM50" s="103"/>
      <c r="BN50" s="73"/>
      <c r="BO50" s="103"/>
      <c r="BP50" s="73"/>
      <c r="BQ50" s="103"/>
      <c r="BR50" s="73"/>
      <c r="BS50" s="103"/>
      <c r="BT50" s="73"/>
      <c r="BU50" s="103"/>
      <c r="BV50" s="73"/>
      <c r="BW50" s="103"/>
      <c r="BX50" s="73"/>
      <c r="BY50" s="103"/>
      <c r="BZ50" s="73"/>
      <c r="CA50" s="103"/>
      <c r="CB50" s="73"/>
      <c r="CC50" s="103"/>
      <c r="CD50" s="73"/>
      <c r="CE50" s="103"/>
      <c r="CF50" s="118"/>
      <c r="CG50" s="107"/>
      <c r="CH50" s="73"/>
      <c r="CI50" s="103"/>
      <c r="CJ50" s="73"/>
      <c r="CK50" s="103"/>
      <c r="CL50" s="73"/>
      <c r="CM50" s="103"/>
    </row>
    <row r="51" spans="1:91" s="82" customFormat="1" x14ac:dyDescent="0.2">
      <c r="A51" s="63" t="s">
        <v>20</v>
      </c>
      <c r="B51" s="261">
        <v>0.8</v>
      </c>
      <c r="C51" s="261">
        <v>0.8</v>
      </c>
      <c r="D51" s="73">
        <f t="shared" ref="D51:D68" si="90">D50+$B51</f>
        <v>2.1</v>
      </c>
      <c r="E51" s="74">
        <f>E50+$C51</f>
        <v>2.1</v>
      </c>
      <c r="F51" s="75">
        <v>200</v>
      </c>
      <c r="G51" s="73">
        <f t="shared" ref="G51:G68" si="91">G50+$B51</f>
        <v>0.8</v>
      </c>
      <c r="H51" s="74">
        <f>H50+$C51</f>
        <v>0.8</v>
      </c>
      <c r="I51" s="75">
        <v>200</v>
      </c>
      <c r="J51" s="78"/>
      <c r="K51" s="76"/>
      <c r="L51" s="79"/>
      <c r="M51" s="78"/>
      <c r="N51" s="76"/>
      <c r="O51" s="79"/>
      <c r="P51" s="78"/>
      <c r="Q51" s="76"/>
      <c r="R51" s="79"/>
      <c r="S51" s="78"/>
      <c r="T51" s="76"/>
      <c r="U51" s="79"/>
      <c r="V51" s="78"/>
      <c r="W51" s="76"/>
      <c r="X51" s="79"/>
      <c r="Y51" s="78"/>
      <c r="Z51" s="76"/>
      <c r="AA51" s="79"/>
      <c r="AB51" s="78"/>
      <c r="AC51" s="76"/>
      <c r="AD51" s="79"/>
      <c r="AE51" s="78"/>
      <c r="AF51" s="76"/>
      <c r="AG51" s="79"/>
      <c r="AH51" s="78"/>
      <c r="AI51" s="76"/>
      <c r="AJ51" s="79"/>
      <c r="AK51" s="78"/>
      <c r="AL51" s="76"/>
      <c r="AM51" s="79"/>
      <c r="AN51" s="78"/>
      <c r="AO51" s="76"/>
      <c r="AP51" s="83"/>
      <c r="AQ51" s="78"/>
      <c r="AR51" s="76"/>
      <c r="AS51" s="83"/>
      <c r="AT51" s="78"/>
      <c r="AU51" s="76"/>
      <c r="AV51" s="130"/>
      <c r="AW51" s="78"/>
      <c r="AX51" s="76"/>
      <c r="AY51" s="130"/>
      <c r="AZ51" s="78"/>
      <c r="BA51" s="76"/>
      <c r="BB51" s="79"/>
      <c r="BC51" s="78"/>
      <c r="BD51" s="76"/>
      <c r="BE51" s="79"/>
      <c r="BF51" s="78"/>
      <c r="BG51" s="76"/>
      <c r="BH51" s="79"/>
      <c r="BI51" s="78"/>
      <c r="BJ51" s="76"/>
      <c r="BK51" s="79"/>
      <c r="BL51" s="76"/>
      <c r="BM51" s="103"/>
      <c r="BN51" s="73"/>
      <c r="BO51" s="103"/>
      <c r="BP51" s="73"/>
      <c r="BQ51" s="103"/>
      <c r="BR51" s="73"/>
      <c r="BS51" s="103"/>
      <c r="BT51" s="73"/>
      <c r="BU51" s="103"/>
      <c r="BV51" s="73"/>
      <c r="BW51" s="103"/>
      <c r="BX51" s="73"/>
      <c r="BY51" s="103"/>
      <c r="BZ51" s="73"/>
      <c r="CA51" s="103"/>
      <c r="CB51" s="73"/>
      <c r="CC51" s="103"/>
      <c r="CD51" s="73"/>
      <c r="CE51" s="103"/>
      <c r="CF51" s="118"/>
      <c r="CG51" s="107"/>
      <c r="CH51" s="73"/>
      <c r="CI51" s="103"/>
      <c r="CJ51" s="73"/>
      <c r="CK51" s="103"/>
      <c r="CL51" s="73"/>
      <c r="CM51" s="103"/>
    </row>
    <row r="52" spans="1:91" s="82" customFormat="1" x14ac:dyDescent="0.2">
      <c r="A52" s="63" t="s">
        <v>21</v>
      </c>
      <c r="B52" s="261">
        <v>0.4</v>
      </c>
      <c r="C52" s="261">
        <v>0.4</v>
      </c>
      <c r="D52" s="73">
        <f t="shared" si="90"/>
        <v>2.5</v>
      </c>
      <c r="E52" s="74">
        <f t="shared" ref="E52:E68" si="92">E51+$C52</f>
        <v>2.5</v>
      </c>
      <c r="F52" s="75">
        <v>200</v>
      </c>
      <c r="G52" s="73">
        <f t="shared" si="91"/>
        <v>1.2000000000000002</v>
      </c>
      <c r="H52" s="74">
        <f t="shared" ref="H52:H68" si="93">H51+$C52</f>
        <v>1.2000000000000002</v>
      </c>
      <c r="I52" s="75">
        <v>200</v>
      </c>
      <c r="J52" s="73">
        <f>J51+$B52</f>
        <v>0.4</v>
      </c>
      <c r="K52" s="74">
        <f t="shared" ref="K52:K83" si="94">K51+$C52</f>
        <v>0.4</v>
      </c>
      <c r="L52" s="75">
        <v>200</v>
      </c>
      <c r="M52" s="78"/>
      <c r="N52" s="76"/>
      <c r="O52" s="79"/>
      <c r="P52" s="78"/>
      <c r="Q52" s="76"/>
      <c r="R52" s="79"/>
      <c r="S52" s="78"/>
      <c r="T52" s="76"/>
      <c r="U52" s="79"/>
      <c r="V52" s="78"/>
      <c r="W52" s="76"/>
      <c r="X52" s="79"/>
      <c r="Y52" s="78"/>
      <c r="Z52" s="76"/>
      <c r="AA52" s="79"/>
      <c r="AB52" s="78"/>
      <c r="AC52" s="76"/>
      <c r="AD52" s="79"/>
      <c r="AE52" s="78"/>
      <c r="AF52" s="76"/>
      <c r="AG52" s="79"/>
      <c r="AH52" s="78"/>
      <c r="AI52" s="76"/>
      <c r="AJ52" s="79"/>
      <c r="AK52" s="78"/>
      <c r="AL52" s="76"/>
      <c r="AM52" s="79"/>
      <c r="AN52" s="78"/>
      <c r="AO52" s="76"/>
      <c r="AP52" s="83"/>
      <c r="AQ52" s="78"/>
      <c r="AR52" s="76"/>
      <c r="AS52" s="83"/>
      <c r="AT52" s="78"/>
      <c r="AU52" s="76"/>
      <c r="AV52" s="130"/>
      <c r="AW52" s="78"/>
      <c r="AX52" s="76"/>
      <c r="AY52" s="130"/>
      <c r="AZ52" s="78"/>
      <c r="BA52" s="76"/>
      <c r="BB52" s="79"/>
      <c r="BC52" s="78"/>
      <c r="BD52" s="76"/>
      <c r="BE52" s="79"/>
      <c r="BF52" s="78"/>
      <c r="BG52" s="76"/>
      <c r="BH52" s="79"/>
      <c r="BI52" s="78"/>
      <c r="BJ52" s="76"/>
      <c r="BK52" s="79"/>
      <c r="BL52" s="76"/>
      <c r="BM52" s="79"/>
      <c r="BN52" s="73"/>
      <c r="BO52" s="79"/>
      <c r="BP52" s="73"/>
      <c r="BQ52" s="79"/>
      <c r="BR52" s="73"/>
      <c r="BS52" s="79"/>
      <c r="BT52" s="73"/>
      <c r="BU52" s="79"/>
      <c r="BV52" s="73"/>
      <c r="BW52" s="79"/>
      <c r="BX52" s="73"/>
      <c r="BY52" s="79"/>
      <c r="BZ52" s="73"/>
      <c r="CA52" s="79"/>
      <c r="CB52" s="73"/>
      <c r="CC52" s="79"/>
      <c r="CD52" s="73"/>
      <c r="CE52" s="79"/>
      <c r="CF52" s="174"/>
      <c r="CG52" s="83"/>
      <c r="CH52" s="73"/>
      <c r="CI52" s="79"/>
      <c r="CJ52" s="73"/>
      <c r="CK52" s="79"/>
      <c r="CL52" s="73"/>
      <c r="CM52" s="79"/>
    </row>
    <row r="53" spans="1:91" s="82" customFormat="1" x14ac:dyDescent="0.2">
      <c r="A53" s="63" t="s">
        <v>22</v>
      </c>
      <c r="B53" s="261">
        <v>0.4</v>
      </c>
      <c r="C53" s="261">
        <v>0.4</v>
      </c>
      <c r="D53" s="73">
        <f t="shared" si="90"/>
        <v>2.9</v>
      </c>
      <c r="E53" s="74">
        <f t="shared" si="92"/>
        <v>2.9</v>
      </c>
      <c r="F53" s="75">
        <v>200</v>
      </c>
      <c r="G53" s="73">
        <f t="shared" si="91"/>
        <v>1.6</v>
      </c>
      <c r="H53" s="74">
        <f t="shared" si="93"/>
        <v>1.6</v>
      </c>
      <c r="I53" s="75">
        <v>200</v>
      </c>
      <c r="J53" s="73">
        <f t="shared" ref="J53:J68" si="95">J52+$B53</f>
        <v>0.8</v>
      </c>
      <c r="K53" s="74">
        <f t="shared" si="94"/>
        <v>0.8</v>
      </c>
      <c r="L53" s="75">
        <v>200</v>
      </c>
      <c r="M53" s="73">
        <f t="shared" ref="M53:M68" si="96">M52+$B53</f>
        <v>0.4</v>
      </c>
      <c r="N53" s="74">
        <f t="shared" ref="N53:N83" si="97">N52+$C53</f>
        <v>0.4</v>
      </c>
      <c r="O53" s="75">
        <v>200</v>
      </c>
      <c r="P53" s="78"/>
      <c r="Q53" s="76"/>
      <c r="R53" s="79"/>
      <c r="S53" s="78"/>
      <c r="T53" s="76"/>
      <c r="U53" s="79"/>
      <c r="V53" s="78"/>
      <c r="W53" s="76"/>
      <c r="X53" s="79"/>
      <c r="Y53" s="78"/>
      <c r="Z53" s="76"/>
      <c r="AA53" s="79"/>
      <c r="AB53" s="78"/>
      <c r="AC53" s="76"/>
      <c r="AD53" s="79"/>
      <c r="AE53" s="78"/>
      <c r="AF53" s="76"/>
      <c r="AG53" s="79"/>
      <c r="AH53" s="78"/>
      <c r="AI53" s="76"/>
      <c r="AJ53" s="79"/>
      <c r="AK53" s="78"/>
      <c r="AL53" s="76"/>
      <c r="AM53" s="79"/>
      <c r="AN53" s="78"/>
      <c r="AO53" s="76"/>
      <c r="AP53" s="83"/>
      <c r="AQ53" s="78"/>
      <c r="AR53" s="76"/>
      <c r="AS53" s="83"/>
      <c r="AT53" s="78"/>
      <c r="AU53" s="76"/>
      <c r="AV53" s="130"/>
      <c r="AW53" s="78"/>
      <c r="AX53" s="76"/>
      <c r="AY53" s="130"/>
      <c r="AZ53" s="78"/>
      <c r="BA53" s="76"/>
      <c r="BB53" s="79"/>
      <c r="BC53" s="78"/>
      <c r="BD53" s="76"/>
      <c r="BE53" s="79"/>
      <c r="BF53" s="78"/>
      <c r="BG53" s="76"/>
      <c r="BH53" s="79"/>
      <c r="BI53" s="78"/>
      <c r="BJ53" s="76"/>
      <c r="BK53" s="79"/>
      <c r="BL53" s="76"/>
      <c r="BM53" s="79"/>
      <c r="BN53" s="73"/>
      <c r="BO53" s="79"/>
      <c r="BP53" s="73"/>
      <c r="BQ53" s="79"/>
      <c r="BR53" s="73"/>
      <c r="BS53" s="79"/>
      <c r="BT53" s="73"/>
      <c r="BU53" s="79"/>
      <c r="BV53" s="73"/>
      <c r="BW53" s="79"/>
      <c r="BX53" s="73"/>
      <c r="BY53" s="79"/>
      <c r="BZ53" s="73"/>
      <c r="CA53" s="79"/>
      <c r="CB53" s="73"/>
      <c r="CC53" s="79"/>
      <c r="CD53" s="73"/>
      <c r="CE53" s="79"/>
      <c r="CF53" s="174"/>
      <c r="CG53" s="83"/>
      <c r="CH53" s="73"/>
      <c r="CI53" s="79"/>
      <c r="CJ53" s="73"/>
      <c r="CK53" s="79"/>
      <c r="CL53" s="73"/>
      <c r="CM53" s="79"/>
    </row>
    <row r="54" spans="1:91" s="82" customFormat="1" x14ac:dyDescent="0.2">
      <c r="A54" s="64" t="s">
        <v>23</v>
      </c>
      <c r="B54" s="261">
        <v>1.2</v>
      </c>
      <c r="C54" s="261">
        <v>1.2</v>
      </c>
      <c r="D54" s="73">
        <f t="shared" si="90"/>
        <v>4.0999999999999996</v>
      </c>
      <c r="E54" s="74">
        <f t="shared" si="92"/>
        <v>4.0999999999999996</v>
      </c>
      <c r="F54" s="75">
        <v>200</v>
      </c>
      <c r="G54" s="73">
        <f t="shared" si="91"/>
        <v>2.8</v>
      </c>
      <c r="H54" s="74">
        <f t="shared" si="93"/>
        <v>2.8</v>
      </c>
      <c r="I54" s="75">
        <v>200</v>
      </c>
      <c r="J54" s="73">
        <f t="shared" si="95"/>
        <v>2</v>
      </c>
      <c r="K54" s="74">
        <f t="shared" si="94"/>
        <v>2</v>
      </c>
      <c r="L54" s="75">
        <v>200</v>
      </c>
      <c r="M54" s="73">
        <f t="shared" si="96"/>
        <v>1.6</v>
      </c>
      <c r="N54" s="74">
        <f t="shared" si="97"/>
        <v>1.6</v>
      </c>
      <c r="O54" s="75">
        <v>200</v>
      </c>
      <c r="P54" s="73">
        <f>P53+$B54</f>
        <v>1.2</v>
      </c>
      <c r="Q54" s="74">
        <f t="shared" ref="Q54:Q83" si="98">Q53+$C54</f>
        <v>1.2</v>
      </c>
      <c r="R54" s="75">
        <v>200</v>
      </c>
      <c r="S54" s="78"/>
      <c r="T54" s="76"/>
      <c r="U54" s="79"/>
      <c r="V54" s="78"/>
      <c r="W54" s="76"/>
      <c r="X54" s="79"/>
      <c r="Y54" s="78"/>
      <c r="Z54" s="76"/>
      <c r="AA54" s="79"/>
      <c r="AB54" s="78"/>
      <c r="AC54" s="76"/>
      <c r="AD54" s="79"/>
      <c r="AE54" s="78"/>
      <c r="AF54" s="76"/>
      <c r="AG54" s="79"/>
      <c r="AH54" s="78"/>
      <c r="AI54" s="76"/>
      <c r="AJ54" s="79"/>
      <c r="AK54" s="78"/>
      <c r="AL54" s="76"/>
      <c r="AM54" s="79"/>
      <c r="AN54" s="78"/>
      <c r="AO54" s="76"/>
      <c r="AP54" s="83"/>
      <c r="AQ54" s="78"/>
      <c r="AR54" s="76"/>
      <c r="AS54" s="83"/>
      <c r="AT54" s="78"/>
      <c r="AU54" s="76"/>
      <c r="AV54" s="130"/>
      <c r="AW54" s="78"/>
      <c r="AX54" s="76"/>
      <c r="AY54" s="130"/>
      <c r="AZ54" s="78"/>
      <c r="BA54" s="76"/>
      <c r="BB54" s="79"/>
      <c r="BC54" s="78"/>
      <c r="BD54" s="76"/>
      <c r="BE54" s="79"/>
      <c r="BF54" s="78"/>
      <c r="BG54" s="76"/>
      <c r="BH54" s="79"/>
      <c r="BI54" s="78"/>
      <c r="BJ54" s="76"/>
      <c r="BK54" s="79"/>
      <c r="BL54" s="76"/>
      <c r="BM54" s="79"/>
      <c r="BN54" s="73"/>
      <c r="BO54" s="79"/>
      <c r="BP54" s="73"/>
      <c r="BQ54" s="79"/>
      <c r="BR54" s="73"/>
      <c r="BS54" s="79"/>
      <c r="BT54" s="73"/>
      <c r="BU54" s="79"/>
      <c r="BV54" s="73"/>
      <c r="BW54" s="79"/>
      <c r="BX54" s="73"/>
      <c r="BY54" s="79"/>
      <c r="BZ54" s="73"/>
      <c r="CA54" s="79"/>
      <c r="CB54" s="73"/>
      <c r="CC54" s="79"/>
      <c r="CD54" s="73"/>
      <c r="CE54" s="79"/>
      <c r="CF54" s="174"/>
      <c r="CG54" s="83"/>
      <c r="CH54" s="73"/>
      <c r="CI54" s="79"/>
      <c r="CJ54" s="73"/>
      <c r="CK54" s="79"/>
      <c r="CL54" s="73"/>
      <c r="CM54" s="79"/>
    </row>
    <row r="55" spans="1:91" s="82" customFormat="1" x14ac:dyDescent="0.2">
      <c r="A55" s="63" t="s">
        <v>24</v>
      </c>
      <c r="B55" s="261">
        <v>1</v>
      </c>
      <c r="C55" s="261">
        <v>1</v>
      </c>
      <c r="D55" s="73">
        <f t="shared" si="90"/>
        <v>5.0999999999999996</v>
      </c>
      <c r="E55" s="74">
        <f t="shared" si="92"/>
        <v>5.0999999999999996</v>
      </c>
      <c r="F55" s="75">
        <v>200</v>
      </c>
      <c r="G55" s="73">
        <f t="shared" si="91"/>
        <v>3.8</v>
      </c>
      <c r="H55" s="74">
        <f t="shared" si="93"/>
        <v>3.8</v>
      </c>
      <c r="I55" s="75">
        <v>200</v>
      </c>
      <c r="J55" s="73">
        <f t="shared" si="95"/>
        <v>3</v>
      </c>
      <c r="K55" s="74">
        <f t="shared" si="94"/>
        <v>3</v>
      </c>
      <c r="L55" s="75">
        <v>200</v>
      </c>
      <c r="M55" s="73">
        <f t="shared" si="96"/>
        <v>2.6</v>
      </c>
      <c r="N55" s="74">
        <f t="shared" si="97"/>
        <v>2.6</v>
      </c>
      <c r="O55" s="75">
        <v>200</v>
      </c>
      <c r="P55" s="73">
        <f>P54+$B55</f>
        <v>2.2000000000000002</v>
      </c>
      <c r="Q55" s="74">
        <f t="shared" si="98"/>
        <v>2.2000000000000002</v>
      </c>
      <c r="R55" s="75">
        <v>200</v>
      </c>
      <c r="S55" s="73">
        <f>S54+$B55</f>
        <v>1</v>
      </c>
      <c r="T55" s="74">
        <f t="shared" ref="T55:T83" si="99">T54+$C55</f>
        <v>1</v>
      </c>
      <c r="U55" s="75">
        <v>200</v>
      </c>
      <c r="V55" s="78"/>
      <c r="W55" s="76"/>
      <c r="X55" s="79"/>
      <c r="Y55" s="78"/>
      <c r="Z55" s="76"/>
      <c r="AA55" s="79"/>
      <c r="AB55" s="78"/>
      <c r="AC55" s="76"/>
      <c r="AD55" s="79"/>
      <c r="AE55" s="78"/>
      <c r="AF55" s="76"/>
      <c r="AG55" s="79"/>
      <c r="AH55" s="78"/>
      <c r="AI55" s="76"/>
      <c r="AJ55" s="79"/>
      <c r="AK55" s="78"/>
      <c r="AL55" s="76"/>
      <c r="AM55" s="79"/>
      <c r="AN55" s="78"/>
      <c r="AO55" s="76"/>
      <c r="AP55" s="83"/>
      <c r="AQ55" s="78"/>
      <c r="AR55" s="76"/>
      <c r="AS55" s="83"/>
      <c r="AT55" s="78"/>
      <c r="AU55" s="76"/>
      <c r="AV55" s="130"/>
      <c r="AW55" s="78"/>
      <c r="AX55" s="76"/>
      <c r="AY55" s="130"/>
      <c r="AZ55" s="78"/>
      <c r="BA55" s="76"/>
      <c r="BB55" s="79"/>
      <c r="BC55" s="78"/>
      <c r="BD55" s="76"/>
      <c r="BE55" s="79"/>
      <c r="BF55" s="78"/>
      <c r="BG55" s="76"/>
      <c r="BH55" s="79"/>
      <c r="BI55" s="78"/>
      <c r="BJ55" s="76"/>
      <c r="BK55" s="79"/>
      <c r="BL55" s="76"/>
      <c r="BM55" s="80"/>
      <c r="BN55" s="73"/>
      <c r="BO55" s="80"/>
      <c r="BP55" s="73"/>
      <c r="BQ55" s="80"/>
      <c r="BR55" s="73"/>
      <c r="BS55" s="80"/>
      <c r="BT55" s="73"/>
      <c r="BU55" s="80"/>
      <c r="BV55" s="73"/>
      <c r="BW55" s="80"/>
      <c r="BX55" s="73"/>
      <c r="BY55" s="80"/>
      <c r="BZ55" s="73"/>
      <c r="CA55" s="80"/>
      <c r="CB55" s="73"/>
      <c r="CC55" s="80"/>
      <c r="CD55" s="73"/>
      <c r="CE55" s="80"/>
      <c r="CF55" s="169"/>
      <c r="CG55" s="168"/>
      <c r="CH55" s="73"/>
      <c r="CI55" s="80"/>
      <c r="CJ55" s="73"/>
      <c r="CK55" s="80"/>
      <c r="CL55" s="73"/>
      <c r="CM55" s="80"/>
    </row>
    <row r="56" spans="1:91" s="82" customFormat="1" x14ac:dyDescent="0.2">
      <c r="A56" s="66" t="s">
        <v>94</v>
      </c>
      <c r="B56" s="257">
        <v>0.4</v>
      </c>
      <c r="C56" s="327"/>
      <c r="D56" s="73">
        <f t="shared" si="90"/>
        <v>5.5</v>
      </c>
      <c r="E56" s="336"/>
      <c r="F56" s="75">
        <v>200</v>
      </c>
      <c r="G56" s="73">
        <f t="shared" si="91"/>
        <v>4.2</v>
      </c>
      <c r="H56" s="336"/>
      <c r="I56" s="75">
        <v>200</v>
      </c>
      <c r="J56" s="73">
        <f t="shared" si="95"/>
        <v>3.4</v>
      </c>
      <c r="K56" s="336"/>
      <c r="L56" s="75">
        <v>200</v>
      </c>
      <c r="M56" s="73">
        <f t="shared" si="96"/>
        <v>3</v>
      </c>
      <c r="N56" s="336"/>
      <c r="O56" s="75">
        <v>200</v>
      </c>
      <c r="P56" s="73">
        <f t="shared" ref="P56:P67" si="100">P55+$B56</f>
        <v>2.6</v>
      </c>
      <c r="Q56" s="336"/>
      <c r="R56" s="75">
        <v>200</v>
      </c>
      <c r="S56" s="73">
        <f t="shared" ref="S56:S67" si="101">S55+$B56</f>
        <v>1.4</v>
      </c>
      <c r="T56" s="336"/>
      <c r="U56" s="75">
        <v>200</v>
      </c>
      <c r="V56" s="73">
        <f>V55+$B56</f>
        <v>0.4</v>
      </c>
      <c r="W56" s="336"/>
      <c r="X56" s="75">
        <v>200</v>
      </c>
      <c r="Y56" s="78"/>
      <c r="Z56" s="76"/>
      <c r="AA56" s="79"/>
      <c r="AB56" s="78"/>
      <c r="AC56" s="76"/>
      <c r="AD56" s="79"/>
      <c r="AE56" s="78"/>
      <c r="AF56" s="76"/>
      <c r="AG56" s="79"/>
      <c r="AH56" s="78"/>
      <c r="AI56" s="76"/>
      <c r="AJ56" s="79"/>
      <c r="AK56" s="78"/>
      <c r="AL56" s="76"/>
      <c r="AM56" s="79"/>
      <c r="AN56" s="78"/>
      <c r="AO56" s="76"/>
      <c r="AP56" s="83"/>
      <c r="AQ56" s="78"/>
      <c r="AR56" s="76"/>
      <c r="AS56" s="83"/>
      <c r="AT56" s="78"/>
      <c r="AU56" s="76"/>
      <c r="AV56" s="130"/>
      <c r="AW56" s="78"/>
      <c r="AX56" s="76"/>
      <c r="AY56" s="130"/>
      <c r="AZ56" s="78"/>
      <c r="BA56" s="76"/>
      <c r="BB56" s="79"/>
      <c r="BC56" s="78"/>
      <c r="BD56" s="76"/>
      <c r="BE56" s="79"/>
      <c r="BF56" s="78"/>
      <c r="BG56" s="76"/>
      <c r="BH56" s="79"/>
      <c r="BI56" s="78"/>
      <c r="BJ56" s="76"/>
      <c r="BK56" s="79"/>
      <c r="BL56" s="76"/>
      <c r="BM56" s="80"/>
      <c r="BN56" s="73"/>
      <c r="BO56" s="80"/>
      <c r="BP56" s="73"/>
      <c r="BQ56" s="80"/>
      <c r="BR56" s="73"/>
      <c r="BS56" s="80"/>
      <c r="BT56" s="73"/>
      <c r="BU56" s="80"/>
      <c r="BV56" s="73"/>
      <c r="BW56" s="80"/>
      <c r="BX56" s="73"/>
      <c r="BY56" s="80"/>
      <c r="BZ56" s="73"/>
      <c r="CA56" s="80"/>
      <c r="CB56" s="73"/>
      <c r="CC56" s="80"/>
      <c r="CD56" s="73"/>
      <c r="CE56" s="80"/>
      <c r="CF56" s="169"/>
      <c r="CG56" s="168"/>
      <c r="CH56" s="73"/>
      <c r="CI56" s="80"/>
      <c r="CJ56" s="73"/>
      <c r="CK56" s="80"/>
      <c r="CL56" s="73"/>
      <c r="CM56" s="80"/>
    </row>
    <row r="57" spans="1:91" s="82" customFormat="1" x14ac:dyDescent="0.2">
      <c r="A57" s="66" t="s">
        <v>25</v>
      </c>
      <c r="B57" s="257">
        <v>0.3</v>
      </c>
      <c r="C57" s="327"/>
      <c r="D57" s="73">
        <f t="shared" si="90"/>
        <v>5.8</v>
      </c>
      <c r="E57" s="336"/>
      <c r="F57" s="75">
        <v>200</v>
      </c>
      <c r="G57" s="73">
        <f t="shared" si="91"/>
        <v>4.5</v>
      </c>
      <c r="H57" s="336"/>
      <c r="I57" s="75">
        <v>200</v>
      </c>
      <c r="J57" s="73">
        <f t="shared" si="95"/>
        <v>3.6999999999999997</v>
      </c>
      <c r="K57" s="336"/>
      <c r="L57" s="75">
        <v>200</v>
      </c>
      <c r="M57" s="73">
        <f t="shared" si="96"/>
        <v>3.3</v>
      </c>
      <c r="N57" s="336"/>
      <c r="O57" s="75">
        <v>200</v>
      </c>
      <c r="P57" s="73">
        <f t="shared" si="100"/>
        <v>2.9</v>
      </c>
      <c r="Q57" s="336"/>
      <c r="R57" s="75">
        <v>200</v>
      </c>
      <c r="S57" s="73">
        <f t="shared" si="101"/>
        <v>1.7</v>
      </c>
      <c r="T57" s="336"/>
      <c r="U57" s="75">
        <v>200</v>
      </c>
      <c r="V57" s="73">
        <f t="shared" ref="V57:V68" si="102">V56+$B57</f>
        <v>0.7</v>
      </c>
      <c r="W57" s="336"/>
      <c r="X57" s="75">
        <v>200</v>
      </c>
      <c r="Y57" s="73">
        <f t="shared" ref="Y57:Y68" si="103">Y56+$B57</f>
        <v>0.3</v>
      </c>
      <c r="Z57" s="336"/>
      <c r="AA57" s="75">
        <v>200</v>
      </c>
      <c r="AB57" s="78"/>
      <c r="AC57" s="76"/>
      <c r="AD57" s="79"/>
      <c r="AE57" s="78"/>
      <c r="AF57" s="76"/>
      <c r="AG57" s="79"/>
      <c r="AH57" s="78"/>
      <c r="AI57" s="76"/>
      <c r="AJ57" s="79"/>
      <c r="AK57" s="78"/>
      <c r="AL57" s="76"/>
      <c r="AM57" s="79"/>
      <c r="AN57" s="78"/>
      <c r="AO57" s="76"/>
      <c r="AP57" s="83"/>
      <c r="AQ57" s="78"/>
      <c r="AR57" s="76"/>
      <c r="AS57" s="83"/>
      <c r="AT57" s="78"/>
      <c r="AU57" s="76"/>
      <c r="AV57" s="130"/>
      <c r="AW57" s="78"/>
      <c r="AX57" s="76"/>
      <c r="AY57" s="130"/>
      <c r="AZ57" s="78"/>
      <c r="BA57" s="76"/>
      <c r="BB57" s="79"/>
      <c r="BC57" s="78"/>
      <c r="BD57" s="76"/>
      <c r="BE57" s="79"/>
      <c r="BF57" s="78"/>
      <c r="BG57" s="76"/>
      <c r="BH57" s="79"/>
      <c r="BI57" s="78"/>
      <c r="BJ57" s="76"/>
      <c r="BK57" s="79"/>
      <c r="BL57" s="76"/>
      <c r="BM57" s="80"/>
      <c r="BN57" s="73"/>
      <c r="BO57" s="80"/>
      <c r="BP57" s="73"/>
      <c r="BQ57" s="80"/>
      <c r="BR57" s="73"/>
      <c r="BS57" s="80"/>
      <c r="BT57" s="73"/>
      <c r="BU57" s="80"/>
      <c r="BV57" s="73"/>
      <c r="BW57" s="80"/>
      <c r="BX57" s="73"/>
      <c r="BY57" s="80"/>
      <c r="BZ57" s="73"/>
      <c r="CA57" s="80"/>
      <c r="CB57" s="73"/>
      <c r="CC57" s="80"/>
      <c r="CD57" s="73"/>
      <c r="CE57" s="80"/>
      <c r="CF57" s="169"/>
      <c r="CG57" s="168"/>
      <c r="CH57" s="73"/>
      <c r="CI57" s="80"/>
      <c r="CJ57" s="73"/>
      <c r="CK57" s="80"/>
      <c r="CL57" s="73"/>
      <c r="CM57" s="80"/>
    </row>
    <row r="58" spans="1:91" s="82" customFormat="1" x14ac:dyDescent="0.2">
      <c r="A58" s="66" t="s">
        <v>26</v>
      </c>
      <c r="B58" s="257">
        <v>0.2</v>
      </c>
      <c r="C58" s="327"/>
      <c r="D58" s="73">
        <f t="shared" si="90"/>
        <v>6</v>
      </c>
      <c r="E58" s="336"/>
      <c r="F58" s="75">
        <v>200</v>
      </c>
      <c r="G58" s="73">
        <f t="shared" si="91"/>
        <v>4.7</v>
      </c>
      <c r="H58" s="336"/>
      <c r="I58" s="75">
        <v>200</v>
      </c>
      <c r="J58" s="73">
        <f t="shared" si="95"/>
        <v>3.9</v>
      </c>
      <c r="K58" s="336"/>
      <c r="L58" s="75">
        <v>200</v>
      </c>
      <c r="M58" s="73">
        <f t="shared" si="96"/>
        <v>3.5</v>
      </c>
      <c r="N58" s="336"/>
      <c r="O58" s="75">
        <v>200</v>
      </c>
      <c r="P58" s="73">
        <f t="shared" si="100"/>
        <v>3.1</v>
      </c>
      <c r="Q58" s="336"/>
      <c r="R58" s="75">
        <v>200</v>
      </c>
      <c r="S58" s="73">
        <f t="shared" si="101"/>
        <v>1.9</v>
      </c>
      <c r="T58" s="336"/>
      <c r="U58" s="75">
        <v>200</v>
      </c>
      <c r="V58" s="73">
        <f t="shared" si="102"/>
        <v>0.89999999999999991</v>
      </c>
      <c r="W58" s="336"/>
      <c r="X58" s="75">
        <v>200</v>
      </c>
      <c r="Y58" s="73">
        <f t="shared" si="103"/>
        <v>0.5</v>
      </c>
      <c r="Z58" s="336"/>
      <c r="AA58" s="75">
        <v>200</v>
      </c>
      <c r="AB58" s="73">
        <f t="shared" ref="AB58:AB68" si="104">AB57+$B58</f>
        <v>0.2</v>
      </c>
      <c r="AC58" s="336"/>
      <c r="AD58" s="75">
        <v>200</v>
      </c>
      <c r="AE58" s="78"/>
      <c r="AF58" s="76"/>
      <c r="AG58" s="79"/>
      <c r="AH58" s="78"/>
      <c r="AI58" s="76"/>
      <c r="AJ58" s="79"/>
      <c r="AK58" s="78"/>
      <c r="AL58" s="76"/>
      <c r="AM58" s="79"/>
      <c r="AN58" s="78"/>
      <c r="AO58" s="76"/>
      <c r="AP58" s="83"/>
      <c r="AQ58" s="78"/>
      <c r="AR58" s="76"/>
      <c r="AS58" s="83"/>
      <c r="AT58" s="78"/>
      <c r="AU58" s="76"/>
      <c r="AV58" s="130"/>
      <c r="AW58" s="78"/>
      <c r="AX58" s="76"/>
      <c r="AY58" s="130"/>
      <c r="AZ58" s="78"/>
      <c r="BA58" s="76"/>
      <c r="BB58" s="79"/>
      <c r="BC58" s="78"/>
      <c r="BD58" s="76"/>
      <c r="BE58" s="79"/>
      <c r="BF58" s="78"/>
      <c r="BG58" s="76"/>
      <c r="BH58" s="79"/>
      <c r="BI58" s="78"/>
      <c r="BJ58" s="76"/>
      <c r="BK58" s="79"/>
      <c r="BL58" s="76"/>
      <c r="BM58" s="80"/>
      <c r="BN58" s="73"/>
      <c r="BO58" s="80"/>
      <c r="BP58" s="73"/>
      <c r="BQ58" s="80"/>
      <c r="BR58" s="73"/>
      <c r="BS58" s="80"/>
      <c r="BT58" s="73"/>
      <c r="BU58" s="80"/>
      <c r="BV58" s="73"/>
      <c r="BW58" s="80"/>
      <c r="BX58" s="73"/>
      <c r="BY58" s="80"/>
      <c r="BZ58" s="73"/>
      <c r="CA58" s="80"/>
      <c r="CB58" s="73"/>
      <c r="CC58" s="80"/>
      <c r="CD58" s="73"/>
      <c r="CE58" s="80"/>
      <c r="CF58" s="169"/>
      <c r="CG58" s="168"/>
      <c r="CH58" s="73"/>
      <c r="CI58" s="80"/>
      <c r="CJ58" s="73"/>
      <c r="CK58" s="80"/>
      <c r="CL58" s="73"/>
      <c r="CM58" s="80"/>
    </row>
    <row r="59" spans="1:91" s="82" customFormat="1" x14ac:dyDescent="0.2">
      <c r="A59" s="66" t="s">
        <v>27</v>
      </c>
      <c r="B59" s="257">
        <v>0.2</v>
      </c>
      <c r="C59" s="327"/>
      <c r="D59" s="73">
        <f t="shared" si="90"/>
        <v>6.2</v>
      </c>
      <c r="E59" s="336"/>
      <c r="F59" s="75">
        <v>200</v>
      </c>
      <c r="G59" s="73">
        <f t="shared" si="91"/>
        <v>4.9000000000000004</v>
      </c>
      <c r="H59" s="336"/>
      <c r="I59" s="75">
        <v>200</v>
      </c>
      <c r="J59" s="73">
        <f t="shared" si="95"/>
        <v>4.0999999999999996</v>
      </c>
      <c r="K59" s="336"/>
      <c r="L59" s="75">
        <v>200</v>
      </c>
      <c r="M59" s="73">
        <f t="shared" si="96"/>
        <v>3.7</v>
      </c>
      <c r="N59" s="336"/>
      <c r="O59" s="75">
        <v>200</v>
      </c>
      <c r="P59" s="73">
        <f t="shared" si="100"/>
        <v>3.3000000000000003</v>
      </c>
      <c r="Q59" s="336"/>
      <c r="R59" s="75">
        <v>200</v>
      </c>
      <c r="S59" s="73">
        <f t="shared" si="101"/>
        <v>2.1</v>
      </c>
      <c r="T59" s="336"/>
      <c r="U59" s="75">
        <v>200</v>
      </c>
      <c r="V59" s="73">
        <f t="shared" si="102"/>
        <v>1.0999999999999999</v>
      </c>
      <c r="W59" s="336"/>
      <c r="X59" s="75">
        <v>200</v>
      </c>
      <c r="Y59" s="73">
        <f t="shared" si="103"/>
        <v>0.7</v>
      </c>
      <c r="Z59" s="336"/>
      <c r="AA59" s="75">
        <v>200</v>
      </c>
      <c r="AB59" s="73">
        <f t="shared" si="104"/>
        <v>0.4</v>
      </c>
      <c r="AC59" s="336"/>
      <c r="AD59" s="75">
        <v>200</v>
      </c>
      <c r="AE59" s="73">
        <f t="shared" ref="AE59:AE68" si="105">AE58+$B59</f>
        <v>0.2</v>
      </c>
      <c r="AF59" s="336"/>
      <c r="AG59" s="75">
        <v>200</v>
      </c>
      <c r="AH59" s="78"/>
      <c r="AI59" s="76"/>
      <c r="AJ59" s="79"/>
      <c r="AK59" s="78"/>
      <c r="AL59" s="76"/>
      <c r="AM59" s="79"/>
      <c r="AN59" s="78"/>
      <c r="AO59" s="76"/>
      <c r="AP59" s="83"/>
      <c r="AQ59" s="78"/>
      <c r="AR59" s="76"/>
      <c r="AS59" s="83"/>
      <c r="AT59" s="78"/>
      <c r="AU59" s="76"/>
      <c r="AV59" s="130"/>
      <c r="AW59" s="78"/>
      <c r="AX59" s="76"/>
      <c r="AY59" s="130"/>
      <c r="AZ59" s="78"/>
      <c r="BA59" s="76"/>
      <c r="BB59" s="79"/>
      <c r="BC59" s="78"/>
      <c r="BD59" s="76"/>
      <c r="BE59" s="79"/>
      <c r="BF59" s="78"/>
      <c r="BG59" s="76"/>
      <c r="BH59" s="79"/>
      <c r="BI59" s="78"/>
      <c r="BJ59" s="76"/>
      <c r="BK59" s="79"/>
      <c r="BL59" s="76"/>
      <c r="BM59" s="80"/>
      <c r="BN59" s="73"/>
      <c r="BO59" s="80"/>
      <c r="BP59" s="73"/>
      <c r="BQ59" s="80"/>
      <c r="BR59" s="73"/>
      <c r="BS59" s="80"/>
      <c r="BT59" s="73"/>
      <c r="BU59" s="80"/>
      <c r="BV59" s="73"/>
      <c r="BW59" s="80"/>
      <c r="BX59" s="73"/>
      <c r="BY59" s="80"/>
      <c r="BZ59" s="73"/>
      <c r="CA59" s="80"/>
      <c r="CB59" s="73"/>
      <c r="CC59" s="80"/>
      <c r="CD59" s="73"/>
      <c r="CE59" s="80"/>
      <c r="CF59" s="169"/>
      <c r="CG59" s="168"/>
      <c r="CH59" s="73"/>
      <c r="CI59" s="80"/>
      <c r="CJ59" s="73"/>
      <c r="CK59" s="80"/>
      <c r="CL59" s="73"/>
      <c r="CM59" s="80"/>
    </row>
    <row r="60" spans="1:91" s="82" customFormat="1" x14ac:dyDescent="0.2">
      <c r="A60" s="66" t="s">
        <v>93</v>
      </c>
      <c r="B60" s="257">
        <v>0.3</v>
      </c>
      <c r="C60" s="327"/>
      <c r="D60" s="73">
        <f t="shared" si="90"/>
        <v>6.5</v>
      </c>
      <c r="E60" s="337"/>
      <c r="F60" s="75">
        <v>200</v>
      </c>
      <c r="G60" s="73">
        <f t="shared" si="91"/>
        <v>5.2</v>
      </c>
      <c r="H60" s="337"/>
      <c r="I60" s="75">
        <v>200</v>
      </c>
      <c r="J60" s="73">
        <f t="shared" si="95"/>
        <v>4.3999999999999995</v>
      </c>
      <c r="K60" s="337"/>
      <c r="L60" s="75">
        <v>200</v>
      </c>
      <c r="M60" s="73">
        <f t="shared" si="96"/>
        <v>4</v>
      </c>
      <c r="N60" s="337"/>
      <c r="O60" s="75">
        <v>200</v>
      </c>
      <c r="P60" s="73">
        <f t="shared" si="100"/>
        <v>3.6</v>
      </c>
      <c r="Q60" s="337"/>
      <c r="R60" s="75">
        <v>200</v>
      </c>
      <c r="S60" s="73">
        <f t="shared" si="101"/>
        <v>2.4</v>
      </c>
      <c r="T60" s="337"/>
      <c r="U60" s="75">
        <v>200</v>
      </c>
      <c r="V60" s="73">
        <f t="shared" si="102"/>
        <v>1.4</v>
      </c>
      <c r="W60" s="337"/>
      <c r="X60" s="75">
        <v>200</v>
      </c>
      <c r="Y60" s="73">
        <f t="shared" si="103"/>
        <v>1</v>
      </c>
      <c r="Z60" s="337"/>
      <c r="AA60" s="75">
        <v>200</v>
      </c>
      <c r="AB60" s="73">
        <f t="shared" si="104"/>
        <v>0.7</v>
      </c>
      <c r="AC60" s="337"/>
      <c r="AD60" s="75">
        <v>200</v>
      </c>
      <c r="AE60" s="73">
        <f t="shared" si="105"/>
        <v>0.5</v>
      </c>
      <c r="AF60" s="337"/>
      <c r="AG60" s="75">
        <v>200</v>
      </c>
      <c r="AH60" s="73">
        <f t="shared" ref="AH60:AH68" si="106">AH59+$B60</f>
        <v>0.3</v>
      </c>
      <c r="AI60" s="337"/>
      <c r="AJ60" s="75">
        <v>200</v>
      </c>
      <c r="AK60" s="78"/>
      <c r="AL60" s="76"/>
      <c r="AM60" s="79"/>
      <c r="AN60" s="78"/>
      <c r="AO60" s="76"/>
      <c r="AP60" s="83"/>
      <c r="AQ60" s="78"/>
      <c r="AR60" s="76"/>
      <c r="AS60" s="83"/>
      <c r="AT60" s="78"/>
      <c r="AU60" s="76"/>
      <c r="AV60" s="130"/>
      <c r="AW60" s="78"/>
      <c r="AX60" s="76"/>
      <c r="AY60" s="130"/>
      <c r="AZ60" s="78"/>
      <c r="BA60" s="76"/>
      <c r="BB60" s="79"/>
      <c r="BC60" s="78"/>
      <c r="BD60" s="76"/>
      <c r="BE60" s="79"/>
      <c r="BF60" s="78"/>
      <c r="BG60" s="76"/>
      <c r="BH60" s="79"/>
      <c r="BI60" s="78"/>
      <c r="BJ60" s="76"/>
      <c r="BK60" s="79"/>
      <c r="BL60" s="76"/>
      <c r="BM60" s="80"/>
      <c r="BN60" s="73"/>
      <c r="BO60" s="80"/>
      <c r="BP60" s="73"/>
      <c r="BQ60" s="80"/>
      <c r="BR60" s="73"/>
      <c r="BS60" s="80"/>
      <c r="BT60" s="73"/>
      <c r="BU60" s="80"/>
      <c r="BV60" s="73"/>
      <c r="BW60" s="80"/>
      <c r="BX60" s="73"/>
      <c r="BY60" s="80"/>
      <c r="BZ60" s="73"/>
      <c r="CA60" s="80"/>
      <c r="CB60" s="73"/>
      <c r="CC60" s="80"/>
      <c r="CD60" s="73"/>
      <c r="CE60" s="80"/>
      <c r="CF60" s="169"/>
      <c r="CG60" s="168"/>
      <c r="CH60" s="73"/>
      <c r="CI60" s="80"/>
      <c r="CJ60" s="73"/>
      <c r="CK60" s="80"/>
      <c r="CL60" s="73"/>
      <c r="CM60" s="80"/>
    </row>
    <row r="61" spans="1:91" s="82" customFormat="1" x14ac:dyDescent="0.2">
      <c r="A61" s="66" t="s">
        <v>28</v>
      </c>
      <c r="B61" s="257">
        <v>0.4</v>
      </c>
      <c r="C61" s="332">
        <v>0.6</v>
      </c>
      <c r="D61" s="73">
        <f t="shared" si="90"/>
        <v>6.9</v>
      </c>
      <c r="E61" s="74">
        <f>E55+$C61</f>
        <v>5.6999999999999993</v>
      </c>
      <c r="F61" s="75">
        <v>200</v>
      </c>
      <c r="G61" s="73">
        <f t="shared" si="91"/>
        <v>5.6000000000000005</v>
      </c>
      <c r="H61" s="74">
        <f>H55+$C61</f>
        <v>4.3999999999999995</v>
      </c>
      <c r="I61" s="75">
        <v>200</v>
      </c>
      <c r="J61" s="73">
        <f t="shared" si="95"/>
        <v>4.8</v>
      </c>
      <c r="K61" s="74">
        <f>K55+$C61</f>
        <v>3.6</v>
      </c>
      <c r="L61" s="75">
        <v>200</v>
      </c>
      <c r="M61" s="73">
        <f t="shared" si="96"/>
        <v>4.4000000000000004</v>
      </c>
      <c r="N61" s="74">
        <f>N55+$C61</f>
        <v>3.2</v>
      </c>
      <c r="O61" s="75">
        <v>200</v>
      </c>
      <c r="P61" s="73">
        <f t="shared" si="100"/>
        <v>4</v>
      </c>
      <c r="Q61" s="74">
        <f>Q55+$C61</f>
        <v>2.8000000000000003</v>
      </c>
      <c r="R61" s="75">
        <v>200</v>
      </c>
      <c r="S61" s="73">
        <f t="shared" si="101"/>
        <v>2.8</v>
      </c>
      <c r="T61" s="74">
        <f>T55+$C61</f>
        <v>1.6</v>
      </c>
      <c r="U61" s="75">
        <v>200</v>
      </c>
      <c r="V61" s="73">
        <f t="shared" si="102"/>
        <v>1.7999999999999998</v>
      </c>
      <c r="W61" s="74">
        <f>W55+$C61</f>
        <v>0.6</v>
      </c>
      <c r="X61" s="75">
        <v>200</v>
      </c>
      <c r="Y61" s="73">
        <f t="shared" si="103"/>
        <v>1.4</v>
      </c>
      <c r="Z61" s="337"/>
      <c r="AA61" s="75">
        <v>200</v>
      </c>
      <c r="AB61" s="73">
        <f t="shared" si="104"/>
        <v>1.1000000000000001</v>
      </c>
      <c r="AC61" s="337"/>
      <c r="AD61" s="75">
        <v>200</v>
      </c>
      <c r="AE61" s="73">
        <f t="shared" si="105"/>
        <v>0.9</v>
      </c>
      <c r="AF61" s="337"/>
      <c r="AG61" s="75">
        <v>200</v>
      </c>
      <c r="AH61" s="73">
        <f t="shared" si="106"/>
        <v>0.7</v>
      </c>
      <c r="AI61" s="337"/>
      <c r="AJ61" s="75">
        <v>200</v>
      </c>
      <c r="AK61" s="73">
        <f t="shared" ref="AK61:AK68" si="107">AK60+$B61</f>
        <v>0.4</v>
      </c>
      <c r="AL61" s="337"/>
      <c r="AM61" s="75">
        <v>200</v>
      </c>
      <c r="AN61" s="78"/>
      <c r="AO61" s="76"/>
      <c r="AP61" s="83"/>
      <c r="AQ61" s="78"/>
      <c r="AR61" s="76"/>
      <c r="AS61" s="83"/>
      <c r="AT61" s="78"/>
      <c r="AU61" s="76"/>
      <c r="AV61" s="130"/>
      <c r="AW61" s="78"/>
      <c r="AX61" s="76"/>
      <c r="AY61" s="130"/>
      <c r="AZ61" s="78"/>
      <c r="BA61" s="76"/>
      <c r="BB61" s="79"/>
      <c r="BC61" s="78"/>
      <c r="BD61" s="76"/>
      <c r="BE61" s="79"/>
      <c r="BF61" s="78"/>
      <c r="BG61" s="76"/>
      <c r="BH61" s="79"/>
      <c r="BI61" s="78"/>
      <c r="BJ61" s="76"/>
      <c r="BK61" s="79"/>
      <c r="BL61" s="76"/>
      <c r="BM61" s="80"/>
      <c r="BN61" s="73"/>
      <c r="BO61" s="80"/>
      <c r="BP61" s="73"/>
      <c r="BQ61" s="80"/>
      <c r="BR61" s="73"/>
      <c r="BS61" s="80"/>
      <c r="BT61" s="73"/>
      <c r="BU61" s="80"/>
      <c r="BV61" s="73"/>
      <c r="BW61" s="80"/>
      <c r="BX61" s="73"/>
      <c r="BY61" s="80"/>
      <c r="BZ61" s="73"/>
      <c r="CA61" s="80"/>
      <c r="CB61" s="73"/>
      <c r="CC61" s="80"/>
      <c r="CD61" s="73"/>
      <c r="CE61" s="80"/>
      <c r="CF61" s="169"/>
      <c r="CG61" s="168"/>
      <c r="CH61" s="73"/>
      <c r="CI61" s="80"/>
      <c r="CJ61" s="73"/>
      <c r="CK61" s="80"/>
      <c r="CL61" s="73"/>
      <c r="CM61" s="80"/>
    </row>
    <row r="62" spans="1:91" s="82" customFormat="1" x14ac:dyDescent="0.2">
      <c r="A62" s="66" t="s">
        <v>29</v>
      </c>
      <c r="B62" s="257">
        <v>0.5</v>
      </c>
      <c r="C62" s="257">
        <v>0.5</v>
      </c>
      <c r="D62" s="73">
        <f t="shared" si="90"/>
        <v>7.4</v>
      </c>
      <c r="E62" s="74">
        <f t="shared" si="92"/>
        <v>6.1999999999999993</v>
      </c>
      <c r="F62" s="75">
        <v>200</v>
      </c>
      <c r="G62" s="73">
        <f t="shared" si="91"/>
        <v>6.1000000000000005</v>
      </c>
      <c r="H62" s="74">
        <f t="shared" si="93"/>
        <v>4.8999999999999995</v>
      </c>
      <c r="I62" s="75">
        <v>200</v>
      </c>
      <c r="J62" s="73">
        <f t="shared" si="95"/>
        <v>5.3</v>
      </c>
      <c r="K62" s="74">
        <f t="shared" si="94"/>
        <v>4.0999999999999996</v>
      </c>
      <c r="L62" s="75">
        <v>200</v>
      </c>
      <c r="M62" s="73">
        <f t="shared" si="96"/>
        <v>4.9000000000000004</v>
      </c>
      <c r="N62" s="74">
        <f t="shared" si="97"/>
        <v>3.7</v>
      </c>
      <c r="O62" s="75">
        <v>200</v>
      </c>
      <c r="P62" s="73">
        <f t="shared" si="100"/>
        <v>4.5</v>
      </c>
      <c r="Q62" s="74">
        <f t="shared" si="98"/>
        <v>3.3000000000000003</v>
      </c>
      <c r="R62" s="75">
        <v>200</v>
      </c>
      <c r="S62" s="73">
        <f t="shared" si="101"/>
        <v>3.3</v>
      </c>
      <c r="T62" s="74">
        <f t="shared" si="99"/>
        <v>2.1</v>
      </c>
      <c r="U62" s="75">
        <v>200</v>
      </c>
      <c r="V62" s="73">
        <f t="shared" si="102"/>
        <v>2.2999999999999998</v>
      </c>
      <c r="W62" s="74">
        <f t="shared" ref="W62:W68" si="108">W61+$C62</f>
        <v>1.1000000000000001</v>
      </c>
      <c r="X62" s="75">
        <v>200</v>
      </c>
      <c r="Y62" s="73">
        <f t="shared" si="103"/>
        <v>1.9</v>
      </c>
      <c r="Z62" s="338"/>
      <c r="AA62" s="75">
        <v>200</v>
      </c>
      <c r="AB62" s="73">
        <f t="shared" si="104"/>
        <v>1.6</v>
      </c>
      <c r="AC62" s="338"/>
      <c r="AD62" s="75">
        <v>200</v>
      </c>
      <c r="AE62" s="73">
        <f t="shared" si="105"/>
        <v>1.4</v>
      </c>
      <c r="AF62" s="338"/>
      <c r="AG62" s="75">
        <v>200</v>
      </c>
      <c r="AH62" s="73">
        <f t="shared" si="106"/>
        <v>1.2</v>
      </c>
      <c r="AI62" s="338"/>
      <c r="AJ62" s="75">
        <v>200</v>
      </c>
      <c r="AK62" s="73">
        <f t="shared" si="107"/>
        <v>0.9</v>
      </c>
      <c r="AL62" s="338"/>
      <c r="AM62" s="75">
        <v>200</v>
      </c>
      <c r="AN62" s="73">
        <f>AN61+$B62</f>
        <v>0.5</v>
      </c>
      <c r="AO62" s="76">
        <f>AO61+$C62</f>
        <v>0.5</v>
      </c>
      <c r="AP62" s="77">
        <v>200</v>
      </c>
      <c r="AQ62" s="78"/>
      <c r="AR62" s="76"/>
      <c r="AS62" s="83"/>
      <c r="AT62" s="78"/>
      <c r="AU62" s="76"/>
      <c r="AV62" s="130"/>
      <c r="AW62" s="78"/>
      <c r="AX62" s="76"/>
      <c r="AY62" s="130"/>
      <c r="AZ62" s="78"/>
      <c r="BA62" s="76"/>
      <c r="BB62" s="79"/>
      <c r="BC62" s="78"/>
      <c r="BD62" s="76"/>
      <c r="BE62" s="79"/>
      <c r="BF62" s="78"/>
      <c r="BG62" s="76"/>
      <c r="BH62" s="79"/>
      <c r="BI62" s="78"/>
      <c r="BJ62" s="76"/>
      <c r="BK62" s="79"/>
      <c r="BL62" s="76"/>
      <c r="BM62" s="80"/>
      <c r="BN62" s="81"/>
      <c r="BO62" s="80"/>
      <c r="BP62" s="81"/>
      <c r="BQ62" s="80"/>
      <c r="BR62" s="81"/>
      <c r="BS62" s="80"/>
      <c r="BT62" s="81"/>
      <c r="BU62" s="80"/>
      <c r="BV62" s="81"/>
      <c r="BW62" s="80"/>
      <c r="BX62" s="81"/>
      <c r="BY62" s="80"/>
      <c r="BZ62" s="81"/>
      <c r="CA62" s="80"/>
      <c r="CB62" s="81"/>
      <c r="CC62" s="80"/>
      <c r="CD62" s="81"/>
      <c r="CE62" s="80"/>
      <c r="CF62" s="169"/>
      <c r="CG62" s="168"/>
      <c r="CH62" s="81"/>
      <c r="CI62" s="80"/>
      <c r="CJ62" s="81"/>
      <c r="CK62" s="80"/>
      <c r="CL62" s="81"/>
      <c r="CM62" s="80"/>
    </row>
    <row r="63" spans="1:91" s="42" customFormat="1" ht="15" customHeight="1" x14ac:dyDescent="0.2">
      <c r="A63" s="66" t="s">
        <v>30</v>
      </c>
      <c r="B63" s="257">
        <v>0.7</v>
      </c>
      <c r="C63" s="257">
        <v>0.7</v>
      </c>
      <c r="D63" s="73">
        <f t="shared" si="90"/>
        <v>8.1</v>
      </c>
      <c r="E63" s="74">
        <f t="shared" si="92"/>
        <v>6.8999999999999995</v>
      </c>
      <c r="F63" s="75">
        <v>200</v>
      </c>
      <c r="G63" s="73">
        <f t="shared" si="91"/>
        <v>6.8000000000000007</v>
      </c>
      <c r="H63" s="74">
        <f t="shared" si="93"/>
        <v>5.6</v>
      </c>
      <c r="I63" s="75">
        <v>200</v>
      </c>
      <c r="J63" s="73">
        <f t="shared" si="95"/>
        <v>6</v>
      </c>
      <c r="K63" s="74">
        <f t="shared" si="94"/>
        <v>4.8</v>
      </c>
      <c r="L63" s="75">
        <v>200</v>
      </c>
      <c r="M63" s="73">
        <f t="shared" si="96"/>
        <v>5.6000000000000005</v>
      </c>
      <c r="N63" s="74">
        <f t="shared" si="97"/>
        <v>4.4000000000000004</v>
      </c>
      <c r="O63" s="75">
        <v>200</v>
      </c>
      <c r="P63" s="73">
        <f t="shared" si="100"/>
        <v>5.2</v>
      </c>
      <c r="Q63" s="74">
        <f t="shared" si="98"/>
        <v>4</v>
      </c>
      <c r="R63" s="75">
        <v>200</v>
      </c>
      <c r="S63" s="73">
        <f t="shared" si="101"/>
        <v>4</v>
      </c>
      <c r="T63" s="74">
        <f t="shared" si="99"/>
        <v>2.8</v>
      </c>
      <c r="U63" s="75">
        <v>200</v>
      </c>
      <c r="V63" s="73">
        <f t="shared" si="102"/>
        <v>3</v>
      </c>
      <c r="W63" s="74">
        <f t="shared" si="108"/>
        <v>1.8</v>
      </c>
      <c r="X63" s="75">
        <v>200</v>
      </c>
      <c r="Y63" s="73">
        <f t="shared" si="103"/>
        <v>2.5999999999999996</v>
      </c>
      <c r="Z63" s="338"/>
      <c r="AA63" s="75">
        <v>200</v>
      </c>
      <c r="AB63" s="73">
        <f t="shared" si="104"/>
        <v>2.2999999999999998</v>
      </c>
      <c r="AC63" s="338"/>
      <c r="AD63" s="75">
        <v>200</v>
      </c>
      <c r="AE63" s="73">
        <f t="shared" si="105"/>
        <v>2.0999999999999996</v>
      </c>
      <c r="AF63" s="338"/>
      <c r="AG63" s="75">
        <v>200</v>
      </c>
      <c r="AH63" s="73">
        <f t="shared" si="106"/>
        <v>1.9</v>
      </c>
      <c r="AI63" s="338"/>
      <c r="AJ63" s="75">
        <v>200</v>
      </c>
      <c r="AK63" s="73">
        <f t="shared" si="107"/>
        <v>1.6</v>
      </c>
      <c r="AL63" s="338"/>
      <c r="AM63" s="75">
        <v>200</v>
      </c>
      <c r="AN63" s="73">
        <f t="shared" ref="AN63:AN68" si="109">AN62+$B63</f>
        <v>1.2</v>
      </c>
      <c r="AO63" s="76">
        <f t="shared" ref="AO63:AO68" si="110">AO62+$C63</f>
        <v>1.2</v>
      </c>
      <c r="AP63" s="70">
        <v>200</v>
      </c>
      <c r="AQ63" s="18">
        <f>AQ62+$B63</f>
        <v>0.7</v>
      </c>
      <c r="AR63" s="30">
        <f>AR62+$C63</f>
        <v>0.7</v>
      </c>
      <c r="AS63" s="70">
        <v>200</v>
      </c>
      <c r="AT63" s="18"/>
      <c r="AU63" s="30"/>
      <c r="AV63" s="134"/>
      <c r="AW63" s="18"/>
      <c r="AX63" s="30"/>
      <c r="AY63" s="134"/>
      <c r="AZ63" s="29"/>
      <c r="BA63" s="30"/>
      <c r="BB63" s="21"/>
      <c r="BC63" s="29"/>
      <c r="BD63" s="30"/>
      <c r="BE63" s="21"/>
      <c r="BF63" s="29"/>
      <c r="BG63" s="30"/>
      <c r="BH63" s="21"/>
      <c r="BI63" s="29"/>
      <c r="BJ63" s="30"/>
      <c r="BK63" s="21"/>
      <c r="BL63" s="30"/>
      <c r="BM63" s="22"/>
      <c r="BN63" s="14"/>
      <c r="BO63" s="22"/>
      <c r="BP63" s="14"/>
      <c r="BQ63" s="22"/>
      <c r="BR63" s="14"/>
      <c r="BS63" s="22"/>
      <c r="BT63" s="14"/>
      <c r="BU63" s="22"/>
      <c r="BV63" s="14"/>
      <c r="BW63" s="22"/>
      <c r="BX63" s="14"/>
      <c r="BY63" s="22"/>
      <c r="BZ63" s="14"/>
      <c r="CA63" s="22"/>
      <c r="CB63" s="14"/>
      <c r="CC63" s="22"/>
      <c r="CD63" s="14"/>
      <c r="CE63" s="22"/>
      <c r="CF63" s="14"/>
      <c r="CG63" s="50"/>
      <c r="CH63" s="14"/>
      <c r="CI63" s="22"/>
      <c r="CJ63" s="14"/>
      <c r="CK63" s="22"/>
      <c r="CL63" s="14"/>
      <c r="CM63" s="22"/>
    </row>
    <row r="64" spans="1:91" s="42" customFormat="1" ht="15" customHeight="1" x14ac:dyDescent="0.2">
      <c r="A64" s="66" t="s">
        <v>31</v>
      </c>
      <c r="B64" s="257">
        <v>0.6</v>
      </c>
      <c r="C64" s="257">
        <v>0.6</v>
      </c>
      <c r="D64" s="73">
        <f t="shared" si="90"/>
        <v>8.6999999999999993</v>
      </c>
      <c r="E64" s="74">
        <f t="shared" si="92"/>
        <v>7.4999999999999991</v>
      </c>
      <c r="F64" s="75">
        <v>200</v>
      </c>
      <c r="G64" s="73">
        <f t="shared" si="91"/>
        <v>7.4</v>
      </c>
      <c r="H64" s="74">
        <f t="shared" si="93"/>
        <v>6.1999999999999993</v>
      </c>
      <c r="I64" s="75">
        <v>200</v>
      </c>
      <c r="J64" s="73">
        <f t="shared" si="95"/>
        <v>6.6</v>
      </c>
      <c r="K64" s="74">
        <f t="shared" si="94"/>
        <v>5.3999999999999995</v>
      </c>
      <c r="L64" s="75">
        <v>200</v>
      </c>
      <c r="M64" s="73">
        <f t="shared" si="96"/>
        <v>6.2</v>
      </c>
      <c r="N64" s="74">
        <f t="shared" si="97"/>
        <v>5</v>
      </c>
      <c r="O64" s="75">
        <v>200</v>
      </c>
      <c r="P64" s="73">
        <f t="shared" si="100"/>
        <v>5.8</v>
      </c>
      <c r="Q64" s="74">
        <f t="shared" si="98"/>
        <v>4.5999999999999996</v>
      </c>
      <c r="R64" s="75">
        <v>200</v>
      </c>
      <c r="S64" s="73">
        <f t="shared" si="101"/>
        <v>4.5999999999999996</v>
      </c>
      <c r="T64" s="74">
        <f t="shared" si="99"/>
        <v>3.4</v>
      </c>
      <c r="U64" s="75">
        <v>200</v>
      </c>
      <c r="V64" s="73">
        <f t="shared" si="102"/>
        <v>3.6</v>
      </c>
      <c r="W64" s="74">
        <f t="shared" si="108"/>
        <v>2.4</v>
      </c>
      <c r="X64" s="75">
        <v>200</v>
      </c>
      <c r="Y64" s="73">
        <f t="shared" si="103"/>
        <v>3.1999999999999997</v>
      </c>
      <c r="Z64" s="338"/>
      <c r="AA64" s="75">
        <v>200</v>
      </c>
      <c r="AB64" s="73">
        <f t="shared" si="104"/>
        <v>2.9</v>
      </c>
      <c r="AC64" s="338"/>
      <c r="AD64" s="75">
        <v>200</v>
      </c>
      <c r="AE64" s="73">
        <f t="shared" si="105"/>
        <v>2.6999999999999997</v>
      </c>
      <c r="AF64" s="338"/>
      <c r="AG64" s="75">
        <v>200</v>
      </c>
      <c r="AH64" s="73">
        <f t="shared" si="106"/>
        <v>2.5</v>
      </c>
      <c r="AI64" s="338"/>
      <c r="AJ64" s="75">
        <v>200</v>
      </c>
      <c r="AK64" s="73">
        <f t="shared" si="107"/>
        <v>2.2000000000000002</v>
      </c>
      <c r="AL64" s="338"/>
      <c r="AM64" s="75">
        <v>200</v>
      </c>
      <c r="AN64" s="73">
        <f t="shared" si="109"/>
        <v>1.7999999999999998</v>
      </c>
      <c r="AO64" s="76">
        <f t="shared" si="110"/>
        <v>1.7999999999999998</v>
      </c>
      <c r="AP64" s="70">
        <v>200</v>
      </c>
      <c r="AQ64" s="18">
        <f t="shared" ref="AQ64:AQ68" si="111">AQ63+$B64</f>
        <v>1.2999999999999998</v>
      </c>
      <c r="AR64" s="30">
        <f t="shared" ref="AR64:AR68" si="112">AR63+$C64</f>
        <v>1.2999999999999998</v>
      </c>
      <c r="AS64" s="70">
        <v>200</v>
      </c>
      <c r="AT64" s="18">
        <f t="shared" ref="AT64" si="113">AT63+$B64</f>
        <v>0.6</v>
      </c>
      <c r="AU64" s="30">
        <f t="shared" ref="AU64" si="114">AU63+$C64</f>
        <v>0.6</v>
      </c>
      <c r="AV64" s="70">
        <v>200</v>
      </c>
      <c r="AW64" s="29"/>
      <c r="AX64" s="30"/>
      <c r="AY64" s="52"/>
      <c r="AZ64" s="29"/>
      <c r="BA64" s="30"/>
      <c r="BB64" s="21"/>
      <c r="BC64" s="29"/>
      <c r="BD64" s="30"/>
      <c r="BE64" s="21"/>
      <c r="BF64" s="29"/>
      <c r="BG64" s="30"/>
      <c r="BH64" s="21"/>
      <c r="BI64" s="29"/>
      <c r="BJ64" s="30"/>
      <c r="BK64" s="21"/>
      <c r="BL64" s="30"/>
      <c r="BM64" s="22"/>
      <c r="BN64" s="14"/>
      <c r="BO64" s="22"/>
      <c r="BP64" s="14"/>
      <c r="BQ64" s="22"/>
      <c r="BR64" s="14"/>
      <c r="BS64" s="22"/>
      <c r="BT64" s="14"/>
      <c r="BU64" s="22"/>
      <c r="BV64" s="14"/>
      <c r="BW64" s="22"/>
      <c r="BX64" s="14"/>
      <c r="BY64" s="22"/>
      <c r="BZ64" s="14"/>
      <c r="CA64" s="22"/>
      <c r="CB64" s="14"/>
      <c r="CC64" s="22"/>
      <c r="CD64" s="14"/>
      <c r="CE64" s="22"/>
      <c r="CF64" s="14"/>
      <c r="CG64" s="50"/>
      <c r="CH64" s="14"/>
      <c r="CI64" s="22"/>
      <c r="CJ64" s="14"/>
      <c r="CK64" s="22"/>
      <c r="CL64" s="14"/>
      <c r="CM64" s="22"/>
    </row>
    <row r="65" spans="1:91" x14ac:dyDescent="0.2">
      <c r="A65" s="66" t="s">
        <v>32</v>
      </c>
      <c r="B65" s="257">
        <v>0.8</v>
      </c>
      <c r="C65" s="257">
        <v>0.8</v>
      </c>
      <c r="D65" s="73">
        <f t="shared" si="90"/>
        <v>9.5</v>
      </c>
      <c r="E65" s="74">
        <f t="shared" si="92"/>
        <v>8.2999999999999989</v>
      </c>
      <c r="F65" s="75">
        <v>200</v>
      </c>
      <c r="G65" s="73">
        <f t="shared" si="91"/>
        <v>8.2000000000000011</v>
      </c>
      <c r="H65" s="74">
        <f t="shared" si="93"/>
        <v>6.9999999999999991</v>
      </c>
      <c r="I65" s="75">
        <v>200</v>
      </c>
      <c r="J65" s="73">
        <f t="shared" si="95"/>
        <v>7.3999999999999995</v>
      </c>
      <c r="K65" s="74">
        <f t="shared" si="94"/>
        <v>6.1999999999999993</v>
      </c>
      <c r="L65" s="75">
        <v>200</v>
      </c>
      <c r="M65" s="73">
        <f t="shared" si="96"/>
        <v>7</v>
      </c>
      <c r="N65" s="74">
        <f t="shared" si="97"/>
        <v>5.8</v>
      </c>
      <c r="O65" s="75">
        <v>200</v>
      </c>
      <c r="P65" s="73">
        <f t="shared" si="100"/>
        <v>6.6</v>
      </c>
      <c r="Q65" s="74">
        <f t="shared" si="98"/>
        <v>5.3999999999999995</v>
      </c>
      <c r="R65" s="75">
        <v>200</v>
      </c>
      <c r="S65" s="73">
        <f t="shared" si="101"/>
        <v>5.3999999999999995</v>
      </c>
      <c r="T65" s="74">
        <f t="shared" si="99"/>
        <v>4.2</v>
      </c>
      <c r="U65" s="75">
        <v>200</v>
      </c>
      <c r="V65" s="73">
        <f t="shared" si="102"/>
        <v>4.4000000000000004</v>
      </c>
      <c r="W65" s="74">
        <f t="shared" si="108"/>
        <v>3.2</v>
      </c>
      <c r="X65" s="75">
        <v>200</v>
      </c>
      <c r="Y65" s="73">
        <f t="shared" si="103"/>
        <v>4</v>
      </c>
      <c r="Z65" s="338"/>
      <c r="AA65" s="75">
        <v>200</v>
      </c>
      <c r="AB65" s="73">
        <f t="shared" si="104"/>
        <v>3.7</v>
      </c>
      <c r="AC65" s="338"/>
      <c r="AD65" s="75">
        <v>200</v>
      </c>
      <c r="AE65" s="73">
        <f t="shared" si="105"/>
        <v>3.5</v>
      </c>
      <c r="AF65" s="338"/>
      <c r="AG65" s="75">
        <v>200</v>
      </c>
      <c r="AH65" s="73">
        <f t="shared" si="106"/>
        <v>3.3</v>
      </c>
      <c r="AI65" s="338"/>
      <c r="AJ65" s="75">
        <v>200</v>
      </c>
      <c r="AK65" s="73">
        <f t="shared" si="107"/>
        <v>3</v>
      </c>
      <c r="AL65" s="338"/>
      <c r="AM65" s="75">
        <v>200</v>
      </c>
      <c r="AN65" s="73">
        <f t="shared" si="109"/>
        <v>2.5999999999999996</v>
      </c>
      <c r="AO65" s="76">
        <f t="shared" si="110"/>
        <v>2.5999999999999996</v>
      </c>
      <c r="AP65" s="70">
        <v>200</v>
      </c>
      <c r="AQ65" s="18">
        <f t="shared" si="111"/>
        <v>2.0999999999999996</v>
      </c>
      <c r="AR65" s="30">
        <f t="shared" si="112"/>
        <v>2.0999999999999996</v>
      </c>
      <c r="AS65" s="70">
        <v>200</v>
      </c>
      <c r="AT65" s="18">
        <f t="shared" ref="AT65:AT68" si="115">AT64+$B65</f>
        <v>1.4</v>
      </c>
      <c r="AU65" s="30">
        <f t="shared" ref="AU65:AU68" si="116">AU64+$C65</f>
        <v>1.4</v>
      </c>
      <c r="AV65" s="131">
        <v>200</v>
      </c>
      <c r="AW65" s="18">
        <f t="shared" ref="AW65" si="117">AW64+$B65</f>
        <v>0.8</v>
      </c>
      <c r="AX65" s="30">
        <f t="shared" ref="AX65" si="118">AX64+$C65</f>
        <v>0.8</v>
      </c>
      <c r="AY65" s="131">
        <v>200</v>
      </c>
      <c r="AZ65" s="29"/>
      <c r="BA65" s="30"/>
      <c r="BB65" s="21"/>
      <c r="BC65" s="29"/>
      <c r="BD65" s="30"/>
      <c r="BE65" s="21"/>
      <c r="BF65" s="29"/>
      <c r="BG65" s="30"/>
      <c r="BH65" s="21"/>
      <c r="BI65" s="29"/>
      <c r="BJ65" s="30"/>
      <c r="BK65" s="21"/>
      <c r="BL65" s="30"/>
      <c r="BM65" s="22"/>
      <c r="BN65" s="17"/>
      <c r="BO65" s="22"/>
      <c r="BP65" s="17"/>
      <c r="BQ65" s="22"/>
      <c r="BR65" s="17"/>
      <c r="BS65" s="22"/>
      <c r="BT65" s="17"/>
      <c r="BU65" s="22"/>
      <c r="BV65" s="17"/>
      <c r="BW65" s="22"/>
      <c r="BX65" s="17"/>
      <c r="BY65" s="22"/>
      <c r="BZ65" s="17"/>
      <c r="CA65" s="22"/>
      <c r="CB65" s="17"/>
      <c r="CC65" s="22"/>
      <c r="CD65" s="17"/>
      <c r="CE65" s="22"/>
      <c r="CF65" s="14"/>
      <c r="CG65" s="50"/>
      <c r="CH65" s="17"/>
      <c r="CI65" s="22"/>
      <c r="CJ65" s="17"/>
      <c r="CK65" s="22"/>
      <c r="CL65" s="17"/>
      <c r="CM65" s="22"/>
    </row>
    <row r="66" spans="1:91" x14ac:dyDescent="0.2">
      <c r="A66" s="63" t="s">
        <v>33</v>
      </c>
      <c r="B66" s="257">
        <v>0.6</v>
      </c>
      <c r="C66" s="257">
        <v>0.6</v>
      </c>
      <c r="D66" s="73">
        <f t="shared" si="90"/>
        <v>10.1</v>
      </c>
      <c r="E66" s="74">
        <f t="shared" si="92"/>
        <v>8.8999999999999986</v>
      </c>
      <c r="F66" s="75">
        <v>200</v>
      </c>
      <c r="G66" s="73">
        <f t="shared" si="91"/>
        <v>8.8000000000000007</v>
      </c>
      <c r="H66" s="74">
        <f t="shared" si="93"/>
        <v>7.5999999999999988</v>
      </c>
      <c r="I66" s="75">
        <v>200</v>
      </c>
      <c r="J66" s="73">
        <f t="shared" si="95"/>
        <v>7.9999999999999991</v>
      </c>
      <c r="K66" s="74">
        <f t="shared" si="94"/>
        <v>6.7999999999999989</v>
      </c>
      <c r="L66" s="75">
        <v>200</v>
      </c>
      <c r="M66" s="73">
        <f t="shared" si="96"/>
        <v>7.6</v>
      </c>
      <c r="N66" s="74">
        <f t="shared" si="97"/>
        <v>6.3999999999999995</v>
      </c>
      <c r="O66" s="75">
        <v>200</v>
      </c>
      <c r="P66" s="73">
        <f t="shared" si="100"/>
        <v>7.1999999999999993</v>
      </c>
      <c r="Q66" s="74">
        <f t="shared" si="98"/>
        <v>5.9999999999999991</v>
      </c>
      <c r="R66" s="75">
        <v>200</v>
      </c>
      <c r="S66" s="73">
        <f t="shared" si="101"/>
        <v>5.9999999999999991</v>
      </c>
      <c r="T66" s="74">
        <f t="shared" si="99"/>
        <v>4.8</v>
      </c>
      <c r="U66" s="75">
        <v>200</v>
      </c>
      <c r="V66" s="73">
        <f t="shared" si="102"/>
        <v>5</v>
      </c>
      <c r="W66" s="74">
        <f t="shared" si="108"/>
        <v>3.8000000000000003</v>
      </c>
      <c r="X66" s="75">
        <v>200</v>
      </c>
      <c r="Y66" s="73">
        <f t="shared" si="103"/>
        <v>4.5999999999999996</v>
      </c>
      <c r="Z66" s="338"/>
      <c r="AA66" s="75">
        <v>200</v>
      </c>
      <c r="AB66" s="73">
        <f t="shared" si="104"/>
        <v>4.3</v>
      </c>
      <c r="AC66" s="338"/>
      <c r="AD66" s="8">
        <v>200</v>
      </c>
      <c r="AE66" s="73">
        <f t="shared" si="105"/>
        <v>4.0999999999999996</v>
      </c>
      <c r="AF66" s="338"/>
      <c r="AG66" s="75">
        <v>200</v>
      </c>
      <c r="AH66" s="73">
        <f t="shared" si="106"/>
        <v>3.9</v>
      </c>
      <c r="AI66" s="338"/>
      <c r="AJ66" s="75">
        <v>200</v>
      </c>
      <c r="AK66" s="73">
        <f t="shared" si="107"/>
        <v>3.6</v>
      </c>
      <c r="AL66" s="338"/>
      <c r="AM66" s="75">
        <v>200</v>
      </c>
      <c r="AN66" s="73">
        <f t="shared" si="109"/>
        <v>3.1999999999999997</v>
      </c>
      <c r="AO66" s="76">
        <f t="shared" si="110"/>
        <v>3.1999999999999997</v>
      </c>
      <c r="AP66" s="70">
        <v>200</v>
      </c>
      <c r="AQ66" s="18">
        <f t="shared" si="111"/>
        <v>2.6999999999999997</v>
      </c>
      <c r="AR66" s="30">
        <f t="shared" si="112"/>
        <v>2.6999999999999997</v>
      </c>
      <c r="AS66" s="70">
        <v>200</v>
      </c>
      <c r="AT66" s="18">
        <f t="shared" si="115"/>
        <v>2</v>
      </c>
      <c r="AU66" s="30">
        <f t="shared" si="116"/>
        <v>2</v>
      </c>
      <c r="AV66" s="131">
        <v>200</v>
      </c>
      <c r="AW66" s="18">
        <f t="shared" ref="AW66:AW68" si="119">AW65+$B66</f>
        <v>1.4</v>
      </c>
      <c r="AX66" s="30">
        <f t="shared" ref="AX66:AX68" si="120">AX65+$C66</f>
        <v>1.4</v>
      </c>
      <c r="AY66" s="131">
        <v>200</v>
      </c>
      <c r="AZ66" s="18">
        <f t="shared" ref="AZ66:AZ68" si="121">AZ65+$B66</f>
        <v>0.6</v>
      </c>
      <c r="BA66" s="25">
        <f t="shared" ref="BA66:BA83" si="122">BA65+$C66</f>
        <v>0.6</v>
      </c>
      <c r="BB66" s="8">
        <v>200</v>
      </c>
      <c r="BC66" s="29"/>
      <c r="BD66" s="30"/>
      <c r="BE66" s="21"/>
      <c r="BF66" s="29"/>
      <c r="BG66" s="30"/>
      <c r="BH66" s="21"/>
      <c r="BI66" s="29"/>
      <c r="BJ66" s="30"/>
      <c r="BK66" s="21"/>
      <c r="BL66" s="30"/>
      <c r="BM66" s="22"/>
      <c r="BN66" s="17"/>
      <c r="BO66" s="22"/>
      <c r="BP66" s="17"/>
      <c r="BQ66" s="22"/>
      <c r="BR66" s="17"/>
      <c r="BS66" s="22"/>
      <c r="BT66" s="17"/>
      <c r="BU66" s="22"/>
      <c r="BV66" s="17"/>
      <c r="BW66" s="22"/>
      <c r="BX66" s="17"/>
      <c r="BY66" s="22"/>
      <c r="BZ66" s="17"/>
      <c r="CA66" s="22"/>
      <c r="CB66" s="17"/>
      <c r="CC66" s="22"/>
      <c r="CD66" s="17"/>
      <c r="CE66" s="22"/>
      <c r="CF66" s="14"/>
      <c r="CG66" s="50"/>
      <c r="CH66" s="17"/>
      <c r="CI66" s="22"/>
      <c r="CJ66" s="17"/>
      <c r="CK66" s="22"/>
      <c r="CL66" s="17"/>
      <c r="CM66" s="22"/>
    </row>
    <row r="67" spans="1:91" x14ac:dyDescent="0.2">
      <c r="A67" s="63" t="s">
        <v>34</v>
      </c>
      <c r="B67" s="257">
        <v>1.2</v>
      </c>
      <c r="C67" s="257">
        <v>1.2</v>
      </c>
      <c r="D67" s="73">
        <f t="shared" si="90"/>
        <v>11.299999999999999</v>
      </c>
      <c r="E67" s="74">
        <f t="shared" si="92"/>
        <v>10.099999999999998</v>
      </c>
      <c r="F67" s="24">
        <v>300</v>
      </c>
      <c r="G67" s="73">
        <f t="shared" si="91"/>
        <v>10</v>
      </c>
      <c r="H67" s="74">
        <f t="shared" si="93"/>
        <v>8.7999999999999989</v>
      </c>
      <c r="I67" s="75">
        <v>200</v>
      </c>
      <c r="J67" s="73">
        <f t="shared" si="95"/>
        <v>9.1999999999999993</v>
      </c>
      <c r="K67" s="74">
        <f t="shared" si="94"/>
        <v>7.9999999999999991</v>
      </c>
      <c r="L67" s="8">
        <v>200</v>
      </c>
      <c r="M67" s="73">
        <f t="shared" si="96"/>
        <v>8.7999999999999989</v>
      </c>
      <c r="N67" s="25">
        <f t="shared" si="97"/>
        <v>7.6</v>
      </c>
      <c r="O67" s="75">
        <v>200</v>
      </c>
      <c r="P67" s="73">
        <f t="shared" si="100"/>
        <v>8.3999999999999986</v>
      </c>
      <c r="Q67" s="74">
        <f t="shared" si="98"/>
        <v>7.1999999999999993</v>
      </c>
      <c r="R67" s="75">
        <v>200</v>
      </c>
      <c r="S67" s="73">
        <f t="shared" si="101"/>
        <v>7.1999999999999993</v>
      </c>
      <c r="T67" s="74">
        <f t="shared" si="99"/>
        <v>6</v>
      </c>
      <c r="U67" s="75">
        <v>200</v>
      </c>
      <c r="V67" s="73">
        <f t="shared" si="102"/>
        <v>6.2</v>
      </c>
      <c r="W67" s="74">
        <f t="shared" si="108"/>
        <v>5</v>
      </c>
      <c r="X67" s="75">
        <v>200</v>
      </c>
      <c r="Y67" s="73">
        <f t="shared" si="103"/>
        <v>5.8</v>
      </c>
      <c r="Z67" s="338"/>
      <c r="AA67" s="75">
        <v>200</v>
      </c>
      <c r="AB67" s="73">
        <f t="shared" si="104"/>
        <v>5.5</v>
      </c>
      <c r="AC67" s="338"/>
      <c r="AD67" s="8">
        <v>200</v>
      </c>
      <c r="AE67" s="73">
        <f t="shared" si="105"/>
        <v>5.3</v>
      </c>
      <c r="AF67" s="338"/>
      <c r="AG67" s="75">
        <v>200</v>
      </c>
      <c r="AH67" s="73">
        <f t="shared" si="106"/>
        <v>5.0999999999999996</v>
      </c>
      <c r="AI67" s="338"/>
      <c r="AJ67" s="75">
        <v>200</v>
      </c>
      <c r="AK67" s="73">
        <f t="shared" si="107"/>
        <v>4.8</v>
      </c>
      <c r="AL67" s="338"/>
      <c r="AM67" s="75">
        <v>200</v>
      </c>
      <c r="AN67" s="73">
        <f t="shared" si="109"/>
        <v>4.3999999999999995</v>
      </c>
      <c r="AO67" s="76">
        <f t="shared" si="110"/>
        <v>4.3999999999999995</v>
      </c>
      <c r="AP67" s="70">
        <v>200</v>
      </c>
      <c r="AQ67" s="18">
        <f t="shared" si="111"/>
        <v>3.8999999999999995</v>
      </c>
      <c r="AR67" s="30">
        <f t="shared" si="112"/>
        <v>3.8999999999999995</v>
      </c>
      <c r="AS67" s="70">
        <v>200</v>
      </c>
      <c r="AT67" s="18">
        <f t="shared" si="115"/>
        <v>3.2</v>
      </c>
      <c r="AU67" s="30">
        <f t="shared" si="116"/>
        <v>3.2</v>
      </c>
      <c r="AV67" s="70">
        <v>200</v>
      </c>
      <c r="AW67" s="18">
        <f t="shared" si="119"/>
        <v>2.5999999999999996</v>
      </c>
      <c r="AX67" s="30">
        <f t="shared" si="120"/>
        <v>2.5999999999999996</v>
      </c>
      <c r="AY67" s="70">
        <v>200</v>
      </c>
      <c r="AZ67" s="18">
        <f t="shared" si="121"/>
        <v>1.7999999999999998</v>
      </c>
      <c r="BA67" s="25">
        <f t="shared" si="122"/>
        <v>1.7999999999999998</v>
      </c>
      <c r="BB67" s="8">
        <v>200</v>
      </c>
      <c r="BC67" s="18">
        <f t="shared" ref="BC67:BC68" si="123">BC66+$B67</f>
        <v>1.2</v>
      </c>
      <c r="BD67" s="25">
        <f t="shared" ref="BD67:BD68" si="124">BD66+$C67</f>
        <v>1.2</v>
      </c>
      <c r="BE67" s="8">
        <v>200</v>
      </c>
      <c r="BF67" s="29"/>
      <c r="BG67" s="30"/>
      <c r="BH67" s="21"/>
      <c r="BI67" s="29"/>
      <c r="BJ67" s="30"/>
      <c r="BK67" s="21"/>
      <c r="BL67" s="30"/>
      <c r="BM67" s="21"/>
      <c r="BN67" s="34"/>
      <c r="BO67" s="21"/>
      <c r="BP67" s="34"/>
      <c r="BQ67" s="21"/>
      <c r="BR67" s="34"/>
      <c r="BS67" s="21"/>
      <c r="BT67" s="34"/>
      <c r="BU67" s="21"/>
      <c r="BV67" s="34"/>
      <c r="BW67" s="21"/>
      <c r="BX67" s="34"/>
      <c r="BY67" s="21"/>
      <c r="BZ67" s="34"/>
      <c r="CA67" s="21"/>
      <c r="CB67" s="34"/>
      <c r="CC67" s="21"/>
      <c r="CD67" s="34"/>
      <c r="CE67" s="21"/>
      <c r="CF67" s="14"/>
      <c r="CG67" s="50"/>
      <c r="CH67" s="34"/>
      <c r="CI67" s="21"/>
      <c r="CJ67" s="34"/>
      <c r="CK67" s="21"/>
      <c r="CL67" s="34"/>
      <c r="CM67" s="21"/>
    </row>
    <row r="68" spans="1:91" x14ac:dyDescent="0.2">
      <c r="A68" s="63" t="s">
        <v>36</v>
      </c>
      <c r="B68" s="257">
        <v>0.5</v>
      </c>
      <c r="C68" s="269">
        <v>0.5</v>
      </c>
      <c r="D68" s="73">
        <f t="shared" si="90"/>
        <v>11.799999999999999</v>
      </c>
      <c r="E68" s="74">
        <f t="shared" si="92"/>
        <v>10.599999999999998</v>
      </c>
      <c r="F68" s="24">
        <v>300</v>
      </c>
      <c r="G68" s="73">
        <f t="shared" si="91"/>
        <v>10.5</v>
      </c>
      <c r="H68" s="74">
        <f t="shared" si="93"/>
        <v>9.2999999999999989</v>
      </c>
      <c r="I68" s="8">
        <v>200</v>
      </c>
      <c r="J68" s="73">
        <f t="shared" si="95"/>
        <v>9.6999999999999993</v>
      </c>
      <c r="K68" s="74">
        <f t="shared" si="94"/>
        <v>8.5</v>
      </c>
      <c r="L68" s="8">
        <v>200</v>
      </c>
      <c r="M68" s="73">
        <f t="shared" si="96"/>
        <v>9.2999999999999989</v>
      </c>
      <c r="N68" s="25">
        <f t="shared" si="97"/>
        <v>8.1</v>
      </c>
      <c r="O68" s="8">
        <v>200</v>
      </c>
      <c r="P68" s="18">
        <f t="shared" ref="P68" si="125">P67+$B68</f>
        <v>8.8999999999999986</v>
      </c>
      <c r="Q68" s="25">
        <f t="shared" si="98"/>
        <v>7.6999999999999993</v>
      </c>
      <c r="R68" s="8">
        <v>200</v>
      </c>
      <c r="S68" s="18">
        <f t="shared" ref="S68" si="126">S67+$B68</f>
        <v>7.6999999999999993</v>
      </c>
      <c r="T68" s="25">
        <f t="shared" si="99"/>
        <v>6.5</v>
      </c>
      <c r="U68" s="8">
        <v>200</v>
      </c>
      <c r="V68" s="73">
        <f t="shared" si="102"/>
        <v>6.7</v>
      </c>
      <c r="W68" s="74">
        <f t="shared" si="108"/>
        <v>5.5</v>
      </c>
      <c r="X68" s="8">
        <v>200</v>
      </c>
      <c r="Y68" s="73">
        <f t="shared" si="103"/>
        <v>6.3</v>
      </c>
      <c r="Z68" s="338"/>
      <c r="AA68" s="8">
        <v>200</v>
      </c>
      <c r="AB68" s="73">
        <f t="shared" si="104"/>
        <v>6</v>
      </c>
      <c r="AC68" s="338"/>
      <c r="AD68" s="8">
        <v>200</v>
      </c>
      <c r="AE68" s="73">
        <f t="shared" si="105"/>
        <v>5.8</v>
      </c>
      <c r="AF68" s="338"/>
      <c r="AG68" s="8">
        <v>200</v>
      </c>
      <c r="AH68" s="73">
        <f t="shared" si="106"/>
        <v>5.6</v>
      </c>
      <c r="AI68" s="338"/>
      <c r="AJ68" s="8">
        <v>200</v>
      </c>
      <c r="AK68" s="73">
        <f t="shared" si="107"/>
        <v>5.3</v>
      </c>
      <c r="AL68" s="338"/>
      <c r="AM68" s="8">
        <v>200</v>
      </c>
      <c r="AN68" s="73">
        <f t="shared" si="109"/>
        <v>4.8999999999999995</v>
      </c>
      <c r="AO68" s="76">
        <f t="shared" si="110"/>
        <v>4.8999999999999995</v>
      </c>
      <c r="AP68" s="70">
        <v>200</v>
      </c>
      <c r="AQ68" s="73">
        <f t="shared" si="111"/>
        <v>4.3999999999999995</v>
      </c>
      <c r="AR68" s="76">
        <f t="shared" si="112"/>
        <v>4.3999999999999995</v>
      </c>
      <c r="AS68" s="70">
        <v>200</v>
      </c>
      <c r="AT68" s="18">
        <f t="shared" si="115"/>
        <v>3.7</v>
      </c>
      <c r="AU68" s="30">
        <f t="shared" si="116"/>
        <v>3.7</v>
      </c>
      <c r="AV68" s="70">
        <v>200</v>
      </c>
      <c r="AW68" s="18">
        <f t="shared" si="119"/>
        <v>3.0999999999999996</v>
      </c>
      <c r="AX68" s="30">
        <f t="shared" si="120"/>
        <v>3.0999999999999996</v>
      </c>
      <c r="AY68" s="70">
        <v>200</v>
      </c>
      <c r="AZ68" s="18">
        <f t="shared" si="121"/>
        <v>2.2999999999999998</v>
      </c>
      <c r="BA68" s="25">
        <f t="shared" si="122"/>
        <v>2.2999999999999998</v>
      </c>
      <c r="BB68" s="8">
        <v>200</v>
      </c>
      <c r="BC68" s="18">
        <f t="shared" si="123"/>
        <v>1.7</v>
      </c>
      <c r="BD68" s="25">
        <f t="shared" si="124"/>
        <v>1.7</v>
      </c>
      <c r="BE68" s="8">
        <v>200</v>
      </c>
      <c r="BF68" s="18">
        <f t="shared" ref="BF68" si="127">BF67+$B68</f>
        <v>0.5</v>
      </c>
      <c r="BG68" s="25">
        <f t="shared" ref="BG68:BG83" si="128">BG67+$C68</f>
        <v>0.5</v>
      </c>
      <c r="BH68" s="8">
        <v>200</v>
      </c>
      <c r="BI68" s="18"/>
      <c r="BJ68" s="25"/>
      <c r="BK68" s="21"/>
      <c r="BL68" s="30"/>
      <c r="BM68" s="21"/>
      <c r="BN68" s="34"/>
      <c r="BO68" s="21"/>
      <c r="BP68" s="34"/>
      <c r="BQ68" s="21"/>
      <c r="BR68" s="34"/>
      <c r="BS68" s="21"/>
      <c r="BT68" s="34"/>
      <c r="BU68" s="21"/>
      <c r="BV68" s="34"/>
      <c r="BW68" s="21"/>
      <c r="BX68" s="34"/>
      <c r="BY68" s="21"/>
      <c r="BZ68" s="34"/>
      <c r="CA68" s="21"/>
      <c r="CB68" s="34"/>
      <c r="CC68" s="21"/>
      <c r="CD68" s="34"/>
      <c r="CE68" s="21"/>
      <c r="CF68" s="14"/>
      <c r="CG68" s="50"/>
      <c r="CH68" s="34"/>
      <c r="CI68" s="21"/>
      <c r="CJ68" s="34"/>
      <c r="CK68" s="21"/>
      <c r="CL68" s="34"/>
      <c r="CM68" s="21"/>
    </row>
    <row r="69" spans="1:91" x14ac:dyDescent="0.2">
      <c r="A69" s="228" t="s">
        <v>35</v>
      </c>
      <c r="B69" s="267"/>
      <c r="C69" s="268">
        <v>2.2999999999999998</v>
      </c>
      <c r="D69" s="49"/>
      <c r="E69" s="26">
        <f>E68+$C69</f>
        <v>12.899999999999999</v>
      </c>
      <c r="F69" s="24">
        <v>300</v>
      </c>
      <c r="G69" s="49"/>
      <c r="H69" s="26">
        <f>H68+$C69</f>
        <v>11.599999999999998</v>
      </c>
      <c r="I69" s="8">
        <v>200</v>
      </c>
      <c r="J69" s="49"/>
      <c r="K69" s="26">
        <f>K68+$C69</f>
        <v>10.8</v>
      </c>
      <c r="L69" s="8">
        <v>200</v>
      </c>
      <c r="M69" s="49"/>
      <c r="N69" s="26">
        <f>N68+$C69</f>
        <v>10.399999999999999</v>
      </c>
      <c r="O69" s="8">
        <v>200</v>
      </c>
      <c r="P69" s="49"/>
      <c r="Q69" s="26">
        <f>Q68+$C69</f>
        <v>10</v>
      </c>
      <c r="R69" s="8">
        <v>200</v>
      </c>
      <c r="S69" s="49"/>
      <c r="T69" s="26">
        <f>T68+$C69</f>
        <v>8.8000000000000007</v>
      </c>
      <c r="U69" s="8">
        <v>200</v>
      </c>
      <c r="V69" s="49"/>
      <c r="W69" s="26">
        <f>W68+$C69</f>
        <v>7.8</v>
      </c>
      <c r="X69" s="8">
        <v>200</v>
      </c>
      <c r="Y69" s="49"/>
      <c r="Z69" s="324"/>
      <c r="AA69" s="8">
        <v>200</v>
      </c>
      <c r="AB69" s="49"/>
      <c r="AC69" s="324"/>
      <c r="AD69" s="8">
        <v>200</v>
      </c>
      <c r="AE69" s="49"/>
      <c r="AF69" s="324"/>
      <c r="AG69" s="8">
        <v>200</v>
      </c>
      <c r="AH69" s="49"/>
      <c r="AI69" s="324"/>
      <c r="AJ69" s="8">
        <v>200</v>
      </c>
      <c r="AK69" s="49"/>
      <c r="AL69" s="324"/>
      <c r="AM69" s="8">
        <v>200</v>
      </c>
      <c r="AN69" s="49"/>
      <c r="AO69" s="26">
        <f>AO68+$C69</f>
        <v>7.1999999999999993</v>
      </c>
      <c r="AP69" s="70">
        <v>200</v>
      </c>
      <c r="AQ69" s="49"/>
      <c r="AR69" s="26">
        <f>AR68+$C69</f>
        <v>6.6999999999999993</v>
      </c>
      <c r="AS69" s="70">
        <v>200</v>
      </c>
      <c r="AT69" s="49"/>
      <c r="AU69" s="26">
        <f>AU68+$C69</f>
        <v>6</v>
      </c>
      <c r="AV69" s="70">
        <v>200</v>
      </c>
      <c r="AW69" s="49"/>
      <c r="AX69" s="26">
        <f>AX68+$C69</f>
        <v>5.3999999999999995</v>
      </c>
      <c r="AY69" s="70">
        <v>200</v>
      </c>
      <c r="AZ69" s="49"/>
      <c r="BA69" s="26">
        <f>BA68+$C69</f>
        <v>4.5999999999999996</v>
      </c>
      <c r="BB69" s="8">
        <v>200</v>
      </c>
      <c r="BC69" s="49"/>
      <c r="BD69" s="26">
        <f>BD68+$C69</f>
        <v>4</v>
      </c>
      <c r="BE69" s="8">
        <v>200</v>
      </c>
      <c r="BF69" s="49"/>
      <c r="BG69" s="26">
        <f>BG68+$C69</f>
        <v>2.8</v>
      </c>
      <c r="BH69" s="8">
        <v>200</v>
      </c>
      <c r="BI69" s="49"/>
      <c r="BJ69" s="26">
        <f>BJ68+$C69</f>
        <v>2.2999999999999998</v>
      </c>
      <c r="BK69" s="135">
        <v>200</v>
      </c>
      <c r="BL69" s="26"/>
      <c r="BM69" s="32"/>
      <c r="BN69" s="49"/>
      <c r="BO69" s="32"/>
      <c r="BP69" s="49"/>
      <c r="BQ69" s="32"/>
      <c r="BR69" s="49"/>
      <c r="BS69" s="32"/>
      <c r="BT69" s="49"/>
      <c r="BU69" s="32"/>
      <c r="BV69" s="49"/>
      <c r="BW69" s="32"/>
      <c r="BX69" s="49"/>
      <c r="BY69" s="32"/>
      <c r="BZ69" s="49"/>
      <c r="CA69" s="32"/>
      <c r="CB69" s="49"/>
      <c r="CC69" s="32"/>
      <c r="CD69" s="49"/>
      <c r="CE69" s="32"/>
      <c r="CF69" s="15"/>
      <c r="CG69" s="313"/>
      <c r="CH69" s="49"/>
      <c r="CI69" s="32"/>
      <c r="CJ69" s="49"/>
      <c r="CK69" s="32"/>
      <c r="CL69" s="49"/>
      <c r="CM69" s="32"/>
    </row>
    <row r="70" spans="1:91" x14ac:dyDescent="0.2">
      <c r="A70" s="242" t="s">
        <v>262</v>
      </c>
      <c r="B70" s="257">
        <v>0.9</v>
      </c>
      <c r="C70" s="269">
        <v>3.2</v>
      </c>
      <c r="D70" s="17">
        <f>D68+$B70</f>
        <v>12.7</v>
      </c>
      <c r="E70" s="25">
        <f>E69+$C70</f>
        <v>16.099999999999998</v>
      </c>
      <c r="F70" s="24">
        <v>300</v>
      </c>
      <c r="G70" s="17">
        <f>G68+$B70</f>
        <v>11.4</v>
      </c>
      <c r="H70" s="25">
        <f>H69+$C70</f>
        <v>14.799999999999997</v>
      </c>
      <c r="I70" s="24">
        <v>300</v>
      </c>
      <c r="J70" s="17">
        <f>J68+$B70</f>
        <v>10.6</v>
      </c>
      <c r="K70" s="25">
        <f>K69+$C70</f>
        <v>14</v>
      </c>
      <c r="L70" s="24">
        <v>300</v>
      </c>
      <c r="M70" s="17">
        <f>M68+$B70</f>
        <v>10.199999999999999</v>
      </c>
      <c r="N70" s="25">
        <f>N69+$C70</f>
        <v>13.599999999999998</v>
      </c>
      <c r="O70" s="24">
        <v>300</v>
      </c>
      <c r="P70" s="17">
        <f>P68+$B70</f>
        <v>9.7999999999999989</v>
      </c>
      <c r="Q70" s="25">
        <f>Q69+$C70</f>
        <v>13.2</v>
      </c>
      <c r="R70" s="24">
        <v>300</v>
      </c>
      <c r="S70" s="17">
        <f>S68+$B70</f>
        <v>8.6</v>
      </c>
      <c r="T70" s="25">
        <f>T69+$C70</f>
        <v>12</v>
      </c>
      <c r="U70" s="24">
        <v>300</v>
      </c>
      <c r="V70" s="17">
        <f>V68+$B70</f>
        <v>7.6000000000000005</v>
      </c>
      <c r="W70" s="25">
        <f>W69+$C70</f>
        <v>11</v>
      </c>
      <c r="X70" s="24">
        <v>300</v>
      </c>
      <c r="Y70" s="17">
        <f>Y68+$B70</f>
        <v>7.2</v>
      </c>
      <c r="Z70" s="324"/>
      <c r="AA70" s="24">
        <v>300</v>
      </c>
      <c r="AB70" s="17">
        <f>AB68+$B70</f>
        <v>6.9</v>
      </c>
      <c r="AC70" s="324"/>
      <c r="AD70" s="24">
        <v>300</v>
      </c>
      <c r="AE70" s="17">
        <f>AE68+$B70</f>
        <v>6.7</v>
      </c>
      <c r="AF70" s="324"/>
      <c r="AG70" s="24">
        <v>300</v>
      </c>
      <c r="AH70" s="17">
        <f>AH68+$B70</f>
        <v>6.5</v>
      </c>
      <c r="AI70" s="324"/>
      <c r="AJ70" s="24">
        <v>300</v>
      </c>
      <c r="AK70" s="17">
        <f>AK68+$B70</f>
        <v>6.2</v>
      </c>
      <c r="AL70" s="324"/>
      <c r="AM70" s="24">
        <v>300</v>
      </c>
      <c r="AN70" s="17">
        <f>AN68+$B70</f>
        <v>5.8</v>
      </c>
      <c r="AO70" s="25">
        <f>AO69+$C70</f>
        <v>10.399999999999999</v>
      </c>
      <c r="AP70" s="70">
        <v>200</v>
      </c>
      <c r="AQ70" s="17">
        <f>AQ68+$B70</f>
        <v>5.3</v>
      </c>
      <c r="AR70" s="25">
        <f>AR69+$C70</f>
        <v>9.8999999999999986</v>
      </c>
      <c r="AS70" s="70">
        <v>200</v>
      </c>
      <c r="AT70" s="17">
        <f>AT68+$B70</f>
        <v>4.6000000000000005</v>
      </c>
      <c r="AU70" s="25">
        <f>AU69+$C70</f>
        <v>9.1999999999999993</v>
      </c>
      <c r="AV70" s="70">
        <v>200</v>
      </c>
      <c r="AW70" s="17">
        <f>AW68+$B70</f>
        <v>3.9999999999999996</v>
      </c>
      <c r="AX70" s="25">
        <f>AX69+$C70</f>
        <v>8.6</v>
      </c>
      <c r="AY70" s="70">
        <v>200</v>
      </c>
      <c r="AZ70" s="17">
        <f>AZ68+$B70</f>
        <v>3.1999999999999997</v>
      </c>
      <c r="BA70" s="25">
        <f>BA69+$C70</f>
        <v>7.8</v>
      </c>
      <c r="BB70" s="70">
        <v>200</v>
      </c>
      <c r="BC70" s="17">
        <f>BC68+$B70</f>
        <v>2.6</v>
      </c>
      <c r="BD70" s="25">
        <f>BD69+$C70</f>
        <v>7.2</v>
      </c>
      <c r="BE70" s="70">
        <v>200</v>
      </c>
      <c r="BF70" s="17">
        <f>BF68+$B70</f>
        <v>1.4</v>
      </c>
      <c r="BG70" s="25">
        <f>BG69+$C70</f>
        <v>6</v>
      </c>
      <c r="BH70" s="70">
        <v>200</v>
      </c>
      <c r="BI70" s="17">
        <f>BI68+$B70</f>
        <v>0.9</v>
      </c>
      <c r="BJ70" s="25">
        <f>BJ69+$C70</f>
        <v>5.5</v>
      </c>
      <c r="BK70" s="135">
        <v>200</v>
      </c>
      <c r="BL70" s="25">
        <f>BL69+$C70</f>
        <v>3.2</v>
      </c>
      <c r="BM70" s="8">
        <v>200</v>
      </c>
      <c r="BN70" s="34"/>
      <c r="BO70" s="21"/>
      <c r="BP70" s="34"/>
      <c r="BQ70" s="21"/>
      <c r="BR70" s="34"/>
      <c r="BS70" s="21"/>
      <c r="BT70" s="34"/>
      <c r="BU70" s="21"/>
      <c r="BV70" s="34"/>
      <c r="BW70" s="21"/>
      <c r="BX70" s="34"/>
      <c r="BY70" s="21"/>
      <c r="BZ70" s="34"/>
      <c r="CA70" s="21"/>
      <c r="CB70" s="34"/>
      <c r="CC70" s="21"/>
      <c r="CD70" s="34"/>
      <c r="CE70" s="21"/>
      <c r="CF70" s="14"/>
      <c r="CG70" s="50"/>
      <c r="CH70" s="34"/>
      <c r="CI70" s="21"/>
      <c r="CJ70" s="34"/>
      <c r="CK70" s="21"/>
      <c r="CL70" s="34"/>
      <c r="CM70" s="21"/>
    </row>
    <row r="71" spans="1:91" x14ac:dyDescent="0.2">
      <c r="A71" s="66" t="s">
        <v>263</v>
      </c>
      <c r="B71" s="257">
        <v>2.1</v>
      </c>
      <c r="C71" s="269">
        <v>2.1</v>
      </c>
      <c r="D71" s="17">
        <f>D70+$B71</f>
        <v>14.799999999999999</v>
      </c>
      <c r="E71" s="25">
        <f>E70+$C71</f>
        <v>18.2</v>
      </c>
      <c r="F71" s="24">
        <v>300</v>
      </c>
      <c r="G71" s="17">
        <f>G70+$B71</f>
        <v>13.5</v>
      </c>
      <c r="H71" s="25">
        <f>H70+$C71</f>
        <v>16.899999999999999</v>
      </c>
      <c r="I71" s="24">
        <v>300</v>
      </c>
      <c r="J71" s="17">
        <f>J70+$B71</f>
        <v>12.7</v>
      </c>
      <c r="K71" s="25">
        <f>K70+$C71</f>
        <v>16.100000000000001</v>
      </c>
      <c r="L71" s="24">
        <v>300</v>
      </c>
      <c r="M71" s="17">
        <f>M70+$B71</f>
        <v>12.299999999999999</v>
      </c>
      <c r="N71" s="25">
        <f>N70+$C71</f>
        <v>15.699999999999998</v>
      </c>
      <c r="O71" s="24">
        <v>300</v>
      </c>
      <c r="P71" s="17">
        <f>P70+$B71</f>
        <v>11.899999999999999</v>
      </c>
      <c r="Q71" s="25">
        <f>Q70+$C71</f>
        <v>15.299999999999999</v>
      </c>
      <c r="R71" s="24">
        <v>300</v>
      </c>
      <c r="S71" s="17">
        <f>S70+$B71</f>
        <v>10.7</v>
      </c>
      <c r="T71" s="25">
        <f>T70+$C71</f>
        <v>14.1</v>
      </c>
      <c r="U71" s="24">
        <v>300</v>
      </c>
      <c r="V71" s="17">
        <f>V70+$B71</f>
        <v>9.7000000000000011</v>
      </c>
      <c r="W71" s="25">
        <f>W70+$C71</f>
        <v>13.1</v>
      </c>
      <c r="X71" s="24">
        <v>300</v>
      </c>
      <c r="Y71" s="17">
        <f>Y70+$B71</f>
        <v>9.3000000000000007</v>
      </c>
      <c r="Z71" s="324"/>
      <c r="AA71" s="24">
        <v>300</v>
      </c>
      <c r="AB71" s="17">
        <f>AB70+$B71</f>
        <v>9</v>
      </c>
      <c r="AC71" s="324"/>
      <c r="AD71" s="24">
        <v>300</v>
      </c>
      <c r="AE71" s="17">
        <f>AE70+$B71</f>
        <v>8.8000000000000007</v>
      </c>
      <c r="AF71" s="324"/>
      <c r="AG71" s="24">
        <v>300</v>
      </c>
      <c r="AH71" s="17">
        <f>AH70+$B71</f>
        <v>8.6</v>
      </c>
      <c r="AI71" s="324"/>
      <c r="AJ71" s="24">
        <v>300</v>
      </c>
      <c r="AK71" s="17">
        <f>AK70+$B71</f>
        <v>8.3000000000000007</v>
      </c>
      <c r="AL71" s="324"/>
      <c r="AM71" s="24">
        <v>300</v>
      </c>
      <c r="AN71" s="17">
        <f>AN70+$B71</f>
        <v>7.9</v>
      </c>
      <c r="AO71" s="25">
        <f>AO70+$C71</f>
        <v>12.499999999999998</v>
      </c>
      <c r="AP71" s="70">
        <v>200</v>
      </c>
      <c r="AQ71" s="17">
        <f>AQ70+$B71</f>
        <v>7.4</v>
      </c>
      <c r="AR71" s="25">
        <f>AR70+$C71</f>
        <v>11.999999999999998</v>
      </c>
      <c r="AS71" s="70">
        <v>200</v>
      </c>
      <c r="AT71" s="17">
        <f>AT70+$B71</f>
        <v>6.7000000000000011</v>
      </c>
      <c r="AU71" s="25">
        <f>AU70+$C71</f>
        <v>11.299999999999999</v>
      </c>
      <c r="AV71" s="70">
        <v>200</v>
      </c>
      <c r="AW71" s="17">
        <f>AW70+$B71</f>
        <v>6.1</v>
      </c>
      <c r="AX71" s="25">
        <f>AX70+$C71</f>
        <v>10.7</v>
      </c>
      <c r="AY71" s="70">
        <v>200</v>
      </c>
      <c r="AZ71" s="17">
        <f>AZ70+$B71</f>
        <v>5.3</v>
      </c>
      <c r="BA71" s="25">
        <f>BA70+$C71</f>
        <v>9.9</v>
      </c>
      <c r="BB71" s="8">
        <v>200</v>
      </c>
      <c r="BC71" s="17">
        <f>BC70+$B71</f>
        <v>4.7</v>
      </c>
      <c r="BD71" s="25">
        <f>BD70+$C71</f>
        <v>9.3000000000000007</v>
      </c>
      <c r="BE71" s="8">
        <v>200</v>
      </c>
      <c r="BF71" s="17">
        <f>BF70+$B71</f>
        <v>3.5</v>
      </c>
      <c r="BG71" s="25">
        <f>BG70+$C71</f>
        <v>8.1</v>
      </c>
      <c r="BH71" s="8">
        <v>200</v>
      </c>
      <c r="BI71" s="17">
        <f>BI70+$B71</f>
        <v>3</v>
      </c>
      <c r="BJ71" s="25">
        <f>BJ70+$C71</f>
        <v>7.6</v>
      </c>
      <c r="BK71" s="135">
        <v>200</v>
      </c>
      <c r="BL71" s="25">
        <f>BL70+$C71</f>
        <v>5.3000000000000007</v>
      </c>
      <c r="BM71" s="8">
        <v>200</v>
      </c>
      <c r="BN71" s="17">
        <f>BN70+$B71</f>
        <v>2.1</v>
      </c>
      <c r="BO71" s="8">
        <v>200</v>
      </c>
      <c r="BP71" s="34"/>
      <c r="BQ71" s="21"/>
      <c r="BR71" s="34"/>
      <c r="BS71" s="21"/>
      <c r="BT71" s="34"/>
      <c r="BU71" s="21"/>
      <c r="BV71" s="34"/>
      <c r="BW71" s="21"/>
      <c r="BX71" s="34"/>
      <c r="BY71" s="21"/>
      <c r="BZ71" s="34"/>
      <c r="CA71" s="21"/>
      <c r="CB71" s="34"/>
      <c r="CC71" s="21"/>
      <c r="CD71" s="34"/>
      <c r="CE71" s="21"/>
      <c r="CF71" s="14"/>
      <c r="CG71" s="50"/>
      <c r="CH71" s="34"/>
      <c r="CI71" s="21"/>
      <c r="CJ71" s="34"/>
      <c r="CK71" s="21"/>
      <c r="CL71" s="34"/>
      <c r="CM71" s="21"/>
    </row>
    <row r="72" spans="1:91" x14ac:dyDescent="0.2">
      <c r="A72" s="66" t="s">
        <v>275</v>
      </c>
      <c r="B72" s="257">
        <v>1.2</v>
      </c>
      <c r="C72" s="269">
        <v>1.2</v>
      </c>
      <c r="D72" s="17">
        <f>D71+$B72</f>
        <v>15.999999999999998</v>
      </c>
      <c r="E72" s="25">
        <f>E71+$C72</f>
        <v>19.399999999999999</v>
      </c>
      <c r="F72" s="24">
        <v>300</v>
      </c>
      <c r="G72" s="17">
        <f>G71+$B72</f>
        <v>14.7</v>
      </c>
      <c r="H72" s="25">
        <f>H71+$C72</f>
        <v>18.099999999999998</v>
      </c>
      <c r="I72" s="24">
        <v>300</v>
      </c>
      <c r="J72" s="17">
        <f>J71+$B72</f>
        <v>13.899999999999999</v>
      </c>
      <c r="K72" s="25">
        <f>K71+$C72</f>
        <v>17.3</v>
      </c>
      <c r="L72" s="24">
        <v>300</v>
      </c>
      <c r="M72" s="17">
        <f>M71+$B72</f>
        <v>13.499999999999998</v>
      </c>
      <c r="N72" s="25">
        <f>N71+$C72</f>
        <v>16.899999999999999</v>
      </c>
      <c r="O72" s="24">
        <v>300</v>
      </c>
      <c r="P72" s="17">
        <f>P71+$B72</f>
        <v>13.099999999999998</v>
      </c>
      <c r="Q72" s="25">
        <f>Q71+$C72</f>
        <v>16.5</v>
      </c>
      <c r="R72" s="24">
        <v>300</v>
      </c>
      <c r="S72" s="17">
        <f>S71+$B72</f>
        <v>11.899999999999999</v>
      </c>
      <c r="T72" s="25">
        <f>T71+$C72</f>
        <v>15.299999999999999</v>
      </c>
      <c r="U72" s="24">
        <v>300</v>
      </c>
      <c r="V72" s="17">
        <f>V71+$B72</f>
        <v>10.9</v>
      </c>
      <c r="W72" s="25">
        <f>W71+$C72</f>
        <v>14.299999999999999</v>
      </c>
      <c r="X72" s="24">
        <v>300</v>
      </c>
      <c r="Y72" s="17">
        <f>Y71+$B72</f>
        <v>10.5</v>
      </c>
      <c r="Z72" s="324"/>
      <c r="AA72" s="24">
        <v>300</v>
      </c>
      <c r="AB72" s="17">
        <f>AB71+$B72</f>
        <v>10.199999999999999</v>
      </c>
      <c r="AC72" s="324"/>
      <c r="AD72" s="24">
        <v>300</v>
      </c>
      <c r="AE72" s="17">
        <f>AE71+$B72</f>
        <v>10</v>
      </c>
      <c r="AF72" s="324"/>
      <c r="AG72" s="24">
        <v>300</v>
      </c>
      <c r="AH72" s="17">
        <f>AH71+$B72</f>
        <v>9.7999999999999989</v>
      </c>
      <c r="AI72" s="324"/>
      <c r="AJ72" s="24">
        <v>300</v>
      </c>
      <c r="AK72" s="17">
        <f>AK71+$B72</f>
        <v>9.5</v>
      </c>
      <c r="AL72" s="324"/>
      <c r="AM72" s="24">
        <v>300</v>
      </c>
      <c r="AN72" s="17">
        <f>AN71+$B72</f>
        <v>9.1</v>
      </c>
      <c r="AO72" s="25">
        <f>AO71+$C72</f>
        <v>13.699999999999998</v>
      </c>
      <c r="AP72" s="70">
        <v>200</v>
      </c>
      <c r="AQ72" s="17">
        <f>AQ71+$B72</f>
        <v>8.6</v>
      </c>
      <c r="AR72" s="25">
        <f>AR71+$C72</f>
        <v>13.199999999999998</v>
      </c>
      <c r="AS72" s="70">
        <v>200</v>
      </c>
      <c r="AT72" s="17">
        <f>AT71+$B72</f>
        <v>7.9000000000000012</v>
      </c>
      <c r="AU72" s="25">
        <f>AU71+$C72</f>
        <v>12.499999999999998</v>
      </c>
      <c r="AV72" s="70">
        <v>200</v>
      </c>
      <c r="AW72" s="17">
        <f>AW71+$B72</f>
        <v>7.3</v>
      </c>
      <c r="AX72" s="25">
        <f>AX71+$C72</f>
        <v>11.899999999999999</v>
      </c>
      <c r="AY72" s="70">
        <v>200</v>
      </c>
      <c r="AZ72" s="17">
        <f>AZ71+$B72</f>
        <v>6.5</v>
      </c>
      <c r="BA72" s="25">
        <f>BA71+$C72</f>
        <v>11.1</v>
      </c>
      <c r="BB72" s="8">
        <v>200</v>
      </c>
      <c r="BC72" s="17">
        <f>BC71+$B72</f>
        <v>5.9</v>
      </c>
      <c r="BD72" s="25">
        <f>BD71+$C72</f>
        <v>10.5</v>
      </c>
      <c r="BE72" s="8">
        <v>200</v>
      </c>
      <c r="BF72" s="17">
        <f>BF71+$B72</f>
        <v>4.7</v>
      </c>
      <c r="BG72" s="25">
        <f>BG71+$C72</f>
        <v>9.2999999999999989</v>
      </c>
      <c r="BH72" s="8">
        <v>200</v>
      </c>
      <c r="BI72" s="17">
        <f>BI71+$B72</f>
        <v>4.2</v>
      </c>
      <c r="BJ72" s="25">
        <f>BJ71+$C72</f>
        <v>8.7999999999999989</v>
      </c>
      <c r="BK72" s="135">
        <v>200</v>
      </c>
      <c r="BL72" s="25">
        <f t="shared" ref="BL72:BL83" si="129">BL71+$C72</f>
        <v>6.5000000000000009</v>
      </c>
      <c r="BM72" s="8">
        <v>200</v>
      </c>
      <c r="BN72" s="17">
        <f>BN71+$B72</f>
        <v>3.3</v>
      </c>
      <c r="BO72" s="8">
        <v>200</v>
      </c>
      <c r="BP72" s="17">
        <f>BP71+$B72</f>
        <v>1.2</v>
      </c>
      <c r="BQ72" s="8">
        <v>200</v>
      </c>
      <c r="BR72" s="34"/>
      <c r="BS72" s="21"/>
      <c r="BT72" s="34"/>
      <c r="BU72" s="21"/>
      <c r="BV72" s="34"/>
      <c r="BW72" s="21"/>
      <c r="BX72" s="34"/>
      <c r="BY72" s="21"/>
      <c r="BZ72" s="34"/>
      <c r="CA72" s="21"/>
      <c r="CB72" s="34"/>
      <c r="CC72" s="21"/>
      <c r="CD72" s="34"/>
      <c r="CE72" s="21"/>
      <c r="CF72" s="14"/>
      <c r="CG72" s="50"/>
      <c r="CH72" s="34"/>
      <c r="CI72" s="21"/>
      <c r="CJ72" s="34"/>
      <c r="CK72" s="21"/>
      <c r="CL72" s="34"/>
      <c r="CM72" s="21"/>
    </row>
    <row r="73" spans="1:91" x14ac:dyDescent="0.2">
      <c r="A73" s="66" t="s">
        <v>272</v>
      </c>
      <c r="B73" s="334">
        <v>2.9</v>
      </c>
      <c r="C73" s="327"/>
      <c r="D73" s="17">
        <f t="shared" ref="D73:D80" si="130">D72+$B73</f>
        <v>18.899999999999999</v>
      </c>
      <c r="E73" s="336"/>
      <c r="F73" s="24">
        <v>300</v>
      </c>
      <c r="G73" s="17">
        <f t="shared" ref="G73:G76" si="131">G72+$B73</f>
        <v>17.599999999999998</v>
      </c>
      <c r="H73" s="336"/>
      <c r="I73" s="24">
        <v>300</v>
      </c>
      <c r="J73" s="17">
        <f t="shared" ref="J73:J76" si="132">J72+$B73</f>
        <v>16.799999999999997</v>
      </c>
      <c r="K73" s="336"/>
      <c r="L73" s="24">
        <v>300</v>
      </c>
      <c r="M73" s="17">
        <f t="shared" ref="M73:M76" si="133">M72+$B73</f>
        <v>16.399999999999999</v>
      </c>
      <c r="N73" s="336"/>
      <c r="O73" s="24">
        <v>300</v>
      </c>
      <c r="P73" s="17">
        <f t="shared" ref="P73:P76" si="134">P72+$B73</f>
        <v>15.999999999999998</v>
      </c>
      <c r="Q73" s="336"/>
      <c r="R73" s="24">
        <v>300</v>
      </c>
      <c r="S73" s="17">
        <f t="shared" ref="S73:S76" si="135">S72+$B73</f>
        <v>14.799999999999999</v>
      </c>
      <c r="T73" s="336"/>
      <c r="U73" s="24">
        <v>300</v>
      </c>
      <c r="V73" s="17">
        <f t="shared" ref="V73:V76" si="136">V72+$B73</f>
        <v>13.8</v>
      </c>
      <c r="W73" s="336"/>
      <c r="X73" s="24">
        <v>300</v>
      </c>
      <c r="Y73" s="17">
        <f t="shared" ref="Y73:Y76" si="137">Y72+$B73</f>
        <v>13.4</v>
      </c>
      <c r="Z73" s="336"/>
      <c r="AA73" s="24">
        <v>300</v>
      </c>
      <c r="AB73" s="17">
        <f t="shared" ref="AB73:AB76" si="138">AB72+$B73</f>
        <v>13.1</v>
      </c>
      <c r="AC73" s="336"/>
      <c r="AD73" s="24">
        <v>300</v>
      </c>
      <c r="AE73" s="17">
        <f t="shared" ref="AE73:AE76" si="139">AE72+$B73</f>
        <v>12.9</v>
      </c>
      <c r="AF73" s="336"/>
      <c r="AG73" s="24">
        <v>300</v>
      </c>
      <c r="AH73" s="17">
        <f t="shared" ref="AH73:AH76" si="140">AH72+$B73</f>
        <v>12.7</v>
      </c>
      <c r="AI73" s="336"/>
      <c r="AJ73" s="24">
        <v>300</v>
      </c>
      <c r="AK73" s="17">
        <f t="shared" ref="AK73:AK76" si="141">AK72+$B73</f>
        <v>12.4</v>
      </c>
      <c r="AL73" s="336"/>
      <c r="AM73" s="24">
        <v>300</v>
      </c>
      <c r="AN73" s="17">
        <f t="shared" ref="AN73:AN76" si="142">AN72+$B73</f>
        <v>12</v>
      </c>
      <c r="AO73" s="336"/>
      <c r="AP73" s="71">
        <v>300</v>
      </c>
      <c r="AQ73" s="17">
        <f t="shared" ref="AQ73:AQ81" si="143">AQ72+$B73</f>
        <v>11.5</v>
      </c>
      <c r="AR73" s="336"/>
      <c r="AS73" s="71">
        <v>300</v>
      </c>
      <c r="AT73" s="17">
        <f t="shared" ref="AT73:AT76" si="144">AT72+$B73</f>
        <v>10.8</v>
      </c>
      <c r="AU73" s="336"/>
      <c r="AV73" s="70">
        <v>200</v>
      </c>
      <c r="AW73" s="17">
        <f t="shared" ref="AW73:AW76" si="145">AW72+$B73</f>
        <v>10.199999999999999</v>
      </c>
      <c r="AX73" s="336"/>
      <c r="AY73" s="70">
        <v>200</v>
      </c>
      <c r="AZ73" s="17">
        <f t="shared" ref="AZ73:AZ76" si="146">AZ72+$B73</f>
        <v>9.4</v>
      </c>
      <c r="BA73" s="336"/>
      <c r="BB73" s="8">
        <v>200</v>
      </c>
      <c r="BC73" s="17">
        <f t="shared" ref="BC73:BC76" si="147">BC72+$B73</f>
        <v>8.8000000000000007</v>
      </c>
      <c r="BD73" s="336"/>
      <c r="BE73" s="8">
        <v>200</v>
      </c>
      <c r="BF73" s="17">
        <f t="shared" ref="BF73:BF76" si="148">BF72+$B73</f>
        <v>7.6</v>
      </c>
      <c r="BG73" s="336"/>
      <c r="BH73" s="8">
        <v>200</v>
      </c>
      <c r="BI73" s="17">
        <f t="shared" ref="BI73:BI76" si="149">BI72+$B73</f>
        <v>7.1</v>
      </c>
      <c r="BJ73" s="336"/>
      <c r="BK73" s="135">
        <v>200</v>
      </c>
      <c r="BL73" s="336"/>
      <c r="BM73" s="8">
        <v>200</v>
      </c>
      <c r="BN73" s="17">
        <f t="shared" ref="BN73:BP77" si="150">BN72+$B73</f>
        <v>6.1999999999999993</v>
      </c>
      <c r="BO73" s="8">
        <v>200</v>
      </c>
      <c r="BP73" s="17">
        <f t="shared" si="150"/>
        <v>4.0999999999999996</v>
      </c>
      <c r="BQ73" s="8">
        <v>200</v>
      </c>
      <c r="BR73" s="17">
        <f t="shared" ref="BR73:BR77" si="151">BR72+$B73</f>
        <v>2.9</v>
      </c>
      <c r="BS73" s="8">
        <v>200</v>
      </c>
      <c r="BT73" s="34"/>
      <c r="BU73" s="21"/>
      <c r="BV73" s="34"/>
      <c r="BW73" s="21"/>
      <c r="BX73" s="34"/>
      <c r="BY73" s="21"/>
      <c r="BZ73" s="34"/>
      <c r="CA73" s="21"/>
      <c r="CB73" s="34"/>
      <c r="CC73" s="21"/>
      <c r="CD73" s="34"/>
      <c r="CE73" s="21"/>
      <c r="CF73" s="14"/>
      <c r="CG73" s="50"/>
      <c r="CH73" s="34"/>
      <c r="CI73" s="21"/>
      <c r="CJ73" s="34"/>
      <c r="CK73" s="21"/>
      <c r="CL73" s="34"/>
      <c r="CM73" s="21"/>
    </row>
    <row r="74" spans="1:91" x14ac:dyDescent="0.2">
      <c r="A74" s="66" t="s">
        <v>273</v>
      </c>
      <c r="B74" s="334">
        <v>2.2999999999999998</v>
      </c>
      <c r="C74" s="327"/>
      <c r="D74" s="17">
        <f t="shared" si="130"/>
        <v>21.2</v>
      </c>
      <c r="E74" s="336"/>
      <c r="F74" s="24">
        <v>300</v>
      </c>
      <c r="G74" s="17">
        <f t="shared" si="131"/>
        <v>19.899999999999999</v>
      </c>
      <c r="H74" s="336"/>
      <c r="I74" s="24">
        <v>300</v>
      </c>
      <c r="J74" s="17">
        <f t="shared" si="132"/>
        <v>19.099999999999998</v>
      </c>
      <c r="K74" s="336"/>
      <c r="L74" s="24">
        <v>300</v>
      </c>
      <c r="M74" s="17">
        <f t="shared" si="133"/>
        <v>18.7</v>
      </c>
      <c r="N74" s="336"/>
      <c r="O74" s="24">
        <v>300</v>
      </c>
      <c r="P74" s="17">
        <f t="shared" si="134"/>
        <v>18.299999999999997</v>
      </c>
      <c r="Q74" s="336"/>
      <c r="R74" s="24">
        <v>300</v>
      </c>
      <c r="S74" s="17">
        <f t="shared" si="135"/>
        <v>17.099999999999998</v>
      </c>
      <c r="T74" s="336"/>
      <c r="U74" s="24">
        <v>300</v>
      </c>
      <c r="V74" s="17">
        <f t="shared" si="136"/>
        <v>16.100000000000001</v>
      </c>
      <c r="W74" s="336"/>
      <c r="X74" s="24">
        <v>300</v>
      </c>
      <c r="Y74" s="17">
        <f t="shared" si="137"/>
        <v>15.7</v>
      </c>
      <c r="Z74" s="336"/>
      <c r="AA74" s="24">
        <v>300</v>
      </c>
      <c r="AB74" s="17">
        <f t="shared" si="138"/>
        <v>15.399999999999999</v>
      </c>
      <c r="AC74" s="336"/>
      <c r="AD74" s="24">
        <v>300</v>
      </c>
      <c r="AE74" s="17">
        <f t="shared" si="139"/>
        <v>15.2</v>
      </c>
      <c r="AF74" s="336"/>
      <c r="AG74" s="24">
        <v>300</v>
      </c>
      <c r="AH74" s="17">
        <f t="shared" si="140"/>
        <v>15</v>
      </c>
      <c r="AI74" s="336"/>
      <c r="AJ74" s="24">
        <v>300</v>
      </c>
      <c r="AK74" s="17">
        <f t="shared" si="141"/>
        <v>14.7</v>
      </c>
      <c r="AL74" s="336"/>
      <c r="AM74" s="24">
        <v>300</v>
      </c>
      <c r="AN74" s="17">
        <f t="shared" si="142"/>
        <v>14.3</v>
      </c>
      <c r="AO74" s="336"/>
      <c r="AP74" s="71">
        <v>300</v>
      </c>
      <c r="AQ74" s="17">
        <f t="shared" si="143"/>
        <v>13.8</v>
      </c>
      <c r="AR74" s="336"/>
      <c r="AS74" s="71">
        <v>300</v>
      </c>
      <c r="AT74" s="17">
        <f t="shared" si="144"/>
        <v>13.100000000000001</v>
      </c>
      <c r="AU74" s="336"/>
      <c r="AV74" s="70">
        <v>200</v>
      </c>
      <c r="AW74" s="17">
        <f t="shared" si="145"/>
        <v>12.5</v>
      </c>
      <c r="AX74" s="336"/>
      <c r="AY74" s="70">
        <v>200</v>
      </c>
      <c r="AZ74" s="17">
        <f t="shared" si="146"/>
        <v>11.7</v>
      </c>
      <c r="BA74" s="336"/>
      <c r="BB74" s="8">
        <v>200</v>
      </c>
      <c r="BC74" s="17">
        <f t="shared" si="147"/>
        <v>11.100000000000001</v>
      </c>
      <c r="BD74" s="336"/>
      <c r="BE74" s="8">
        <v>200</v>
      </c>
      <c r="BF74" s="17">
        <f t="shared" si="148"/>
        <v>9.8999999999999986</v>
      </c>
      <c r="BG74" s="336"/>
      <c r="BH74" s="8">
        <v>200</v>
      </c>
      <c r="BI74" s="17">
        <f t="shared" si="149"/>
        <v>9.3999999999999986</v>
      </c>
      <c r="BJ74" s="336"/>
      <c r="BK74" s="135">
        <v>200</v>
      </c>
      <c r="BL74" s="336"/>
      <c r="BM74" s="8">
        <v>200</v>
      </c>
      <c r="BN74" s="17">
        <f t="shared" si="150"/>
        <v>8.5</v>
      </c>
      <c r="BO74" s="8">
        <v>200</v>
      </c>
      <c r="BP74" s="17">
        <f t="shared" si="150"/>
        <v>6.3999999999999995</v>
      </c>
      <c r="BQ74" s="8">
        <v>200</v>
      </c>
      <c r="BR74" s="17">
        <f t="shared" si="151"/>
        <v>5.1999999999999993</v>
      </c>
      <c r="BS74" s="8">
        <v>200</v>
      </c>
      <c r="BT74" s="17">
        <f t="shared" ref="BT74:BT77" si="152">BT73+$B74</f>
        <v>2.2999999999999998</v>
      </c>
      <c r="BU74" s="8">
        <v>200</v>
      </c>
      <c r="BV74" s="34"/>
      <c r="BW74" s="21"/>
      <c r="BX74" s="34"/>
      <c r="BY74" s="21"/>
      <c r="BZ74" s="34"/>
      <c r="CA74" s="21"/>
      <c r="CB74" s="34"/>
      <c r="CC74" s="21"/>
      <c r="CD74" s="34"/>
      <c r="CE74" s="21"/>
      <c r="CF74" s="14"/>
      <c r="CG74" s="50"/>
      <c r="CH74" s="34"/>
      <c r="CI74" s="21"/>
      <c r="CJ74" s="34"/>
      <c r="CK74" s="21"/>
      <c r="CL74" s="34"/>
      <c r="CM74" s="21"/>
    </row>
    <row r="75" spans="1:91" x14ac:dyDescent="0.2">
      <c r="A75" s="66" t="s">
        <v>274</v>
      </c>
      <c r="B75" s="334">
        <v>2.1</v>
      </c>
      <c r="C75" s="327"/>
      <c r="D75" s="17">
        <f t="shared" si="130"/>
        <v>23.3</v>
      </c>
      <c r="E75" s="337"/>
      <c r="F75" s="24">
        <v>300</v>
      </c>
      <c r="G75" s="17">
        <f t="shared" si="131"/>
        <v>22</v>
      </c>
      <c r="H75" s="337"/>
      <c r="I75" s="24">
        <v>300</v>
      </c>
      <c r="J75" s="17">
        <f t="shared" si="132"/>
        <v>21.2</v>
      </c>
      <c r="K75" s="337"/>
      <c r="L75" s="24">
        <v>300</v>
      </c>
      <c r="M75" s="17">
        <f t="shared" si="133"/>
        <v>20.8</v>
      </c>
      <c r="N75" s="337"/>
      <c r="O75" s="24">
        <v>300</v>
      </c>
      <c r="P75" s="17">
        <f t="shared" si="134"/>
        <v>20.399999999999999</v>
      </c>
      <c r="Q75" s="337"/>
      <c r="R75" s="24">
        <v>300</v>
      </c>
      <c r="S75" s="17">
        <f t="shared" si="135"/>
        <v>19.2</v>
      </c>
      <c r="T75" s="337"/>
      <c r="U75" s="24">
        <v>300</v>
      </c>
      <c r="V75" s="17">
        <f t="shared" si="136"/>
        <v>18.200000000000003</v>
      </c>
      <c r="W75" s="337"/>
      <c r="X75" s="24">
        <v>300</v>
      </c>
      <c r="Y75" s="17">
        <f t="shared" si="137"/>
        <v>17.8</v>
      </c>
      <c r="Z75" s="337"/>
      <c r="AA75" s="24">
        <v>300</v>
      </c>
      <c r="AB75" s="17">
        <f t="shared" si="138"/>
        <v>17.5</v>
      </c>
      <c r="AC75" s="337"/>
      <c r="AD75" s="24">
        <v>300</v>
      </c>
      <c r="AE75" s="17">
        <f t="shared" si="139"/>
        <v>17.3</v>
      </c>
      <c r="AF75" s="337"/>
      <c r="AG75" s="24">
        <v>300</v>
      </c>
      <c r="AH75" s="17">
        <f t="shared" si="140"/>
        <v>17.100000000000001</v>
      </c>
      <c r="AI75" s="337"/>
      <c r="AJ75" s="24">
        <v>300</v>
      </c>
      <c r="AK75" s="17">
        <f t="shared" si="141"/>
        <v>16.8</v>
      </c>
      <c r="AL75" s="337"/>
      <c r="AM75" s="24">
        <v>300</v>
      </c>
      <c r="AN75" s="17">
        <f t="shared" si="142"/>
        <v>16.400000000000002</v>
      </c>
      <c r="AO75" s="337"/>
      <c r="AP75" s="71">
        <v>300</v>
      </c>
      <c r="AQ75" s="17">
        <f t="shared" si="143"/>
        <v>15.9</v>
      </c>
      <c r="AR75" s="337"/>
      <c r="AS75" s="71">
        <v>300</v>
      </c>
      <c r="AT75" s="17">
        <f t="shared" si="144"/>
        <v>15.200000000000001</v>
      </c>
      <c r="AU75" s="337"/>
      <c r="AV75" s="70">
        <v>200</v>
      </c>
      <c r="AW75" s="17">
        <f t="shared" si="145"/>
        <v>14.6</v>
      </c>
      <c r="AX75" s="337"/>
      <c r="AY75" s="70">
        <v>200</v>
      </c>
      <c r="AZ75" s="17">
        <f t="shared" si="146"/>
        <v>13.799999999999999</v>
      </c>
      <c r="BA75" s="337"/>
      <c r="BB75" s="8">
        <v>200</v>
      </c>
      <c r="BC75" s="17">
        <f t="shared" si="147"/>
        <v>13.200000000000001</v>
      </c>
      <c r="BD75" s="337"/>
      <c r="BE75" s="8">
        <v>200</v>
      </c>
      <c r="BF75" s="17">
        <f t="shared" si="148"/>
        <v>11.999999999999998</v>
      </c>
      <c r="BG75" s="337"/>
      <c r="BH75" s="8">
        <v>200</v>
      </c>
      <c r="BI75" s="17">
        <f t="shared" si="149"/>
        <v>11.499999999999998</v>
      </c>
      <c r="BJ75" s="337"/>
      <c r="BK75" s="135">
        <v>200</v>
      </c>
      <c r="BL75" s="337"/>
      <c r="BM75" s="8">
        <v>200</v>
      </c>
      <c r="BN75" s="17">
        <f t="shared" si="150"/>
        <v>10.6</v>
      </c>
      <c r="BO75" s="8">
        <v>200</v>
      </c>
      <c r="BP75" s="17">
        <f t="shared" si="150"/>
        <v>8.5</v>
      </c>
      <c r="BQ75" s="8">
        <v>200</v>
      </c>
      <c r="BR75" s="17">
        <f t="shared" si="151"/>
        <v>7.2999999999999989</v>
      </c>
      <c r="BS75" s="8">
        <v>200</v>
      </c>
      <c r="BT75" s="17">
        <f t="shared" si="152"/>
        <v>4.4000000000000004</v>
      </c>
      <c r="BU75" s="8">
        <v>200</v>
      </c>
      <c r="BV75" s="17">
        <f t="shared" ref="BV75:BV77" si="153">BV74+$B75</f>
        <v>2.1</v>
      </c>
      <c r="BW75" s="8">
        <v>200</v>
      </c>
      <c r="BX75" s="34"/>
      <c r="BY75" s="21"/>
      <c r="BZ75" s="34"/>
      <c r="CA75" s="21"/>
      <c r="CB75" s="34"/>
      <c r="CC75" s="21"/>
      <c r="CD75" s="34"/>
      <c r="CE75" s="21"/>
      <c r="CF75" s="14"/>
      <c r="CG75" s="50"/>
      <c r="CH75" s="34"/>
      <c r="CI75" s="21"/>
      <c r="CJ75" s="34"/>
      <c r="CK75" s="21"/>
      <c r="CL75" s="34"/>
      <c r="CM75" s="21"/>
    </row>
    <row r="76" spans="1:91" x14ac:dyDescent="0.2">
      <c r="A76" s="216" t="s">
        <v>271</v>
      </c>
      <c r="B76" s="334">
        <v>2.6</v>
      </c>
      <c r="C76" s="332">
        <v>1.7</v>
      </c>
      <c r="D76" s="17">
        <f t="shared" si="130"/>
        <v>25.900000000000002</v>
      </c>
      <c r="E76" s="25">
        <f>E72+$C76</f>
        <v>21.099999999999998</v>
      </c>
      <c r="F76" s="24">
        <v>300</v>
      </c>
      <c r="G76" s="17">
        <f t="shared" si="131"/>
        <v>24.6</v>
      </c>
      <c r="H76" s="25">
        <f>H72+$C76</f>
        <v>19.799999999999997</v>
      </c>
      <c r="I76" s="24">
        <v>300</v>
      </c>
      <c r="J76" s="17">
        <f t="shared" si="132"/>
        <v>23.8</v>
      </c>
      <c r="K76" s="25">
        <f>K72+$C76</f>
        <v>19</v>
      </c>
      <c r="L76" s="24">
        <v>300</v>
      </c>
      <c r="M76" s="17">
        <f t="shared" si="133"/>
        <v>23.400000000000002</v>
      </c>
      <c r="N76" s="25">
        <f>N72+$C76</f>
        <v>18.599999999999998</v>
      </c>
      <c r="O76" s="24">
        <v>300</v>
      </c>
      <c r="P76" s="17">
        <f t="shared" si="134"/>
        <v>23</v>
      </c>
      <c r="Q76" s="25">
        <f>Q72+$C76</f>
        <v>18.2</v>
      </c>
      <c r="R76" s="24">
        <v>300</v>
      </c>
      <c r="S76" s="17">
        <f t="shared" si="135"/>
        <v>21.8</v>
      </c>
      <c r="T76" s="25">
        <f>T72+$C76</f>
        <v>17</v>
      </c>
      <c r="U76" s="24">
        <v>300</v>
      </c>
      <c r="V76" s="17">
        <f t="shared" si="136"/>
        <v>20.800000000000004</v>
      </c>
      <c r="W76" s="25">
        <f>W72+$C76</f>
        <v>15.999999999999998</v>
      </c>
      <c r="X76" s="24">
        <v>300</v>
      </c>
      <c r="Y76" s="17">
        <f t="shared" si="137"/>
        <v>20.400000000000002</v>
      </c>
      <c r="Z76" s="324"/>
      <c r="AA76" s="24">
        <v>300</v>
      </c>
      <c r="AB76" s="17">
        <f t="shared" si="138"/>
        <v>20.100000000000001</v>
      </c>
      <c r="AC76" s="324"/>
      <c r="AD76" s="24">
        <v>300</v>
      </c>
      <c r="AE76" s="17">
        <f t="shared" si="139"/>
        <v>19.900000000000002</v>
      </c>
      <c r="AF76" s="324"/>
      <c r="AG76" s="24">
        <v>300</v>
      </c>
      <c r="AH76" s="17">
        <f t="shared" si="140"/>
        <v>19.700000000000003</v>
      </c>
      <c r="AI76" s="324"/>
      <c r="AJ76" s="24">
        <v>300</v>
      </c>
      <c r="AK76" s="17">
        <f t="shared" si="141"/>
        <v>19.400000000000002</v>
      </c>
      <c r="AL76" s="324"/>
      <c r="AM76" s="24">
        <v>300</v>
      </c>
      <c r="AN76" s="17">
        <f t="shared" si="142"/>
        <v>19.000000000000004</v>
      </c>
      <c r="AO76" s="25">
        <f>AO72+$C76</f>
        <v>15.399999999999997</v>
      </c>
      <c r="AP76" s="71">
        <v>300</v>
      </c>
      <c r="AQ76" s="17">
        <f t="shared" si="143"/>
        <v>18.5</v>
      </c>
      <c r="AR76" s="25">
        <f>AR72+$C76</f>
        <v>14.899999999999997</v>
      </c>
      <c r="AS76" s="71">
        <v>300</v>
      </c>
      <c r="AT76" s="17">
        <f t="shared" si="144"/>
        <v>17.8</v>
      </c>
      <c r="AU76" s="25">
        <f>AU72+$C76</f>
        <v>14.199999999999998</v>
      </c>
      <c r="AV76" s="70">
        <v>200</v>
      </c>
      <c r="AW76" s="17">
        <f t="shared" si="145"/>
        <v>17.2</v>
      </c>
      <c r="AX76" s="25">
        <f>AX72+$C76</f>
        <v>13.599999999999998</v>
      </c>
      <c r="AY76" s="70">
        <v>200</v>
      </c>
      <c r="AZ76" s="17">
        <f t="shared" si="146"/>
        <v>16.399999999999999</v>
      </c>
      <c r="BA76" s="25">
        <f>BA72+$C76</f>
        <v>12.799999999999999</v>
      </c>
      <c r="BB76" s="8">
        <v>200</v>
      </c>
      <c r="BC76" s="17">
        <f t="shared" si="147"/>
        <v>15.8</v>
      </c>
      <c r="BD76" s="25">
        <f>BD72+$C76</f>
        <v>12.2</v>
      </c>
      <c r="BE76" s="8">
        <v>200</v>
      </c>
      <c r="BF76" s="17">
        <f t="shared" si="148"/>
        <v>14.599999999999998</v>
      </c>
      <c r="BG76" s="25">
        <f>BG72+$C76</f>
        <v>10.999999999999998</v>
      </c>
      <c r="BH76" s="8">
        <v>200</v>
      </c>
      <c r="BI76" s="17">
        <f t="shared" si="149"/>
        <v>14.099999999999998</v>
      </c>
      <c r="BJ76" s="25">
        <f>BJ72+$C76</f>
        <v>10.499999999999998</v>
      </c>
      <c r="BK76" s="8">
        <v>200</v>
      </c>
      <c r="BL76" s="25">
        <f>BL72+$C76</f>
        <v>8.2000000000000011</v>
      </c>
      <c r="BM76" s="8">
        <v>200</v>
      </c>
      <c r="BN76" s="17">
        <f t="shared" si="150"/>
        <v>13.2</v>
      </c>
      <c r="BO76" s="8">
        <v>200</v>
      </c>
      <c r="BP76" s="17">
        <f t="shared" si="150"/>
        <v>11.1</v>
      </c>
      <c r="BQ76" s="8">
        <v>200</v>
      </c>
      <c r="BR76" s="17">
        <f t="shared" si="151"/>
        <v>9.8999999999999986</v>
      </c>
      <c r="BS76" s="8">
        <v>200</v>
      </c>
      <c r="BT76" s="17">
        <f t="shared" si="152"/>
        <v>7</v>
      </c>
      <c r="BU76" s="8">
        <v>200</v>
      </c>
      <c r="BV76" s="17">
        <f t="shared" si="153"/>
        <v>4.7</v>
      </c>
      <c r="BW76" s="8">
        <v>200</v>
      </c>
      <c r="BX76" s="17">
        <f t="shared" ref="BX76:BX77" si="154">BX75+$B76</f>
        <v>2.6</v>
      </c>
      <c r="BY76" s="8">
        <v>200</v>
      </c>
      <c r="BZ76" s="34"/>
      <c r="CA76" s="21"/>
      <c r="CB76" s="34"/>
      <c r="CC76" s="21"/>
      <c r="CD76" s="34"/>
      <c r="CE76" s="21"/>
      <c r="CF76" s="14"/>
      <c r="CG76" s="50"/>
      <c r="CH76" s="34"/>
      <c r="CI76" s="21"/>
      <c r="CJ76" s="34"/>
      <c r="CK76" s="21"/>
      <c r="CL76" s="34"/>
      <c r="CM76" s="21"/>
    </row>
    <row r="77" spans="1:91" x14ac:dyDescent="0.2">
      <c r="A77" s="64" t="s">
        <v>270</v>
      </c>
      <c r="B77" s="257">
        <v>0.5</v>
      </c>
      <c r="C77" s="269">
        <v>0.5</v>
      </c>
      <c r="D77" s="17">
        <f t="shared" si="130"/>
        <v>26.400000000000002</v>
      </c>
      <c r="E77" s="25">
        <f t="shared" ref="E77:E80" si="155">E76+$C77</f>
        <v>21.599999999999998</v>
      </c>
      <c r="F77" s="24">
        <v>300</v>
      </c>
      <c r="G77" s="316">
        <f t="shared" ref="G77:G81" si="156">G76+$B77</f>
        <v>25.1</v>
      </c>
      <c r="H77" s="315">
        <f t="shared" ref="H77:H81" si="157">H76+$C77</f>
        <v>20.299999999999997</v>
      </c>
      <c r="I77" s="24">
        <v>300</v>
      </c>
      <c r="J77" s="17">
        <f t="shared" ref="J77:J81" si="158">J76+$B77</f>
        <v>24.3</v>
      </c>
      <c r="K77" s="25">
        <f t="shared" ref="K77:K81" si="159">K76+$C77</f>
        <v>19.5</v>
      </c>
      <c r="L77" s="24">
        <v>300</v>
      </c>
      <c r="M77" s="17">
        <f t="shared" ref="M77:M81" si="160">M76+$B77</f>
        <v>23.900000000000002</v>
      </c>
      <c r="N77" s="25">
        <f t="shared" ref="N77:N81" si="161">N76+$C77</f>
        <v>19.099999999999998</v>
      </c>
      <c r="O77" s="24">
        <v>300</v>
      </c>
      <c r="P77" s="17">
        <f t="shared" ref="P77:P81" si="162">P76+$B77</f>
        <v>23.5</v>
      </c>
      <c r="Q77" s="25">
        <f t="shared" ref="Q77:Q81" si="163">Q76+$C77</f>
        <v>18.7</v>
      </c>
      <c r="R77" s="24">
        <v>300</v>
      </c>
      <c r="S77" s="17">
        <f t="shared" ref="S77:S81" si="164">S76+$B77</f>
        <v>22.3</v>
      </c>
      <c r="T77" s="25">
        <f t="shared" ref="T77:T81" si="165">T76+$C77</f>
        <v>17.5</v>
      </c>
      <c r="U77" s="24">
        <v>300</v>
      </c>
      <c r="V77" s="17">
        <f t="shared" ref="V77:V81" si="166">V76+$B77</f>
        <v>21.300000000000004</v>
      </c>
      <c r="W77" s="25">
        <f t="shared" ref="W77:W81" si="167">W76+$C77</f>
        <v>16.5</v>
      </c>
      <c r="X77" s="24">
        <v>300</v>
      </c>
      <c r="Y77" s="17">
        <f t="shared" ref="Y77:Y83" si="168">Y76+$B77</f>
        <v>20.900000000000002</v>
      </c>
      <c r="Z77" s="324"/>
      <c r="AA77" s="24">
        <v>300</v>
      </c>
      <c r="AB77" s="17">
        <f t="shared" ref="AB77:AB81" si="169">AB76+$B77</f>
        <v>20.6</v>
      </c>
      <c r="AC77" s="324"/>
      <c r="AD77" s="24">
        <v>300</v>
      </c>
      <c r="AE77" s="17">
        <f t="shared" ref="AE77:AE81" si="170">AE76+$B77</f>
        <v>20.400000000000002</v>
      </c>
      <c r="AF77" s="324"/>
      <c r="AG77" s="24">
        <v>300</v>
      </c>
      <c r="AH77" s="17">
        <f t="shared" ref="AH77:AH81" si="171">AH76+$B77</f>
        <v>20.200000000000003</v>
      </c>
      <c r="AI77" s="324"/>
      <c r="AJ77" s="24">
        <v>300</v>
      </c>
      <c r="AK77" s="17">
        <f t="shared" ref="AK77:AK83" si="172">AK76+$B77</f>
        <v>19.900000000000002</v>
      </c>
      <c r="AL77" s="324"/>
      <c r="AM77" s="24">
        <v>300</v>
      </c>
      <c r="AN77" s="17">
        <f t="shared" ref="AN77:AN81" si="173">AN76+$B77</f>
        <v>19.500000000000004</v>
      </c>
      <c r="AO77" s="25">
        <f t="shared" ref="AO77:AO81" si="174">AO76+$C77</f>
        <v>15.899999999999997</v>
      </c>
      <c r="AP77" s="71">
        <v>300</v>
      </c>
      <c r="AQ77" s="17">
        <f t="shared" si="143"/>
        <v>19</v>
      </c>
      <c r="AR77" s="25">
        <f t="shared" ref="AR77:AR81" si="175">AR76+$C77</f>
        <v>15.399999999999997</v>
      </c>
      <c r="AS77" s="71">
        <v>300</v>
      </c>
      <c r="AT77" s="17">
        <f t="shared" ref="AT77:AT81" si="176">AT76+$B77</f>
        <v>18.3</v>
      </c>
      <c r="AU77" s="25">
        <f t="shared" ref="AU77:AU81" si="177">AU76+$C77</f>
        <v>14.699999999999998</v>
      </c>
      <c r="AV77" s="131">
        <v>200</v>
      </c>
      <c r="AW77" s="17">
        <f t="shared" ref="AW77:AW83" si="178">AW76+$B77</f>
        <v>17.7</v>
      </c>
      <c r="AX77" s="25">
        <f t="shared" ref="AX77" si="179">AX76+$C77</f>
        <v>14.099999999999998</v>
      </c>
      <c r="AY77" s="131">
        <v>200</v>
      </c>
      <c r="AZ77" s="17">
        <f t="shared" ref="AZ77" si="180">AZ76+$B77</f>
        <v>16.899999999999999</v>
      </c>
      <c r="BA77" s="25">
        <f t="shared" ref="BA77" si="181">BA76+$C77</f>
        <v>13.299999999999999</v>
      </c>
      <c r="BB77" s="8">
        <v>200</v>
      </c>
      <c r="BC77" s="17">
        <f t="shared" ref="BC77:BC81" si="182">BC76+$B77</f>
        <v>16.3</v>
      </c>
      <c r="BD77" s="25">
        <f t="shared" ref="BD77:BD81" si="183">BD76+$C77</f>
        <v>12.7</v>
      </c>
      <c r="BE77" s="8">
        <v>200</v>
      </c>
      <c r="BF77" s="17">
        <f t="shared" ref="BF77:BF80" si="184">BF76+$B77</f>
        <v>15.099999999999998</v>
      </c>
      <c r="BG77" s="25">
        <f t="shared" ref="BG77:BG80" si="185">BG76+$C77</f>
        <v>11.499999999999998</v>
      </c>
      <c r="BH77" s="8">
        <v>200</v>
      </c>
      <c r="BI77" s="17">
        <f t="shared" ref="BI77:BI80" si="186">BI76+$B77</f>
        <v>14.599999999999998</v>
      </c>
      <c r="BJ77" s="25">
        <f t="shared" ref="BJ77:BJ80" si="187">BJ76+$C77</f>
        <v>10.999999999999998</v>
      </c>
      <c r="BK77" s="8">
        <v>200</v>
      </c>
      <c r="BL77" s="25">
        <f t="shared" si="129"/>
        <v>8.7000000000000011</v>
      </c>
      <c r="BM77" s="8">
        <v>200</v>
      </c>
      <c r="BN77" s="17">
        <f t="shared" si="150"/>
        <v>13.7</v>
      </c>
      <c r="BO77" s="8">
        <v>200</v>
      </c>
      <c r="BP77" s="17">
        <f t="shared" si="150"/>
        <v>11.6</v>
      </c>
      <c r="BQ77" s="8">
        <v>200</v>
      </c>
      <c r="BR77" s="17">
        <f t="shared" si="151"/>
        <v>10.399999999999999</v>
      </c>
      <c r="BS77" s="8">
        <v>200</v>
      </c>
      <c r="BT77" s="17">
        <f t="shared" si="152"/>
        <v>7.5</v>
      </c>
      <c r="BU77" s="8">
        <v>200</v>
      </c>
      <c r="BV77" s="17">
        <f t="shared" si="153"/>
        <v>5.2</v>
      </c>
      <c r="BW77" s="8">
        <v>200</v>
      </c>
      <c r="BX77" s="17">
        <f t="shared" si="154"/>
        <v>3.1</v>
      </c>
      <c r="BY77" s="8">
        <v>200</v>
      </c>
      <c r="BZ77" s="17">
        <f t="shared" ref="BZ77:BZ83" si="188">BZ76+$B77</f>
        <v>0.5</v>
      </c>
      <c r="CA77" s="8">
        <v>200</v>
      </c>
      <c r="CB77" s="34"/>
      <c r="CC77" s="21"/>
      <c r="CD77" s="34"/>
      <c r="CE77" s="21"/>
      <c r="CF77" s="14"/>
      <c r="CG77" s="50"/>
      <c r="CH77" s="34"/>
      <c r="CI77" s="21"/>
      <c r="CJ77" s="34"/>
      <c r="CK77" s="21"/>
      <c r="CL77" s="34"/>
      <c r="CM77" s="21"/>
    </row>
    <row r="78" spans="1:91" x14ac:dyDescent="0.2">
      <c r="A78" s="64" t="s">
        <v>269</v>
      </c>
      <c r="B78" s="257">
        <v>1.5</v>
      </c>
      <c r="C78" s="269">
        <v>1.5</v>
      </c>
      <c r="D78" s="17">
        <f t="shared" si="130"/>
        <v>27.900000000000002</v>
      </c>
      <c r="E78" s="25">
        <f t="shared" si="155"/>
        <v>23.099999999999998</v>
      </c>
      <c r="F78" s="24">
        <v>300</v>
      </c>
      <c r="G78" s="314">
        <f t="shared" si="156"/>
        <v>26.6</v>
      </c>
      <c r="H78" s="315">
        <f t="shared" si="157"/>
        <v>21.799999999999997</v>
      </c>
      <c r="I78" s="24">
        <v>300</v>
      </c>
      <c r="J78" s="17">
        <f t="shared" si="158"/>
        <v>25.8</v>
      </c>
      <c r="K78" s="25">
        <f t="shared" si="159"/>
        <v>21</v>
      </c>
      <c r="L78" s="24">
        <v>300</v>
      </c>
      <c r="M78" s="17">
        <f t="shared" ref="M78:M83" si="189">M77+$B78</f>
        <v>25.400000000000002</v>
      </c>
      <c r="N78" s="25">
        <f t="shared" si="97"/>
        <v>20.599999999999998</v>
      </c>
      <c r="O78" s="24">
        <v>300</v>
      </c>
      <c r="P78" s="17">
        <f t="shared" ref="P78:P83" si="190">P77+$B78</f>
        <v>25</v>
      </c>
      <c r="Q78" s="25">
        <f t="shared" si="98"/>
        <v>20.2</v>
      </c>
      <c r="R78" s="24">
        <v>300</v>
      </c>
      <c r="S78" s="17">
        <f t="shared" ref="S78:S83" si="191">S77+$B78</f>
        <v>23.8</v>
      </c>
      <c r="T78" s="25">
        <f t="shared" si="99"/>
        <v>19</v>
      </c>
      <c r="U78" s="24">
        <v>300</v>
      </c>
      <c r="V78" s="17">
        <f t="shared" si="166"/>
        <v>22.800000000000004</v>
      </c>
      <c r="W78" s="25">
        <f t="shared" si="167"/>
        <v>18</v>
      </c>
      <c r="X78" s="24">
        <v>300</v>
      </c>
      <c r="Y78" s="17">
        <f t="shared" si="168"/>
        <v>22.400000000000002</v>
      </c>
      <c r="Z78" s="324"/>
      <c r="AA78" s="24">
        <v>300</v>
      </c>
      <c r="AB78" s="17">
        <f t="shared" ref="AB78:AB83" si="192">AB77+$B78</f>
        <v>22.1</v>
      </c>
      <c r="AC78" s="324"/>
      <c r="AD78" s="24">
        <v>300</v>
      </c>
      <c r="AE78" s="17">
        <f t="shared" si="170"/>
        <v>21.900000000000002</v>
      </c>
      <c r="AF78" s="324"/>
      <c r="AG78" s="24">
        <v>300</v>
      </c>
      <c r="AH78" s="17">
        <f t="shared" ref="AH78:AH83" si="193">AH77+$B78</f>
        <v>21.700000000000003</v>
      </c>
      <c r="AI78" s="324"/>
      <c r="AJ78" s="24">
        <v>300</v>
      </c>
      <c r="AK78" s="17">
        <f t="shared" si="172"/>
        <v>21.400000000000002</v>
      </c>
      <c r="AL78" s="324"/>
      <c r="AM78" s="24">
        <v>300</v>
      </c>
      <c r="AN78" s="17">
        <f t="shared" si="173"/>
        <v>21.000000000000004</v>
      </c>
      <c r="AO78" s="25">
        <f t="shared" si="174"/>
        <v>17.399999999999999</v>
      </c>
      <c r="AP78" s="71">
        <v>300</v>
      </c>
      <c r="AQ78" s="17">
        <f t="shared" si="143"/>
        <v>20.5</v>
      </c>
      <c r="AR78" s="25">
        <f t="shared" si="175"/>
        <v>16.899999999999999</v>
      </c>
      <c r="AS78" s="71">
        <v>300</v>
      </c>
      <c r="AT78" s="17">
        <f t="shared" si="176"/>
        <v>19.8</v>
      </c>
      <c r="AU78" s="25">
        <f t="shared" si="177"/>
        <v>16.199999999999996</v>
      </c>
      <c r="AV78" s="132">
        <v>300</v>
      </c>
      <c r="AW78" s="17">
        <f t="shared" si="178"/>
        <v>19.2</v>
      </c>
      <c r="AX78" s="25">
        <f t="shared" ref="AX78:AX83" si="194">AX77+$C78</f>
        <v>15.599999999999998</v>
      </c>
      <c r="AY78" s="132">
        <v>300</v>
      </c>
      <c r="AZ78" s="17">
        <f t="shared" ref="AZ78:AZ83" si="195">AZ77+$B78</f>
        <v>18.399999999999999</v>
      </c>
      <c r="BA78" s="25">
        <f t="shared" si="122"/>
        <v>14.799999999999999</v>
      </c>
      <c r="BB78" s="71">
        <v>300</v>
      </c>
      <c r="BC78" s="17">
        <f t="shared" si="182"/>
        <v>17.8</v>
      </c>
      <c r="BD78" s="25">
        <f t="shared" si="183"/>
        <v>14.2</v>
      </c>
      <c r="BE78" s="71">
        <v>300</v>
      </c>
      <c r="BF78" s="17">
        <f t="shared" si="184"/>
        <v>16.599999999999998</v>
      </c>
      <c r="BG78" s="25">
        <f t="shared" si="185"/>
        <v>12.999999999999998</v>
      </c>
      <c r="BH78" s="8">
        <v>200</v>
      </c>
      <c r="BI78" s="17">
        <f t="shared" si="186"/>
        <v>16.099999999999998</v>
      </c>
      <c r="BJ78" s="25">
        <f t="shared" si="187"/>
        <v>12.499999999999998</v>
      </c>
      <c r="BK78" s="8">
        <v>200</v>
      </c>
      <c r="BL78" s="25">
        <f t="shared" si="129"/>
        <v>10.200000000000001</v>
      </c>
      <c r="BM78" s="8">
        <v>200</v>
      </c>
      <c r="BN78" s="17">
        <f t="shared" ref="BN78" si="196">BN77+$B78</f>
        <v>15.2</v>
      </c>
      <c r="BO78" s="8">
        <v>200</v>
      </c>
      <c r="BP78" s="17">
        <f t="shared" ref="BP78:BR83" si="197">BP77+$B78</f>
        <v>13.1</v>
      </c>
      <c r="BQ78" s="8">
        <v>200</v>
      </c>
      <c r="BR78" s="17">
        <f t="shared" si="197"/>
        <v>11.899999999999999</v>
      </c>
      <c r="BS78" s="8">
        <v>200</v>
      </c>
      <c r="BT78" s="17">
        <f t="shared" ref="BT78:BV78" si="198">BT77+$B78</f>
        <v>9</v>
      </c>
      <c r="BU78" s="8">
        <v>200</v>
      </c>
      <c r="BV78" s="17">
        <f t="shared" si="198"/>
        <v>6.7</v>
      </c>
      <c r="BW78" s="8">
        <v>200</v>
      </c>
      <c r="BX78" s="17">
        <f t="shared" ref="BX78:BX80" si="199">BX77+$B78</f>
        <v>4.5999999999999996</v>
      </c>
      <c r="BY78" s="8">
        <v>200</v>
      </c>
      <c r="BZ78" s="17">
        <f t="shared" si="188"/>
        <v>2</v>
      </c>
      <c r="CA78" s="8">
        <v>200</v>
      </c>
      <c r="CB78" s="17">
        <f>CB77+$B78</f>
        <v>1.5</v>
      </c>
      <c r="CC78" s="8">
        <v>200</v>
      </c>
      <c r="CD78" s="34"/>
      <c r="CE78" s="21"/>
      <c r="CF78" s="14"/>
      <c r="CG78" s="50"/>
      <c r="CH78" s="34"/>
      <c r="CI78" s="21"/>
      <c r="CJ78" s="34"/>
      <c r="CK78" s="21"/>
      <c r="CL78" s="34"/>
      <c r="CM78" s="21"/>
    </row>
    <row r="79" spans="1:91" x14ac:dyDescent="0.2">
      <c r="A79" s="64" t="s">
        <v>268</v>
      </c>
      <c r="B79" s="257">
        <v>0.3</v>
      </c>
      <c r="C79" s="257">
        <v>0.3</v>
      </c>
      <c r="D79" s="17">
        <f t="shared" si="130"/>
        <v>28.200000000000003</v>
      </c>
      <c r="E79" s="25">
        <f t="shared" si="155"/>
        <v>23.4</v>
      </c>
      <c r="F79" s="24">
        <v>300</v>
      </c>
      <c r="G79" s="17">
        <f t="shared" si="156"/>
        <v>26.900000000000002</v>
      </c>
      <c r="H79" s="25">
        <f t="shared" si="157"/>
        <v>22.099999999999998</v>
      </c>
      <c r="I79" s="24">
        <v>300</v>
      </c>
      <c r="J79" s="17">
        <f t="shared" si="158"/>
        <v>26.1</v>
      </c>
      <c r="K79" s="25">
        <f t="shared" si="159"/>
        <v>21.3</v>
      </c>
      <c r="L79" s="24">
        <v>300</v>
      </c>
      <c r="M79" s="17">
        <f t="shared" si="160"/>
        <v>25.700000000000003</v>
      </c>
      <c r="N79" s="25">
        <f t="shared" si="161"/>
        <v>20.9</v>
      </c>
      <c r="O79" s="24">
        <v>300</v>
      </c>
      <c r="P79" s="17">
        <f t="shared" si="162"/>
        <v>25.3</v>
      </c>
      <c r="Q79" s="25">
        <f t="shared" si="163"/>
        <v>20.5</v>
      </c>
      <c r="R79" s="24">
        <v>300</v>
      </c>
      <c r="S79" s="17">
        <f t="shared" si="164"/>
        <v>24.1</v>
      </c>
      <c r="T79" s="25">
        <f t="shared" si="165"/>
        <v>19.3</v>
      </c>
      <c r="U79" s="24">
        <v>300</v>
      </c>
      <c r="V79" s="17">
        <f t="shared" si="166"/>
        <v>23.100000000000005</v>
      </c>
      <c r="W79" s="25">
        <f t="shared" si="167"/>
        <v>18.3</v>
      </c>
      <c r="X79" s="24">
        <v>300</v>
      </c>
      <c r="Y79" s="17">
        <f t="shared" si="168"/>
        <v>22.700000000000003</v>
      </c>
      <c r="Z79" s="324"/>
      <c r="AA79" s="24">
        <v>300</v>
      </c>
      <c r="AB79" s="17">
        <f t="shared" si="169"/>
        <v>22.400000000000002</v>
      </c>
      <c r="AC79" s="324"/>
      <c r="AD79" s="24">
        <v>300</v>
      </c>
      <c r="AE79" s="17">
        <f t="shared" si="170"/>
        <v>22.200000000000003</v>
      </c>
      <c r="AF79" s="324"/>
      <c r="AG79" s="24">
        <v>300</v>
      </c>
      <c r="AH79" s="17">
        <f t="shared" si="171"/>
        <v>22.000000000000004</v>
      </c>
      <c r="AI79" s="324"/>
      <c r="AJ79" s="24">
        <v>300</v>
      </c>
      <c r="AK79" s="17">
        <f t="shared" si="172"/>
        <v>21.700000000000003</v>
      </c>
      <c r="AL79" s="324"/>
      <c r="AM79" s="24">
        <v>300</v>
      </c>
      <c r="AN79" s="17">
        <f t="shared" si="173"/>
        <v>21.300000000000004</v>
      </c>
      <c r="AO79" s="25">
        <f t="shared" si="174"/>
        <v>17.7</v>
      </c>
      <c r="AP79" s="71">
        <v>300</v>
      </c>
      <c r="AQ79" s="17">
        <f t="shared" si="143"/>
        <v>20.8</v>
      </c>
      <c r="AR79" s="25">
        <f t="shared" si="175"/>
        <v>17.2</v>
      </c>
      <c r="AS79" s="71">
        <v>300</v>
      </c>
      <c r="AT79" s="17">
        <f t="shared" si="176"/>
        <v>20.100000000000001</v>
      </c>
      <c r="AU79" s="25">
        <f t="shared" si="177"/>
        <v>16.499999999999996</v>
      </c>
      <c r="AV79" s="132">
        <v>300</v>
      </c>
      <c r="AW79" s="17">
        <f t="shared" si="178"/>
        <v>19.5</v>
      </c>
      <c r="AX79" s="25">
        <f t="shared" si="194"/>
        <v>15.899999999999999</v>
      </c>
      <c r="AY79" s="132">
        <v>300</v>
      </c>
      <c r="AZ79" s="17">
        <f t="shared" si="195"/>
        <v>18.7</v>
      </c>
      <c r="BA79" s="25">
        <f t="shared" si="122"/>
        <v>15.1</v>
      </c>
      <c r="BB79" s="71">
        <v>300</v>
      </c>
      <c r="BC79" s="17">
        <f t="shared" si="182"/>
        <v>18.100000000000001</v>
      </c>
      <c r="BD79" s="25">
        <f t="shared" si="183"/>
        <v>14.5</v>
      </c>
      <c r="BE79" s="71">
        <v>300</v>
      </c>
      <c r="BF79" s="17">
        <f t="shared" si="184"/>
        <v>16.899999999999999</v>
      </c>
      <c r="BG79" s="25">
        <f t="shared" si="185"/>
        <v>13.299999999999999</v>
      </c>
      <c r="BH79" s="8">
        <v>200</v>
      </c>
      <c r="BI79" s="17">
        <f t="shared" si="186"/>
        <v>16.399999999999999</v>
      </c>
      <c r="BJ79" s="25">
        <f t="shared" si="187"/>
        <v>12.799999999999999</v>
      </c>
      <c r="BK79" s="8">
        <v>200</v>
      </c>
      <c r="BL79" s="25">
        <f t="shared" si="129"/>
        <v>10.500000000000002</v>
      </c>
      <c r="BM79" s="8">
        <v>200</v>
      </c>
      <c r="BN79" s="17">
        <f t="shared" ref="BN79:BP79" si="200">BN78+$B79</f>
        <v>15.5</v>
      </c>
      <c r="BO79" s="8">
        <v>200</v>
      </c>
      <c r="BP79" s="17">
        <f t="shared" si="200"/>
        <v>13.4</v>
      </c>
      <c r="BQ79" s="8">
        <v>200</v>
      </c>
      <c r="BR79" s="17">
        <f t="shared" ref="BR79" si="201">BR78+$B79</f>
        <v>12.2</v>
      </c>
      <c r="BS79" s="8">
        <v>200</v>
      </c>
      <c r="BT79" s="17">
        <f t="shared" ref="BT79" si="202">BT78+$B79</f>
        <v>9.3000000000000007</v>
      </c>
      <c r="BU79" s="8">
        <v>200</v>
      </c>
      <c r="BV79" s="17">
        <f t="shared" ref="BV79" si="203">BV78+$B79</f>
        <v>7</v>
      </c>
      <c r="BW79" s="8">
        <v>200</v>
      </c>
      <c r="BX79" s="17">
        <f t="shared" si="199"/>
        <v>4.8999999999999995</v>
      </c>
      <c r="BY79" s="8">
        <v>200</v>
      </c>
      <c r="BZ79" s="17">
        <f t="shared" si="188"/>
        <v>2.2999999999999998</v>
      </c>
      <c r="CA79" s="8">
        <v>200</v>
      </c>
      <c r="CB79" s="17">
        <f t="shared" ref="CB79:CB80" si="204">CB78+$B79</f>
        <v>1.8</v>
      </c>
      <c r="CC79" s="8">
        <v>200</v>
      </c>
      <c r="CD79" s="17">
        <f>CD78+$B79</f>
        <v>0.3</v>
      </c>
      <c r="CE79" s="8">
        <v>200</v>
      </c>
      <c r="CF79" s="14"/>
      <c r="CG79" s="50"/>
      <c r="CH79" s="34"/>
      <c r="CI79" s="21"/>
      <c r="CJ79" s="34"/>
      <c r="CK79" s="21"/>
      <c r="CL79" s="34"/>
      <c r="CM79" s="21"/>
    </row>
    <row r="80" spans="1:91" x14ac:dyDescent="0.2">
      <c r="A80" s="64" t="s">
        <v>267</v>
      </c>
      <c r="B80" s="257">
        <v>0.4</v>
      </c>
      <c r="C80" s="257">
        <v>0.4</v>
      </c>
      <c r="D80" s="17">
        <f t="shared" si="130"/>
        <v>28.6</v>
      </c>
      <c r="E80" s="25">
        <f t="shared" si="155"/>
        <v>23.799999999999997</v>
      </c>
      <c r="F80" s="24">
        <v>300</v>
      </c>
      <c r="G80" s="17">
        <f t="shared" si="156"/>
        <v>27.3</v>
      </c>
      <c r="H80" s="25">
        <f t="shared" si="157"/>
        <v>22.499999999999996</v>
      </c>
      <c r="I80" s="24">
        <v>300</v>
      </c>
      <c r="J80" s="17">
        <f t="shared" si="158"/>
        <v>26.5</v>
      </c>
      <c r="K80" s="25">
        <f t="shared" si="159"/>
        <v>21.7</v>
      </c>
      <c r="L80" s="24">
        <v>300</v>
      </c>
      <c r="M80" s="17">
        <f t="shared" si="189"/>
        <v>26.1</v>
      </c>
      <c r="N80" s="25">
        <f t="shared" si="97"/>
        <v>21.299999999999997</v>
      </c>
      <c r="O80" s="24">
        <v>300</v>
      </c>
      <c r="P80" s="17">
        <f t="shared" si="190"/>
        <v>25.7</v>
      </c>
      <c r="Q80" s="25">
        <f t="shared" si="98"/>
        <v>20.9</v>
      </c>
      <c r="R80" s="24">
        <v>300</v>
      </c>
      <c r="S80" s="17">
        <f t="shared" si="191"/>
        <v>24.5</v>
      </c>
      <c r="T80" s="25">
        <f t="shared" si="99"/>
        <v>19.7</v>
      </c>
      <c r="U80" s="24">
        <v>300</v>
      </c>
      <c r="V80" s="17">
        <f t="shared" si="166"/>
        <v>23.500000000000004</v>
      </c>
      <c r="W80" s="25">
        <f t="shared" si="167"/>
        <v>18.7</v>
      </c>
      <c r="X80" s="24">
        <v>300</v>
      </c>
      <c r="Y80" s="17">
        <f t="shared" si="168"/>
        <v>23.1</v>
      </c>
      <c r="Z80" s="324"/>
      <c r="AA80" s="24">
        <v>300</v>
      </c>
      <c r="AB80" s="17">
        <f t="shared" si="192"/>
        <v>22.8</v>
      </c>
      <c r="AC80" s="324"/>
      <c r="AD80" s="24">
        <v>300</v>
      </c>
      <c r="AE80" s="17">
        <f t="shared" si="170"/>
        <v>22.6</v>
      </c>
      <c r="AF80" s="324"/>
      <c r="AG80" s="24">
        <v>300</v>
      </c>
      <c r="AH80" s="17">
        <f t="shared" si="193"/>
        <v>22.400000000000002</v>
      </c>
      <c r="AI80" s="324"/>
      <c r="AJ80" s="24">
        <v>300</v>
      </c>
      <c r="AK80" s="17">
        <f t="shared" si="172"/>
        <v>22.1</v>
      </c>
      <c r="AL80" s="324"/>
      <c r="AM80" s="24">
        <v>300</v>
      </c>
      <c r="AN80" s="17">
        <f t="shared" si="173"/>
        <v>21.700000000000003</v>
      </c>
      <c r="AO80" s="25">
        <f t="shared" si="174"/>
        <v>18.099999999999998</v>
      </c>
      <c r="AP80" s="71">
        <v>300</v>
      </c>
      <c r="AQ80" s="17">
        <f t="shared" si="143"/>
        <v>21.2</v>
      </c>
      <c r="AR80" s="25">
        <f t="shared" si="175"/>
        <v>17.599999999999998</v>
      </c>
      <c r="AS80" s="71">
        <v>300</v>
      </c>
      <c r="AT80" s="17">
        <f t="shared" si="176"/>
        <v>20.5</v>
      </c>
      <c r="AU80" s="25">
        <f t="shared" si="177"/>
        <v>16.899999999999995</v>
      </c>
      <c r="AV80" s="132">
        <v>300</v>
      </c>
      <c r="AW80" s="17">
        <f t="shared" si="178"/>
        <v>19.899999999999999</v>
      </c>
      <c r="AX80" s="25">
        <f t="shared" si="194"/>
        <v>16.299999999999997</v>
      </c>
      <c r="AY80" s="132">
        <v>300</v>
      </c>
      <c r="AZ80" s="17">
        <f t="shared" si="195"/>
        <v>19.099999999999998</v>
      </c>
      <c r="BA80" s="25">
        <f t="shared" si="122"/>
        <v>15.5</v>
      </c>
      <c r="BB80" s="71">
        <v>300</v>
      </c>
      <c r="BC80" s="17">
        <f t="shared" si="182"/>
        <v>18.5</v>
      </c>
      <c r="BD80" s="25">
        <f t="shared" si="183"/>
        <v>14.9</v>
      </c>
      <c r="BE80" s="71">
        <v>300</v>
      </c>
      <c r="BF80" s="17">
        <f t="shared" si="184"/>
        <v>17.299999999999997</v>
      </c>
      <c r="BG80" s="25">
        <f t="shared" si="185"/>
        <v>13.7</v>
      </c>
      <c r="BH80" s="8">
        <v>200</v>
      </c>
      <c r="BI80" s="17">
        <f t="shared" si="186"/>
        <v>16.799999999999997</v>
      </c>
      <c r="BJ80" s="25">
        <f t="shared" si="187"/>
        <v>13.2</v>
      </c>
      <c r="BK80" s="8">
        <v>200</v>
      </c>
      <c r="BL80" s="25">
        <f t="shared" si="129"/>
        <v>10.900000000000002</v>
      </c>
      <c r="BM80" s="8">
        <v>200</v>
      </c>
      <c r="BN80" s="17">
        <f t="shared" ref="BN80:BP80" si="205">BN79+$B80</f>
        <v>15.9</v>
      </c>
      <c r="BO80" s="8">
        <v>200</v>
      </c>
      <c r="BP80" s="17">
        <f t="shared" si="205"/>
        <v>13.8</v>
      </c>
      <c r="BQ80" s="8">
        <v>200</v>
      </c>
      <c r="BR80" s="17">
        <f t="shared" ref="BR80" si="206">BR79+$B80</f>
        <v>12.6</v>
      </c>
      <c r="BS80" s="8">
        <v>200</v>
      </c>
      <c r="BT80" s="17">
        <f t="shared" ref="BT80" si="207">BT79+$B80</f>
        <v>9.7000000000000011</v>
      </c>
      <c r="BU80" s="8">
        <v>200</v>
      </c>
      <c r="BV80" s="17">
        <f t="shared" ref="BV80" si="208">BV79+$B80</f>
        <v>7.4</v>
      </c>
      <c r="BW80" s="8">
        <v>200</v>
      </c>
      <c r="BX80" s="17">
        <f t="shared" si="199"/>
        <v>5.3</v>
      </c>
      <c r="BY80" s="8">
        <v>200</v>
      </c>
      <c r="BZ80" s="17">
        <f t="shared" si="188"/>
        <v>2.6999999999999997</v>
      </c>
      <c r="CA80" s="8">
        <v>200</v>
      </c>
      <c r="CB80" s="17">
        <f t="shared" si="204"/>
        <v>2.2000000000000002</v>
      </c>
      <c r="CC80" s="8">
        <v>200</v>
      </c>
      <c r="CD80" s="17">
        <f>CD79+$B80</f>
        <v>0.7</v>
      </c>
      <c r="CE80" s="8">
        <v>200</v>
      </c>
      <c r="CF80" s="17">
        <f>CF79+$B80</f>
        <v>0.4</v>
      </c>
      <c r="CG80" s="8">
        <v>200</v>
      </c>
      <c r="CH80" s="34"/>
      <c r="CI80" s="21"/>
      <c r="CJ80" s="34"/>
      <c r="CK80" s="21"/>
      <c r="CL80" s="34"/>
      <c r="CM80" s="21"/>
    </row>
    <row r="81" spans="1:91" x14ac:dyDescent="0.2">
      <c r="A81" s="64" t="s">
        <v>266</v>
      </c>
      <c r="B81" s="259">
        <v>1</v>
      </c>
      <c r="C81" s="272">
        <v>1</v>
      </c>
      <c r="D81" s="17">
        <f t="shared" ref="D81:D83" si="209">D80+$B81</f>
        <v>29.6</v>
      </c>
      <c r="E81" s="25">
        <f t="shared" ref="E81:E83" si="210">E80+$C81</f>
        <v>24.799999999999997</v>
      </c>
      <c r="F81" s="24">
        <v>300</v>
      </c>
      <c r="G81" s="17">
        <f t="shared" si="156"/>
        <v>28.3</v>
      </c>
      <c r="H81" s="25">
        <f t="shared" si="157"/>
        <v>23.499999999999996</v>
      </c>
      <c r="I81" s="24">
        <v>300</v>
      </c>
      <c r="J81" s="17">
        <f t="shared" si="158"/>
        <v>27.5</v>
      </c>
      <c r="K81" s="25">
        <f t="shared" si="159"/>
        <v>22.7</v>
      </c>
      <c r="L81" s="24">
        <v>300</v>
      </c>
      <c r="M81" s="17">
        <f t="shared" si="160"/>
        <v>27.1</v>
      </c>
      <c r="N81" s="25">
        <f t="shared" si="161"/>
        <v>22.299999999999997</v>
      </c>
      <c r="O81" s="24">
        <v>300</v>
      </c>
      <c r="P81" s="17">
        <f t="shared" si="162"/>
        <v>26.7</v>
      </c>
      <c r="Q81" s="25">
        <f t="shared" si="163"/>
        <v>21.9</v>
      </c>
      <c r="R81" s="24">
        <v>300</v>
      </c>
      <c r="S81" s="17">
        <f t="shared" si="164"/>
        <v>25.5</v>
      </c>
      <c r="T81" s="25">
        <f t="shared" si="165"/>
        <v>20.7</v>
      </c>
      <c r="U81" s="24">
        <v>300</v>
      </c>
      <c r="V81" s="17">
        <f t="shared" si="166"/>
        <v>24.500000000000004</v>
      </c>
      <c r="W81" s="25">
        <f t="shared" si="167"/>
        <v>19.7</v>
      </c>
      <c r="X81" s="24">
        <v>300</v>
      </c>
      <c r="Y81" s="17">
        <f t="shared" si="168"/>
        <v>24.1</v>
      </c>
      <c r="Z81" s="324"/>
      <c r="AA81" s="24">
        <v>300</v>
      </c>
      <c r="AB81" s="17">
        <f t="shared" si="169"/>
        <v>23.8</v>
      </c>
      <c r="AC81" s="324"/>
      <c r="AD81" s="24">
        <v>300</v>
      </c>
      <c r="AE81" s="17">
        <f t="shared" si="170"/>
        <v>23.6</v>
      </c>
      <c r="AF81" s="324"/>
      <c r="AG81" s="24">
        <v>300</v>
      </c>
      <c r="AH81" s="17">
        <f t="shared" si="171"/>
        <v>23.400000000000002</v>
      </c>
      <c r="AI81" s="324"/>
      <c r="AJ81" s="24">
        <v>300</v>
      </c>
      <c r="AK81" s="17">
        <f t="shared" si="172"/>
        <v>23.1</v>
      </c>
      <c r="AL81" s="324"/>
      <c r="AM81" s="24">
        <v>300</v>
      </c>
      <c r="AN81" s="17">
        <f t="shared" si="173"/>
        <v>22.700000000000003</v>
      </c>
      <c r="AO81" s="25">
        <f t="shared" si="174"/>
        <v>19.099999999999998</v>
      </c>
      <c r="AP81" s="71">
        <v>300</v>
      </c>
      <c r="AQ81" s="17">
        <f t="shared" si="143"/>
        <v>22.2</v>
      </c>
      <c r="AR81" s="25">
        <f t="shared" si="175"/>
        <v>18.599999999999998</v>
      </c>
      <c r="AS81" s="71">
        <v>300</v>
      </c>
      <c r="AT81" s="17">
        <f t="shared" si="176"/>
        <v>21.5</v>
      </c>
      <c r="AU81" s="25">
        <f t="shared" si="177"/>
        <v>17.899999999999995</v>
      </c>
      <c r="AV81" s="132">
        <v>300</v>
      </c>
      <c r="AW81" s="17">
        <f t="shared" si="178"/>
        <v>20.9</v>
      </c>
      <c r="AX81" s="25">
        <f t="shared" si="194"/>
        <v>17.299999999999997</v>
      </c>
      <c r="AY81" s="132">
        <v>300</v>
      </c>
      <c r="AZ81" s="17">
        <f t="shared" si="195"/>
        <v>20.099999999999998</v>
      </c>
      <c r="BA81" s="25">
        <f t="shared" si="122"/>
        <v>16.5</v>
      </c>
      <c r="BB81" s="71">
        <v>300</v>
      </c>
      <c r="BC81" s="17">
        <f t="shared" si="182"/>
        <v>19.5</v>
      </c>
      <c r="BD81" s="25">
        <f t="shared" si="183"/>
        <v>15.9</v>
      </c>
      <c r="BE81" s="71">
        <v>300</v>
      </c>
      <c r="BF81" s="17">
        <f t="shared" ref="BF81:BF83" si="211">BF80+$B81</f>
        <v>18.299999999999997</v>
      </c>
      <c r="BG81" s="25">
        <f t="shared" si="128"/>
        <v>14.7</v>
      </c>
      <c r="BH81" s="24">
        <v>300</v>
      </c>
      <c r="BI81" s="17">
        <f t="shared" ref="BI81:BI83" si="212">BI80+$B81</f>
        <v>17.799999999999997</v>
      </c>
      <c r="BJ81" s="25">
        <f t="shared" ref="BJ81:BJ83" si="213">BJ80+$C81</f>
        <v>14.2</v>
      </c>
      <c r="BK81" s="136">
        <v>300</v>
      </c>
      <c r="BL81" s="25">
        <f t="shared" si="129"/>
        <v>11.900000000000002</v>
      </c>
      <c r="BM81" s="24">
        <v>300</v>
      </c>
      <c r="BN81" s="17">
        <f t="shared" ref="BN81" si="214">BN80+$B81</f>
        <v>16.899999999999999</v>
      </c>
      <c r="BO81" s="8">
        <v>200</v>
      </c>
      <c r="BP81" s="17">
        <f t="shared" si="197"/>
        <v>14.8</v>
      </c>
      <c r="BQ81" s="8">
        <v>200</v>
      </c>
      <c r="BR81" s="17">
        <f t="shared" si="197"/>
        <v>13.6</v>
      </c>
      <c r="BS81" s="8">
        <v>200</v>
      </c>
      <c r="BT81" s="17">
        <f t="shared" ref="BT81:BV81" si="215">BT80+$B81</f>
        <v>10.700000000000001</v>
      </c>
      <c r="BU81" s="8">
        <v>200</v>
      </c>
      <c r="BV81" s="17">
        <f t="shared" si="215"/>
        <v>8.4</v>
      </c>
      <c r="BW81" s="8">
        <v>200</v>
      </c>
      <c r="BX81" s="17">
        <f t="shared" ref="BX81" si="216">BX80+$B81</f>
        <v>6.3</v>
      </c>
      <c r="BY81" s="8">
        <v>200</v>
      </c>
      <c r="BZ81" s="17">
        <f t="shared" si="188"/>
        <v>3.6999999999999997</v>
      </c>
      <c r="CA81" s="8">
        <v>200</v>
      </c>
      <c r="CB81" s="17">
        <f t="shared" ref="CB81:CB83" si="217">CB80+$B81</f>
        <v>3.2</v>
      </c>
      <c r="CC81" s="8">
        <v>200</v>
      </c>
      <c r="CD81" s="17">
        <f t="shared" ref="CD81:CF83" si="218">CD80+$B81</f>
        <v>1.7</v>
      </c>
      <c r="CE81" s="8">
        <v>200</v>
      </c>
      <c r="CF81" s="17">
        <f t="shared" si="218"/>
        <v>1.4</v>
      </c>
      <c r="CG81" s="8">
        <v>200</v>
      </c>
      <c r="CH81" s="17">
        <f t="shared" ref="CH81:CH83" si="219">CH80+$B81</f>
        <v>1</v>
      </c>
      <c r="CI81" s="8">
        <v>200</v>
      </c>
      <c r="CJ81" s="34"/>
      <c r="CK81" s="21"/>
      <c r="CL81" s="34"/>
      <c r="CM81" s="21"/>
    </row>
    <row r="82" spans="1:91" x14ac:dyDescent="0.2">
      <c r="A82" s="64" t="s">
        <v>265</v>
      </c>
      <c r="B82" s="259">
        <v>0.8</v>
      </c>
      <c r="C82" s="272">
        <v>0.8</v>
      </c>
      <c r="D82" s="17">
        <f t="shared" si="209"/>
        <v>30.400000000000002</v>
      </c>
      <c r="E82" s="25">
        <f t="shared" si="210"/>
        <v>25.599999999999998</v>
      </c>
      <c r="F82" s="24">
        <v>300</v>
      </c>
      <c r="G82" s="17">
        <f t="shared" ref="G82:G83" si="220">G81+$B82</f>
        <v>29.1</v>
      </c>
      <c r="H82" s="25">
        <f t="shared" ref="H82:H83" si="221">H81+$C82</f>
        <v>24.299999999999997</v>
      </c>
      <c r="I82" s="24">
        <v>300</v>
      </c>
      <c r="J82" s="17">
        <f t="shared" ref="J82:J83" si="222">J81+$B82</f>
        <v>28.3</v>
      </c>
      <c r="K82" s="25">
        <f t="shared" si="94"/>
        <v>23.5</v>
      </c>
      <c r="L82" s="24">
        <v>300</v>
      </c>
      <c r="M82" s="17">
        <f t="shared" si="189"/>
        <v>27.900000000000002</v>
      </c>
      <c r="N82" s="25">
        <f t="shared" si="97"/>
        <v>23.099999999999998</v>
      </c>
      <c r="O82" s="24">
        <v>300</v>
      </c>
      <c r="P82" s="17">
        <f t="shared" si="190"/>
        <v>27.5</v>
      </c>
      <c r="Q82" s="25">
        <f t="shared" si="98"/>
        <v>22.7</v>
      </c>
      <c r="R82" s="24">
        <v>300</v>
      </c>
      <c r="S82" s="17">
        <f t="shared" si="191"/>
        <v>26.3</v>
      </c>
      <c r="T82" s="25">
        <f t="shared" si="99"/>
        <v>21.5</v>
      </c>
      <c r="U82" s="24">
        <v>300</v>
      </c>
      <c r="V82" s="17">
        <f t="shared" ref="V82:V83" si="223">V81+$B82</f>
        <v>25.300000000000004</v>
      </c>
      <c r="W82" s="25">
        <f t="shared" ref="W82:W83" si="224">W81+$C82</f>
        <v>20.5</v>
      </c>
      <c r="X82" s="24">
        <v>300</v>
      </c>
      <c r="Y82" s="17">
        <f t="shared" si="168"/>
        <v>24.900000000000002</v>
      </c>
      <c r="Z82" s="324"/>
      <c r="AA82" s="24">
        <v>300</v>
      </c>
      <c r="AB82" s="17">
        <f t="shared" si="192"/>
        <v>24.6</v>
      </c>
      <c r="AC82" s="324"/>
      <c r="AD82" s="24">
        <v>300</v>
      </c>
      <c r="AE82" s="17">
        <f t="shared" ref="AE82:AE83" si="225">AE81+$B82</f>
        <v>24.400000000000002</v>
      </c>
      <c r="AF82" s="324"/>
      <c r="AG82" s="24">
        <v>300</v>
      </c>
      <c r="AH82" s="17">
        <f t="shared" si="193"/>
        <v>24.200000000000003</v>
      </c>
      <c r="AI82" s="324"/>
      <c r="AJ82" s="24">
        <v>300</v>
      </c>
      <c r="AK82" s="17">
        <f t="shared" si="172"/>
        <v>23.900000000000002</v>
      </c>
      <c r="AL82" s="324"/>
      <c r="AM82" s="24">
        <v>300</v>
      </c>
      <c r="AN82" s="17">
        <f t="shared" ref="AN82:AN83" si="226">AN81+$B82</f>
        <v>23.500000000000004</v>
      </c>
      <c r="AO82" s="25">
        <f t="shared" ref="AO82:AO83" si="227">AO81+$C82</f>
        <v>19.899999999999999</v>
      </c>
      <c r="AP82" s="71">
        <v>300</v>
      </c>
      <c r="AQ82" s="17">
        <f t="shared" ref="AQ82:AQ83" si="228">AQ81+$B82</f>
        <v>23</v>
      </c>
      <c r="AR82" s="25">
        <f t="shared" ref="AR82:AR83" si="229">AR81+$C82</f>
        <v>19.399999999999999</v>
      </c>
      <c r="AS82" s="71">
        <v>300</v>
      </c>
      <c r="AT82" s="17">
        <f t="shared" ref="AT82:AT83" si="230">AT81+$B82</f>
        <v>22.3</v>
      </c>
      <c r="AU82" s="25">
        <f t="shared" ref="AU82:AU83" si="231">AU81+$C82</f>
        <v>18.699999999999996</v>
      </c>
      <c r="AV82" s="132">
        <v>300</v>
      </c>
      <c r="AW82" s="17">
        <f t="shared" si="178"/>
        <v>21.7</v>
      </c>
      <c r="AX82" s="25">
        <f t="shared" si="194"/>
        <v>18.099999999999998</v>
      </c>
      <c r="AY82" s="132">
        <v>300</v>
      </c>
      <c r="AZ82" s="17">
        <f t="shared" si="195"/>
        <v>20.9</v>
      </c>
      <c r="BA82" s="25">
        <f t="shared" si="122"/>
        <v>17.3</v>
      </c>
      <c r="BB82" s="24">
        <v>300</v>
      </c>
      <c r="BC82" s="17">
        <f t="shared" ref="BC82:BC83" si="232">BC81+$B82</f>
        <v>20.3</v>
      </c>
      <c r="BD82" s="25">
        <f t="shared" ref="BD82:BD83" si="233">BD81+$C82</f>
        <v>16.7</v>
      </c>
      <c r="BE82" s="24">
        <v>300</v>
      </c>
      <c r="BF82" s="17">
        <f t="shared" si="211"/>
        <v>19.099999999999998</v>
      </c>
      <c r="BG82" s="25">
        <f t="shared" si="128"/>
        <v>15.5</v>
      </c>
      <c r="BH82" s="24">
        <v>300</v>
      </c>
      <c r="BI82" s="17">
        <f t="shared" si="212"/>
        <v>18.599999999999998</v>
      </c>
      <c r="BJ82" s="25">
        <f t="shared" si="213"/>
        <v>15</v>
      </c>
      <c r="BK82" s="136">
        <v>300</v>
      </c>
      <c r="BL82" s="25">
        <f t="shared" si="129"/>
        <v>12.700000000000003</v>
      </c>
      <c r="BM82" s="24">
        <v>300</v>
      </c>
      <c r="BN82" s="17">
        <f t="shared" ref="BN82" si="234">BN81+$B82</f>
        <v>17.7</v>
      </c>
      <c r="BO82" s="8">
        <v>200</v>
      </c>
      <c r="BP82" s="17">
        <f t="shared" si="197"/>
        <v>15.600000000000001</v>
      </c>
      <c r="BQ82" s="8">
        <v>200</v>
      </c>
      <c r="BR82" s="17">
        <f t="shared" si="197"/>
        <v>14.4</v>
      </c>
      <c r="BS82" s="8">
        <v>200</v>
      </c>
      <c r="BT82" s="17">
        <f t="shared" ref="BT82:BV82" si="235">BT81+$B82</f>
        <v>11.500000000000002</v>
      </c>
      <c r="BU82" s="8">
        <v>200</v>
      </c>
      <c r="BV82" s="17">
        <f t="shared" si="235"/>
        <v>9.2000000000000011</v>
      </c>
      <c r="BW82" s="8">
        <v>200</v>
      </c>
      <c r="BX82" s="17">
        <f t="shared" ref="BX82" si="236">BX81+$B82</f>
        <v>7.1</v>
      </c>
      <c r="BY82" s="8">
        <v>200</v>
      </c>
      <c r="BZ82" s="17">
        <f t="shared" si="188"/>
        <v>4.5</v>
      </c>
      <c r="CA82" s="8">
        <v>200</v>
      </c>
      <c r="CB82" s="17">
        <f t="shared" si="217"/>
        <v>4</v>
      </c>
      <c r="CC82" s="8">
        <v>200</v>
      </c>
      <c r="CD82" s="17">
        <f t="shared" si="218"/>
        <v>2.5</v>
      </c>
      <c r="CE82" s="8">
        <v>200</v>
      </c>
      <c r="CF82" s="17">
        <f t="shared" si="218"/>
        <v>2.2000000000000002</v>
      </c>
      <c r="CG82" s="8">
        <v>200</v>
      </c>
      <c r="CH82" s="17">
        <f t="shared" si="219"/>
        <v>1.8</v>
      </c>
      <c r="CI82" s="8">
        <v>200</v>
      </c>
      <c r="CJ82" s="17">
        <f t="shared" ref="CJ82:CJ83" si="237">CJ81+$B82</f>
        <v>0.8</v>
      </c>
      <c r="CK82" s="8">
        <v>200</v>
      </c>
      <c r="CL82" s="34"/>
      <c r="CM82" s="21"/>
    </row>
    <row r="83" spans="1:91" ht="13.5" thickBot="1" x14ac:dyDescent="0.25">
      <c r="A83" s="48" t="s">
        <v>264</v>
      </c>
      <c r="B83" s="263">
        <v>1.1000000000000001</v>
      </c>
      <c r="C83" s="273">
        <v>1.1000000000000001</v>
      </c>
      <c r="D83" s="19">
        <f t="shared" si="209"/>
        <v>31.500000000000004</v>
      </c>
      <c r="E83" s="27">
        <f t="shared" si="210"/>
        <v>26.7</v>
      </c>
      <c r="F83" s="9">
        <v>300</v>
      </c>
      <c r="G83" s="19">
        <f t="shared" si="220"/>
        <v>30.200000000000003</v>
      </c>
      <c r="H83" s="27">
        <f t="shared" si="221"/>
        <v>25.4</v>
      </c>
      <c r="I83" s="9">
        <v>300</v>
      </c>
      <c r="J83" s="19">
        <f t="shared" si="222"/>
        <v>29.400000000000002</v>
      </c>
      <c r="K83" s="27">
        <f t="shared" si="94"/>
        <v>24.6</v>
      </c>
      <c r="L83" s="9">
        <v>300</v>
      </c>
      <c r="M83" s="19">
        <f t="shared" si="189"/>
        <v>29.000000000000004</v>
      </c>
      <c r="N83" s="27">
        <f t="shared" si="97"/>
        <v>24.2</v>
      </c>
      <c r="O83" s="9">
        <v>300</v>
      </c>
      <c r="P83" s="19">
        <f t="shared" si="190"/>
        <v>28.6</v>
      </c>
      <c r="Q83" s="27">
        <f t="shared" si="98"/>
        <v>23.8</v>
      </c>
      <c r="R83" s="9">
        <v>300</v>
      </c>
      <c r="S83" s="19">
        <f t="shared" si="191"/>
        <v>27.400000000000002</v>
      </c>
      <c r="T83" s="27">
        <f t="shared" si="99"/>
        <v>22.6</v>
      </c>
      <c r="U83" s="9">
        <v>300</v>
      </c>
      <c r="V83" s="19">
        <f t="shared" si="223"/>
        <v>26.400000000000006</v>
      </c>
      <c r="W83" s="27">
        <f t="shared" si="224"/>
        <v>21.6</v>
      </c>
      <c r="X83" s="9">
        <v>300</v>
      </c>
      <c r="Y83" s="19">
        <f t="shared" si="168"/>
        <v>26.000000000000004</v>
      </c>
      <c r="Z83" s="326"/>
      <c r="AA83" s="9">
        <v>300</v>
      </c>
      <c r="AB83" s="19">
        <f t="shared" si="192"/>
        <v>25.700000000000003</v>
      </c>
      <c r="AC83" s="326"/>
      <c r="AD83" s="9">
        <v>300</v>
      </c>
      <c r="AE83" s="19">
        <f t="shared" si="225"/>
        <v>25.500000000000004</v>
      </c>
      <c r="AF83" s="326"/>
      <c r="AG83" s="9">
        <v>300</v>
      </c>
      <c r="AH83" s="19">
        <f t="shared" si="193"/>
        <v>25.300000000000004</v>
      </c>
      <c r="AI83" s="326"/>
      <c r="AJ83" s="9">
        <v>300</v>
      </c>
      <c r="AK83" s="19">
        <f t="shared" si="172"/>
        <v>25.000000000000004</v>
      </c>
      <c r="AL83" s="326"/>
      <c r="AM83" s="9">
        <v>300</v>
      </c>
      <c r="AN83" s="19">
        <f t="shared" si="226"/>
        <v>24.600000000000005</v>
      </c>
      <c r="AO83" s="27">
        <f t="shared" si="227"/>
        <v>21</v>
      </c>
      <c r="AP83" s="72">
        <v>300</v>
      </c>
      <c r="AQ83" s="19">
        <f t="shared" si="228"/>
        <v>24.1</v>
      </c>
      <c r="AR83" s="27">
        <f t="shared" si="229"/>
        <v>20.5</v>
      </c>
      <c r="AS83" s="72">
        <v>300</v>
      </c>
      <c r="AT83" s="19">
        <f t="shared" si="230"/>
        <v>23.400000000000002</v>
      </c>
      <c r="AU83" s="27">
        <f t="shared" si="231"/>
        <v>19.799999999999997</v>
      </c>
      <c r="AV83" s="133">
        <v>300</v>
      </c>
      <c r="AW83" s="19">
        <f t="shared" si="178"/>
        <v>22.8</v>
      </c>
      <c r="AX83" s="27">
        <f t="shared" si="194"/>
        <v>19.2</v>
      </c>
      <c r="AY83" s="133">
        <v>300</v>
      </c>
      <c r="AZ83" s="19">
        <f t="shared" si="195"/>
        <v>22</v>
      </c>
      <c r="BA83" s="27">
        <f t="shared" si="122"/>
        <v>18.400000000000002</v>
      </c>
      <c r="BB83" s="9">
        <v>300</v>
      </c>
      <c r="BC83" s="19">
        <f t="shared" si="232"/>
        <v>21.400000000000002</v>
      </c>
      <c r="BD83" s="27">
        <f t="shared" si="233"/>
        <v>17.8</v>
      </c>
      <c r="BE83" s="9">
        <v>300</v>
      </c>
      <c r="BF83" s="19">
        <f t="shared" si="211"/>
        <v>20.2</v>
      </c>
      <c r="BG83" s="27">
        <f t="shared" si="128"/>
        <v>16.600000000000001</v>
      </c>
      <c r="BH83" s="9">
        <v>300</v>
      </c>
      <c r="BI83" s="19">
        <f t="shared" si="212"/>
        <v>19.7</v>
      </c>
      <c r="BJ83" s="27">
        <f t="shared" si="213"/>
        <v>16.100000000000001</v>
      </c>
      <c r="BK83" s="137">
        <v>300</v>
      </c>
      <c r="BL83" s="225">
        <f t="shared" si="129"/>
        <v>13.800000000000002</v>
      </c>
      <c r="BM83" s="9">
        <v>300</v>
      </c>
      <c r="BN83" s="19">
        <f t="shared" ref="BN83" si="238">BN82+$B83</f>
        <v>18.8</v>
      </c>
      <c r="BO83" s="33">
        <v>200</v>
      </c>
      <c r="BP83" s="19">
        <f t="shared" si="197"/>
        <v>16.700000000000003</v>
      </c>
      <c r="BQ83" s="33">
        <v>200</v>
      </c>
      <c r="BR83" s="19">
        <f t="shared" si="197"/>
        <v>15.5</v>
      </c>
      <c r="BS83" s="33">
        <v>200</v>
      </c>
      <c r="BT83" s="19">
        <f t="shared" ref="BT83:BV83" si="239">BT82+$B83</f>
        <v>12.600000000000001</v>
      </c>
      <c r="BU83" s="33">
        <v>200</v>
      </c>
      <c r="BV83" s="19">
        <f t="shared" si="239"/>
        <v>10.3</v>
      </c>
      <c r="BW83" s="33">
        <v>200</v>
      </c>
      <c r="BX83" s="19">
        <f t="shared" ref="BX83" si="240">BX82+$B83</f>
        <v>8.1999999999999993</v>
      </c>
      <c r="BY83" s="33">
        <v>200</v>
      </c>
      <c r="BZ83" s="19">
        <f t="shared" si="188"/>
        <v>5.6</v>
      </c>
      <c r="CA83" s="33">
        <v>200</v>
      </c>
      <c r="CB83" s="19">
        <f t="shared" si="217"/>
        <v>5.0999999999999996</v>
      </c>
      <c r="CC83" s="33">
        <v>200</v>
      </c>
      <c r="CD83" s="19">
        <f t="shared" si="218"/>
        <v>3.6</v>
      </c>
      <c r="CE83" s="33">
        <v>200</v>
      </c>
      <c r="CF83" s="19">
        <f t="shared" si="218"/>
        <v>3.3000000000000003</v>
      </c>
      <c r="CG83" s="33">
        <v>200</v>
      </c>
      <c r="CH83" s="19">
        <f t="shared" si="219"/>
        <v>2.9000000000000004</v>
      </c>
      <c r="CI83" s="33">
        <v>200</v>
      </c>
      <c r="CJ83" s="19">
        <f t="shared" si="237"/>
        <v>1.9000000000000001</v>
      </c>
      <c r="CK83" s="33">
        <v>200</v>
      </c>
      <c r="CL83" s="19">
        <f>CL82+$B83</f>
        <v>1.1000000000000001</v>
      </c>
      <c r="CM83" s="33">
        <v>200</v>
      </c>
    </row>
    <row r="84" spans="1:91" ht="14" x14ac:dyDescent="0.2">
      <c r="A84" s="238" t="s">
        <v>148</v>
      </c>
      <c r="B84" s="237">
        <f>SUM(B49:B83)</f>
        <v>31.500000000000004</v>
      </c>
      <c r="C84" s="237"/>
      <c r="G84" s="235"/>
      <c r="H84" s="235"/>
      <c r="J84" s="235"/>
      <c r="K84" s="235"/>
      <c r="M84" s="235"/>
      <c r="N84" s="235"/>
      <c r="P84" s="235"/>
      <c r="Q84" s="235"/>
      <c r="S84" s="235"/>
      <c r="T84" s="235"/>
      <c r="V84" s="235"/>
      <c r="W84" s="235"/>
      <c r="Y84" s="235"/>
      <c r="Z84" s="235"/>
      <c r="AB84" s="235"/>
      <c r="AC84" s="235"/>
      <c r="AE84" s="235"/>
      <c r="AF84" s="235"/>
      <c r="AH84" s="235"/>
      <c r="AI84" s="235"/>
      <c r="AK84" s="235"/>
      <c r="AL84" s="235"/>
      <c r="AN84" s="235"/>
      <c r="AO84" s="235"/>
      <c r="AQ84" s="235"/>
      <c r="AR84" s="235"/>
      <c r="AT84" s="235"/>
      <c r="AU84" s="235"/>
      <c r="AW84" s="235"/>
      <c r="AX84" s="235"/>
      <c r="AZ84" s="235"/>
      <c r="BA84" s="235"/>
      <c r="BC84" s="235"/>
      <c r="BD84" s="235"/>
      <c r="BF84" s="235"/>
      <c r="BG84" s="235"/>
      <c r="BI84" s="235"/>
      <c r="BJ84" s="235"/>
      <c r="BL84" s="235"/>
      <c r="BN84" s="235"/>
      <c r="BP84" s="235"/>
      <c r="BR84" s="235"/>
      <c r="BT84" s="235"/>
      <c r="BV84" s="235"/>
      <c r="BX84" s="235"/>
      <c r="BZ84" s="235"/>
      <c r="CB84" s="235"/>
      <c r="CD84" s="235"/>
      <c r="CF84" s="235"/>
      <c r="CH84" s="235"/>
      <c r="CJ84" s="235"/>
    </row>
    <row r="85" spans="1:91" s="328" customFormat="1" x14ac:dyDescent="0.2">
      <c r="G85" s="325"/>
      <c r="H85" s="325"/>
      <c r="J85" s="325"/>
      <c r="K85" s="325"/>
      <c r="M85" s="325"/>
      <c r="N85" s="325"/>
      <c r="P85" s="325"/>
      <c r="Q85" s="325"/>
      <c r="S85" s="325"/>
      <c r="T85" s="325"/>
      <c r="V85" s="325"/>
      <c r="W85" s="325"/>
      <c r="Y85" s="325"/>
      <c r="Z85" s="325"/>
      <c r="AB85" s="325"/>
      <c r="AC85" s="325"/>
      <c r="AE85" s="325"/>
      <c r="AF85" s="325"/>
      <c r="AH85" s="325"/>
      <c r="AI85" s="325"/>
      <c r="AK85" s="325"/>
      <c r="AL85" s="325"/>
      <c r="AN85" s="325"/>
      <c r="AO85" s="325"/>
      <c r="AQ85" s="325"/>
      <c r="AR85" s="325"/>
      <c r="AT85" s="325"/>
      <c r="AU85" s="325"/>
      <c r="AW85" s="325"/>
      <c r="AX85" s="325"/>
      <c r="AZ85" s="325"/>
      <c r="BA85" s="325"/>
      <c r="BC85" s="325"/>
      <c r="BD85" s="325"/>
      <c r="BF85" s="325"/>
      <c r="BG85" s="325"/>
      <c r="BI85" s="325"/>
      <c r="BJ85" s="325"/>
      <c r="BL85" s="325"/>
      <c r="BN85" s="325"/>
      <c r="BP85" s="325"/>
      <c r="BR85" s="325"/>
      <c r="BT85" s="325"/>
      <c r="BV85" s="325"/>
      <c r="BX85" s="325"/>
      <c r="BZ85" s="325"/>
      <c r="CB85" s="325"/>
      <c r="CD85" s="325"/>
      <c r="CF85" s="325"/>
      <c r="CH85" s="325"/>
      <c r="CJ85" s="325"/>
    </row>
  </sheetData>
  <mergeCells count="4">
    <mergeCell ref="B5:B6"/>
    <mergeCell ref="C5:C6"/>
    <mergeCell ref="B47:B48"/>
    <mergeCell ref="C47:C48"/>
  </mergeCells>
  <phoneticPr fontId="1"/>
  <pageMargins left="0.23622047244094491" right="0.23622047244094491" top="0.74803149606299213" bottom="0.74803149606299213" header="0.31496062992125984" footer="0.31496062992125984"/>
  <pageSetup paperSize="8" scale="72" fitToWidth="0" orientation="landscape" cellComments="asDisplayed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AT58"/>
  <sheetViews>
    <sheetView zoomScale="80" zoomScaleNormal="80" zoomScaleSheetLayoutView="80" workbookViewId="0">
      <pane xSplit="2" topLeftCell="C1" activePane="topRight" state="frozen"/>
      <selection pane="topRight"/>
    </sheetView>
  </sheetViews>
  <sheetFormatPr defaultRowHeight="13" x14ac:dyDescent="0.2"/>
  <cols>
    <col min="1" max="1" width="17.90625" customWidth="1"/>
    <col min="2" max="2" width="8.453125" customWidth="1"/>
    <col min="3" max="58" width="7.453125" customWidth="1"/>
  </cols>
  <sheetData>
    <row r="1" spans="1:46" ht="17.25" customHeight="1" x14ac:dyDescent="0.2">
      <c r="A1" s="31" t="s">
        <v>324</v>
      </c>
      <c r="B1" t="s">
        <v>322</v>
      </c>
      <c r="F1" s="1" t="str">
        <f>北部!F1</f>
        <v>（R6年4月版）</v>
      </c>
    </row>
    <row r="2" spans="1:46" ht="17.25" customHeight="1" thickBot="1" x14ac:dyDescent="0.25">
      <c r="A2" s="31"/>
    </row>
    <row r="3" spans="1:46" s="82" customFormat="1" ht="13.5" thickBot="1" x14ac:dyDescent="0.25">
      <c r="A3" s="84" t="s">
        <v>10</v>
      </c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86"/>
      <c r="AQ3" s="86"/>
      <c r="AR3" s="86"/>
      <c r="AS3" s="86"/>
      <c r="AT3" s="87"/>
    </row>
    <row r="4" spans="1:46" s="82" customFormat="1" ht="14.25" customHeight="1" thickBot="1" x14ac:dyDescent="0.25">
      <c r="A4" s="111"/>
      <c r="B4" s="376" t="s">
        <v>6</v>
      </c>
      <c r="C4" s="88" t="str">
        <f>A6</f>
        <v>23寺具</v>
      </c>
      <c r="D4" s="90"/>
      <c r="E4" s="91" t="str">
        <f>A7</f>
        <v>22作谷</v>
      </c>
      <c r="F4" s="90"/>
      <c r="G4" s="112" t="str">
        <f>A8</f>
        <v>21明石</v>
      </c>
      <c r="H4" s="90"/>
      <c r="I4" s="65" t="str">
        <f>A9</f>
        <v>20北部工業団地和台公園</v>
      </c>
      <c r="J4" s="104"/>
      <c r="K4" s="65" t="str">
        <f>A10</f>
        <v>19北部工業団地中央</v>
      </c>
      <c r="L4" s="104"/>
      <c r="M4" s="65" t="str">
        <f>A11</f>
        <v>18テクノパーク大穂</v>
      </c>
      <c r="N4" s="104"/>
      <c r="O4" s="65" t="str">
        <f>A12</f>
        <v>17大砂ニュータウン</v>
      </c>
      <c r="P4" s="104"/>
      <c r="Q4" s="65" t="str">
        <f>A13</f>
        <v>16長高野西</v>
      </c>
      <c r="R4" s="104"/>
      <c r="S4" s="88" t="str">
        <f>A14</f>
        <v>15今鹿島北</v>
      </c>
      <c r="T4" s="90"/>
      <c r="U4" s="65" t="str">
        <f>A15</f>
        <v>14今鹿島小学校入口</v>
      </c>
      <c r="V4" s="104"/>
      <c r="W4" s="88" t="str">
        <f>A16</f>
        <v>13皆畑</v>
      </c>
      <c r="X4" s="90"/>
      <c r="Y4" s="88" t="str">
        <f>A17</f>
        <v>12高野</v>
      </c>
      <c r="Z4" s="90"/>
      <c r="AA4" s="88" t="str">
        <f>A18</f>
        <v>11豊里の杜</v>
      </c>
      <c r="AB4" s="90"/>
      <c r="AC4" s="88" t="str">
        <f>A19</f>
        <v>10酒丸</v>
      </c>
      <c r="AD4" s="90"/>
      <c r="AE4" s="88" t="str">
        <f>A20</f>
        <v>09東光台入口</v>
      </c>
      <c r="AF4" s="90"/>
      <c r="AG4" s="65" t="str">
        <f>A21</f>
        <v>08東光台二丁目</v>
      </c>
      <c r="AH4" s="104"/>
      <c r="AI4" s="65" t="str">
        <f>A22</f>
        <v>07東光台三丁目</v>
      </c>
      <c r="AJ4" s="104"/>
      <c r="AK4" s="65" t="str">
        <f>A23</f>
        <v>06東光台体育館</v>
      </c>
      <c r="AL4" s="104"/>
      <c r="AM4" s="65" t="str">
        <f>A24</f>
        <v>05東光台五丁目</v>
      </c>
      <c r="AN4" s="104"/>
      <c r="AO4" s="88" t="str">
        <f>A25</f>
        <v>04研究学園西</v>
      </c>
      <c r="AP4" s="90"/>
      <c r="AQ4" s="65" t="str">
        <f>A26</f>
        <v>03つくば市役所北</v>
      </c>
      <c r="AR4" s="104"/>
      <c r="AS4" s="88" t="str">
        <f>A27</f>
        <v>02つくば市役所</v>
      </c>
      <c r="AT4" s="90"/>
    </row>
    <row r="5" spans="1:46" s="82" customFormat="1" ht="13.5" thickBot="1" x14ac:dyDescent="0.25">
      <c r="A5" s="43" t="s">
        <v>152</v>
      </c>
      <c r="B5" s="377"/>
      <c r="C5" s="94" t="s">
        <v>2</v>
      </c>
      <c r="D5" s="95" t="s">
        <v>147</v>
      </c>
      <c r="E5" s="94" t="s">
        <v>2</v>
      </c>
      <c r="F5" s="95" t="s">
        <v>147</v>
      </c>
      <c r="G5" s="94" t="s">
        <v>2</v>
      </c>
      <c r="H5" s="95" t="s">
        <v>147</v>
      </c>
      <c r="I5" s="94" t="s">
        <v>2</v>
      </c>
      <c r="J5" s="95" t="s">
        <v>147</v>
      </c>
      <c r="K5" s="94" t="s">
        <v>2</v>
      </c>
      <c r="L5" s="95" t="s">
        <v>147</v>
      </c>
      <c r="M5" s="94" t="s">
        <v>2</v>
      </c>
      <c r="N5" s="95" t="s">
        <v>147</v>
      </c>
      <c r="O5" s="94" t="s">
        <v>2</v>
      </c>
      <c r="P5" s="95" t="s">
        <v>147</v>
      </c>
      <c r="Q5" s="94" t="s">
        <v>2</v>
      </c>
      <c r="R5" s="95" t="s">
        <v>147</v>
      </c>
      <c r="S5" s="94" t="s">
        <v>2</v>
      </c>
      <c r="T5" s="95" t="s">
        <v>147</v>
      </c>
      <c r="U5" s="94" t="s">
        <v>2</v>
      </c>
      <c r="V5" s="95" t="s">
        <v>147</v>
      </c>
      <c r="W5" s="94" t="s">
        <v>2</v>
      </c>
      <c r="X5" s="95" t="s">
        <v>147</v>
      </c>
      <c r="Y5" s="94" t="s">
        <v>2</v>
      </c>
      <c r="Z5" s="95" t="s">
        <v>147</v>
      </c>
      <c r="AA5" s="94" t="s">
        <v>2</v>
      </c>
      <c r="AB5" s="95" t="s">
        <v>147</v>
      </c>
      <c r="AC5" s="94" t="s">
        <v>2</v>
      </c>
      <c r="AD5" s="95" t="s">
        <v>147</v>
      </c>
      <c r="AE5" s="94" t="s">
        <v>2</v>
      </c>
      <c r="AF5" s="95" t="s">
        <v>147</v>
      </c>
      <c r="AG5" s="94" t="s">
        <v>2</v>
      </c>
      <c r="AH5" s="95" t="s">
        <v>147</v>
      </c>
      <c r="AI5" s="94" t="s">
        <v>2</v>
      </c>
      <c r="AJ5" s="95" t="s">
        <v>147</v>
      </c>
      <c r="AK5" s="94" t="s">
        <v>2</v>
      </c>
      <c r="AL5" s="95" t="s">
        <v>147</v>
      </c>
      <c r="AM5" s="94" t="s">
        <v>2</v>
      </c>
      <c r="AN5" s="95" t="s">
        <v>147</v>
      </c>
      <c r="AO5" s="94" t="s">
        <v>2</v>
      </c>
      <c r="AP5" s="95" t="s">
        <v>147</v>
      </c>
      <c r="AQ5" s="94" t="s">
        <v>2</v>
      </c>
      <c r="AR5" s="95" t="s">
        <v>147</v>
      </c>
      <c r="AS5" s="94" t="s">
        <v>2</v>
      </c>
      <c r="AT5" s="95" t="s">
        <v>147</v>
      </c>
    </row>
    <row r="6" spans="1:46" s="82" customFormat="1" x14ac:dyDescent="0.2">
      <c r="A6" s="96" t="s">
        <v>57</v>
      </c>
      <c r="B6" s="252">
        <v>0</v>
      </c>
      <c r="C6" s="254"/>
      <c r="D6" s="101"/>
      <c r="E6" s="99"/>
      <c r="F6" s="101"/>
      <c r="G6" s="99"/>
      <c r="H6" s="101"/>
      <c r="I6" s="99"/>
      <c r="J6" s="101"/>
      <c r="K6" s="99"/>
      <c r="L6" s="101"/>
      <c r="M6" s="117"/>
      <c r="N6" s="101"/>
      <c r="O6" s="99"/>
      <c r="P6" s="101"/>
      <c r="Q6" s="99"/>
      <c r="R6" s="101"/>
      <c r="S6" s="99"/>
      <c r="T6" s="101"/>
      <c r="U6" s="99"/>
      <c r="V6" s="101"/>
      <c r="W6" s="102"/>
      <c r="X6" s="101"/>
      <c r="Y6" s="102"/>
      <c r="Z6" s="101"/>
      <c r="AA6" s="102"/>
      <c r="AB6" s="101"/>
      <c r="AC6" s="102"/>
      <c r="AD6" s="101"/>
      <c r="AE6" s="102"/>
      <c r="AF6" s="101"/>
      <c r="AG6" s="102"/>
      <c r="AH6" s="101"/>
      <c r="AI6" s="102"/>
      <c r="AJ6" s="101"/>
      <c r="AK6" s="102"/>
      <c r="AL6" s="101"/>
      <c r="AM6" s="102"/>
      <c r="AN6" s="101"/>
      <c r="AO6" s="102"/>
      <c r="AP6" s="101"/>
      <c r="AQ6" s="102"/>
      <c r="AR6" s="101"/>
      <c r="AS6" s="102"/>
      <c r="AT6" s="101"/>
    </row>
    <row r="7" spans="1:46" x14ac:dyDescent="0.2">
      <c r="A7" s="64" t="s">
        <v>56</v>
      </c>
      <c r="B7" s="261">
        <v>0.7</v>
      </c>
      <c r="C7" s="29">
        <f>C6+$B7</f>
        <v>0.7</v>
      </c>
      <c r="D7" s="8">
        <v>200</v>
      </c>
      <c r="E7" s="29"/>
      <c r="F7" s="21"/>
      <c r="G7" s="18"/>
      <c r="H7" s="7"/>
      <c r="I7" s="18"/>
      <c r="J7" s="7"/>
      <c r="K7" s="18"/>
      <c r="L7" s="7"/>
      <c r="M7" s="58"/>
      <c r="N7" s="7"/>
      <c r="O7" s="18"/>
      <c r="P7" s="7"/>
      <c r="Q7" s="18"/>
      <c r="R7" s="7"/>
      <c r="S7" s="18"/>
      <c r="T7" s="7"/>
      <c r="U7" s="18"/>
      <c r="V7" s="7"/>
      <c r="W7" s="18"/>
      <c r="X7" s="7"/>
      <c r="Y7" s="18"/>
      <c r="Z7" s="7"/>
      <c r="AA7" s="18"/>
      <c r="AB7" s="7"/>
      <c r="AC7" s="18"/>
      <c r="AD7" s="7"/>
      <c r="AE7" s="18"/>
      <c r="AF7" s="7"/>
      <c r="AG7" s="18"/>
      <c r="AH7" s="7"/>
      <c r="AI7" s="18"/>
      <c r="AJ7" s="7"/>
      <c r="AK7" s="18"/>
      <c r="AL7" s="7"/>
      <c r="AM7" s="18"/>
      <c r="AN7" s="7"/>
      <c r="AO7" s="18"/>
      <c r="AP7" s="7"/>
      <c r="AQ7" s="18"/>
      <c r="AR7" s="7"/>
      <c r="AS7" s="18"/>
      <c r="AT7" s="7"/>
    </row>
    <row r="8" spans="1:46" x14ac:dyDescent="0.2">
      <c r="A8" s="64" t="s">
        <v>58</v>
      </c>
      <c r="B8" s="261">
        <v>1.1000000000000001</v>
      </c>
      <c r="C8" s="29">
        <f t="shared" ref="C8:C28" si="0">C7+$B8</f>
        <v>1.8</v>
      </c>
      <c r="D8" s="8">
        <v>200</v>
      </c>
      <c r="E8" s="29">
        <f>E7+$B8</f>
        <v>1.1000000000000001</v>
      </c>
      <c r="F8" s="8">
        <v>200</v>
      </c>
      <c r="G8" s="18"/>
      <c r="H8" s="7"/>
      <c r="I8" s="18"/>
      <c r="J8" s="7"/>
      <c r="K8" s="18"/>
      <c r="L8" s="7"/>
      <c r="M8" s="58"/>
      <c r="N8" s="7"/>
      <c r="O8" s="18"/>
      <c r="P8" s="7"/>
      <c r="Q8" s="18"/>
      <c r="R8" s="7"/>
      <c r="S8" s="18"/>
      <c r="T8" s="7"/>
      <c r="U8" s="18"/>
      <c r="V8" s="7"/>
      <c r="W8" s="18"/>
      <c r="X8" s="7"/>
      <c r="Y8" s="18"/>
      <c r="Z8" s="7"/>
      <c r="AA8" s="18"/>
      <c r="AB8" s="7"/>
      <c r="AC8" s="18"/>
      <c r="AD8" s="7"/>
      <c r="AE8" s="18"/>
      <c r="AF8" s="7"/>
      <c r="AG8" s="18"/>
      <c r="AH8" s="7"/>
      <c r="AI8" s="18"/>
      <c r="AJ8" s="7"/>
      <c r="AK8" s="18"/>
      <c r="AL8" s="7"/>
      <c r="AM8" s="18"/>
      <c r="AN8" s="7"/>
      <c r="AO8" s="18"/>
      <c r="AP8" s="7"/>
      <c r="AQ8" s="18"/>
      <c r="AR8" s="7"/>
      <c r="AS8" s="18"/>
      <c r="AT8" s="7"/>
    </row>
    <row r="9" spans="1:46" x14ac:dyDescent="0.2">
      <c r="A9" s="64" t="s">
        <v>141</v>
      </c>
      <c r="B9" s="261">
        <v>2.6</v>
      </c>
      <c r="C9" s="29">
        <f t="shared" si="0"/>
        <v>4.4000000000000004</v>
      </c>
      <c r="D9" s="8">
        <v>200</v>
      </c>
      <c r="E9" s="29">
        <f t="shared" ref="E9:E28" si="1">E8+$B9</f>
        <v>3.7</v>
      </c>
      <c r="F9" s="8">
        <v>200</v>
      </c>
      <c r="G9" s="18">
        <f>G8+$B9</f>
        <v>2.6</v>
      </c>
      <c r="H9" s="8">
        <v>200</v>
      </c>
      <c r="I9" s="18"/>
      <c r="J9" s="7"/>
      <c r="K9" s="18"/>
      <c r="L9" s="7"/>
      <c r="M9" s="58"/>
      <c r="N9" s="7"/>
      <c r="O9" s="18"/>
      <c r="P9" s="7"/>
      <c r="Q9" s="18"/>
      <c r="R9" s="7"/>
      <c r="S9" s="18"/>
      <c r="T9" s="7"/>
      <c r="U9" s="18"/>
      <c r="V9" s="7"/>
      <c r="W9" s="18"/>
      <c r="X9" s="7"/>
      <c r="Y9" s="18"/>
      <c r="Z9" s="7"/>
      <c r="AA9" s="18"/>
      <c r="AB9" s="7"/>
      <c r="AC9" s="18"/>
      <c r="AD9" s="7"/>
      <c r="AE9" s="18"/>
      <c r="AF9" s="7"/>
      <c r="AG9" s="18"/>
      <c r="AH9" s="7"/>
      <c r="AI9" s="18"/>
      <c r="AJ9" s="7"/>
      <c r="AK9" s="18"/>
      <c r="AL9" s="7"/>
      <c r="AM9" s="18"/>
      <c r="AN9" s="7"/>
      <c r="AO9" s="18"/>
      <c r="AP9" s="7"/>
      <c r="AQ9" s="18"/>
      <c r="AR9" s="7"/>
      <c r="AS9" s="18"/>
      <c r="AT9" s="7"/>
    </row>
    <row r="10" spans="1:46" x14ac:dyDescent="0.2">
      <c r="A10" s="64" t="s">
        <v>54</v>
      </c>
      <c r="B10" s="261">
        <v>1.2</v>
      </c>
      <c r="C10" s="29">
        <f t="shared" si="0"/>
        <v>5.6000000000000005</v>
      </c>
      <c r="D10" s="8">
        <v>200</v>
      </c>
      <c r="E10" s="29">
        <f t="shared" si="1"/>
        <v>4.9000000000000004</v>
      </c>
      <c r="F10" s="8">
        <v>200</v>
      </c>
      <c r="G10" s="18">
        <f t="shared" ref="G10:G28" si="2">G9+$B10</f>
        <v>3.8</v>
      </c>
      <c r="H10" s="8">
        <v>200</v>
      </c>
      <c r="I10" s="29">
        <f>I9+$B10</f>
        <v>1.2</v>
      </c>
      <c r="J10" s="8">
        <v>200</v>
      </c>
      <c r="K10" s="29"/>
      <c r="L10" s="21"/>
      <c r="M10" s="59"/>
      <c r="N10" s="21"/>
      <c r="O10" s="29"/>
      <c r="P10" s="21"/>
      <c r="Q10" s="29"/>
      <c r="R10" s="21"/>
      <c r="S10" s="29"/>
      <c r="T10" s="21"/>
      <c r="U10" s="29"/>
      <c r="V10" s="21"/>
      <c r="W10" s="18"/>
      <c r="X10" s="7"/>
      <c r="Y10" s="18"/>
      <c r="Z10" s="7"/>
      <c r="AA10" s="18"/>
      <c r="AB10" s="7"/>
      <c r="AC10" s="18"/>
      <c r="AD10" s="7"/>
      <c r="AE10" s="18"/>
      <c r="AF10" s="7"/>
      <c r="AG10" s="18"/>
      <c r="AH10" s="7"/>
      <c r="AI10" s="18"/>
      <c r="AJ10" s="7"/>
      <c r="AK10" s="18"/>
      <c r="AL10" s="7"/>
      <c r="AM10" s="18"/>
      <c r="AN10" s="7"/>
      <c r="AO10" s="18"/>
      <c r="AP10" s="7"/>
      <c r="AQ10" s="18"/>
      <c r="AR10" s="7"/>
      <c r="AS10" s="18"/>
      <c r="AT10" s="7"/>
    </row>
    <row r="11" spans="1:46" x14ac:dyDescent="0.2">
      <c r="A11" s="64" t="s">
        <v>53</v>
      </c>
      <c r="B11" s="261">
        <v>1.2</v>
      </c>
      <c r="C11" s="29">
        <f t="shared" si="0"/>
        <v>6.8000000000000007</v>
      </c>
      <c r="D11" s="8">
        <v>200</v>
      </c>
      <c r="E11" s="29">
        <f t="shared" si="1"/>
        <v>6.1000000000000005</v>
      </c>
      <c r="F11" s="8">
        <v>200</v>
      </c>
      <c r="G11" s="18">
        <f t="shared" si="2"/>
        <v>5</v>
      </c>
      <c r="H11" s="8">
        <v>200</v>
      </c>
      <c r="I11" s="29">
        <f t="shared" ref="I11:I28" si="3">I10+$B11</f>
        <v>2.4</v>
      </c>
      <c r="J11" s="8">
        <v>200</v>
      </c>
      <c r="K11" s="29">
        <f>K10+$B11</f>
        <v>1.2</v>
      </c>
      <c r="L11" s="8">
        <v>200</v>
      </c>
      <c r="M11" s="59"/>
      <c r="N11" s="21"/>
      <c r="O11" s="29"/>
      <c r="P11" s="21"/>
      <c r="Q11" s="29"/>
      <c r="R11" s="21"/>
      <c r="S11" s="29"/>
      <c r="T11" s="21"/>
      <c r="U11" s="29"/>
      <c r="V11" s="21"/>
      <c r="W11" s="18"/>
      <c r="X11" s="21"/>
      <c r="Y11" s="18"/>
      <c r="Z11" s="21"/>
      <c r="AA11" s="18"/>
      <c r="AB11" s="21"/>
      <c r="AC11" s="18"/>
      <c r="AD11" s="21"/>
      <c r="AE11" s="18"/>
      <c r="AF11" s="21"/>
      <c r="AG11" s="18"/>
      <c r="AH11" s="21"/>
      <c r="AI11" s="18"/>
      <c r="AJ11" s="21"/>
      <c r="AK11" s="18"/>
      <c r="AL11" s="21"/>
      <c r="AM11" s="18"/>
      <c r="AN11" s="21"/>
      <c r="AO11" s="18"/>
      <c r="AP11" s="21"/>
      <c r="AQ11" s="18"/>
      <c r="AR11" s="21"/>
      <c r="AS11" s="18"/>
      <c r="AT11" s="21"/>
    </row>
    <row r="12" spans="1:46" x14ac:dyDescent="0.2">
      <c r="A12" s="64" t="s">
        <v>59</v>
      </c>
      <c r="B12" s="261">
        <v>0.2</v>
      </c>
      <c r="C12" s="29">
        <f t="shared" si="0"/>
        <v>7.0000000000000009</v>
      </c>
      <c r="D12" s="8">
        <v>200</v>
      </c>
      <c r="E12" s="29">
        <f t="shared" si="1"/>
        <v>6.3000000000000007</v>
      </c>
      <c r="F12" s="8">
        <v>200</v>
      </c>
      <c r="G12" s="18">
        <f t="shared" si="2"/>
        <v>5.2</v>
      </c>
      <c r="H12" s="8">
        <v>200</v>
      </c>
      <c r="I12" s="29">
        <f t="shared" si="3"/>
        <v>2.6</v>
      </c>
      <c r="J12" s="8">
        <v>200</v>
      </c>
      <c r="K12" s="29">
        <f t="shared" ref="K12:K28" si="4">K11+$B12</f>
        <v>1.4</v>
      </c>
      <c r="L12" s="8">
        <v>200</v>
      </c>
      <c r="M12" s="29">
        <f>M11+$B12</f>
        <v>0.2</v>
      </c>
      <c r="N12" s="8">
        <v>200</v>
      </c>
      <c r="O12" s="29"/>
      <c r="P12" s="21"/>
      <c r="Q12" s="29"/>
      <c r="R12" s="21"/>
      <c r="S12" s="29"/>
      <c r="T12" s="21"/>
      <c r="U12" s="29"/>
      <c r="V12" s="21"/>
      <c r="W12" s="18"/>
      <c r="X12" s="21"/>
      <c r="Y12" s="18"/>
      <c r="Z12" s="21"/>
      <c r="AA12" s="18"/>
      <c r="AB12" s="21"/>
      <c r="AC12" s="18"/>
      <c r="AD12" s="21"/>
      <c r="AE12" s="18"/>
      <c r="AF12" s="21"/>
      <c r="AG12" s="18"/>
      <c r="AH12" s="21"/>
      <c r="AI12" s="18"/>
      <c r="AJ12" s="21"/>
      <c r="AK12" s="18"/>
      <c r="AL12" s="21"/>
      <c r="AM12" s="18"/>
      <c r="AN12" s="21"/>
      <c r="AO12" s="18"/>
      <c r="AP12" s="21"/>
      <c r="AQ12" s="18"/>
      <c r="AR12" s="21"/>
      <c r="AS12" s="18"/>
      <c r="AT12" s="21"/>
    </row>
    <row r="13" spans="1:46" x14ac:dyDescent="0.2">
      <c r="A13" s="64" t="s">
        <v>140</v>
      </c>
      <c r="B13" s="261">
        <v>0.9</v>
      </c>
      <c r="C13" s="29">
        <f t="shared" si="0"/>
        <v>7.9000000000000012</v>
      </c>
      <c r="D13" s="8">
        <v>200</v>
      </c>
      <c r="E13" s="29">
        <f t="shared" si="1"/>
        <v>7.2000000000000011</v>
      </c>
      <c r="F13" s="8">
        <v>200</v>
      </c>
      <c r="G13" s="18">
        <f t="shared" si="2"/>
        <v>6.1000000000000005</v>
      </c>
      <c r="H13" s="8">
        <v>200</v>
      </c>
      <c r="I13" s="29">
        <f t="shared" si="3"/>
        <v>3.5</v>
      </c>
      <c r="J13" s="8">
        <v>200</v>
      </c>
      <c r="K13" s="29">
        <f t="shared" si="4"/>
        <v>2.2999999999999998</v>
      </c>
      <c r="L13" s="8">
        <v>200</v>
      </c>
      <c r="M13" s="29">
        <f t="shared" ref="M13:M28" si="5">M12+$B13</f>
        <v>1.1000000000000001</v>
      </c>
      <c r="N13" s="8">
        <v>200</v>
      </c>
      <c r="O13" s="29">
        <f>O12+$B13</f>
        <v>0.9</v>
      </c>
      <c r="P13" s="8">
        <v>200</v>
      </c>
      <c r="Q13" s="29"/>
      <c r="R13" s="21"/>
      <c r="S13" s="29"/>
      <c r="T13" s="21"/>
      <c r="U13" s="29"/>
      <c r="V13" s="21"/>
      <c r="W13" s="18"/>
      <c r="X13" s="21"/>
      <c r="Y13" s="18"/>
      <c r="Z13" s="21"/>
      <c r="AA13" s="18"/>
      <c r="AB13" s="21"/>
      <c r="AC13" s="18"/>
      <c r="AD13" s="21"/>
      <c r="AE13" s="18"/>
      <c r="AF13" s="21"/>
      <c r="AG13" s="18"/>
      <c r="AH13" s="21"/>
      <c r="AI13" s="18"/>
      <c r="AJ13" s="21"/>
      <c r="AK13" s="18"/>
      <c r="AL13" s="21"/>
      <c r="AM13" s="18"/>
      <c r="AN13" s="21"/>
      <c r="AO13" s="18"/>
      <c r="AP13" s="21"/>
      <c r="AQ13" s="18"/>
      <c r="AR13" s="21"/>
      <c r="AS13" s="18"/>
      <c r="AT13" s="21"/>
    </row>
    <row r="14" spans="1:46" x14ac:dyDescent="0.2">
      <c r="A14" s="63" t="s">
        <v>60</v>
      </c>
      <c r="B14" s="261">
        <v>0.6</v>
      </c>
      <c r="C14" s="29">
        <f t="shared" si="0"/>
        <v>8.5000000000000018</v>
      </c>
      <c r="D14" s="8">
        <v>200</v>
      </c>
      <c r="E14" s="29">
        <f t="shared" si="1"/>
        <v>7.8000000000000007</v>
      </c>
      <c r="F14" s="8">
        <v>200</v>
      </c>
      <c r="G14" s="18">
        <f t="shared" si="2"/>
        <v>6.7</v>
      </c>
      <c r="H14" s="8">
        <v>200</v>
      </c>
      <c r="I14" s="29">
        <f t="shared" si="3"/>
        <v>4.0999999999999996</v>
      </c>
      <c r="J14" s="8">
        <v>200</v>
      </c>
      <c r="K14" s="29">
        <f t="shared" si="4"/>
        <v>2.9</v>
      </c>
      <c r="L14" s="8">
        <v>200</v>
      </c>
      <c r="M14" s="29">
        <f t="shared" si="5"/>
        <v>1.7000000000000002</v>
      </c>
      <c r="N14" s="8">
        <v>200</v>
      </c>
      <c r="O14" s="29">
        <f t="shared" ref="O14:O28" si="6">O13+$B14</f>
        <v>1.5</v>
      </c>
      <c r="P14" s="8">
        <v>200</v>
      </c>
      <c r="Q14" s="29">
        <f>Q13+$B14</f>
        <v>0.6</v>
      </c>
      <c r="R14" s="8">
        <v>200</v>
      </c>
      <c r="S14" s="29"/>
      <c r="T14" s="21"/>
      <c r="U14" s="29"/>
      <c r="V14" s="21"/>
      <c r="W14" s="18"/>
      <c r="X14" s="21"/>
      <c r="Y14" s="18"/>
      <c r="Z14" s="21"/>
      <c r="AA14" s="18"/>
      <c r="AB14" s="21"/>
      <c r="AC14" s="18"/>
      <c r="AD14" s="21"/>
      <c r="AE14" s="18"/>
      <c r="AF14" s="21"/>
      <c r="AG14" s="18"/>
      <c r="AH14" s="21"/>
      <c r="AI14" s="18"/>
      <c r="AJ14" s="21"/>
      <c r="AK14" s="18"/>
      <c r="AL14" s="21"/>
      <c r="AM14" s="18"/>
      <c r="AN14" s="21"/>
      <c r="AO14" s="18"/>
      <c r="AP14" s="21"/>
      <c r="AQ14" s="18"/>
      <c r="AR14" s="21"/>
      <c r="AS14" s="18"/>
      <c r="AT14" s="21"/>
    </row>
    <row r="15" spans="1:46" x14ac:dyDescent="0.2">
      <c r="A15" s="63" t="s">
        <v>61</v>
      </c>
      <c r="B15" s="261">
        <v>0.7</v>
      </c>
      <c r="C15" s="29">
        <f t="shared" si="0"/>
        <v>9.2000000000000011</v>
      </c>
      <c r="D15" s="8">
        <v>200</v>
      </c>
      <c r="E15" s="29">
        <f t="shared" si="1"/>
        <v>8.5</v>
      </c>
      <c r="F15" s="8">
        <v>200</v>
      </c>
      <c r="G15" s="18">
        <f t="shared" si="2"/>
        <v>7.4</v>
      </c>
      <c r="H15" s="8">
        <v>200</v>
      </c>
      <c r="I15" s="29">
        <f t="shared" si="3"/>
        <v>4.8</v>
      </c>
      <c r="J15" s="8">
        <v>200</v>
      </c>
      <c r="K15" s="29">
        <f t="shared" si="4"/>
        <v>3.5999999999999996</v>
      </c>
      <c r="L15" s="8">
        <v>200</v>
      </c>
      <c r="M15" s="29">
        <f t="shared" si="5"/>
        <v>2.4000000000000004</v>
      </c>
      <c r="N15" s="8">
        <v>200</v>
      </c>
      <c r="O15" s="29">
        <f t="shared" si="6"/>
        <v>2.2000000000000002</v>
      </c>
      <c r="P15" s="8">
        <v>200</v>
      </c>
      <c r="Q15" s="29">
        <f t="shared" ref="Q15:Q28" si="7">Q14+$B15</f>
        <v>1.2999999999999998</v>
      </c>
      <c r="R15" s="8">
        <v>200</v>
      </c>
      <c r="S15" s="29">
        <f>S14+$B15</f>
        <v>0.7</v>
      </c>
      <c r="T15" s="8">
        <v>200</v>
      </c>
      <c r="U15" s="29"/>
      <c r="V15" s="21"/>
      <c r="W15" s="18"/>
      <c r="X15" s="22"/>
      <c r="Y15" s="18"/>
      <c r="Z15" s="22"/>
      <c r="AA15" s="18"/>
      <c r="AB15" s="22"/>
      <c r="AC15" s="18"/>
      <c r="AD15" s="22"/>
      <c r="AE15" s="18"/>
      <c r="AF15" s="22"/>
      <c r="AG15" s="18"/>
      <c r="AH15" s="22"/>
      <c r="AI15" s="18"/>
      <c r="AJ15" s="22"/>
      <c r="AK15" s="18"/>
      <c r="AL15" s="22"/>
      <c r="AM15" s="18"/>
      <c r="AN15" s="22"/>
      <c r="AO15" s="18"/>
      <c r="AP15" s="22"/>
      <c r="AQ15" s="18"/>
      <c r="AR15" s="22"/>
      <c r="AS15" s="18"/>
      <c r="AT15" s="22"/>
    </row>
    <row r="16" spans="1:46" x14ac:dyDescent="0.2">
      <c r="A16" s="63" t="s">
        <v>49</v>
      </c>
      <c r="B16" s="261">
        <v>0.9</v>
      </c>
      <c r="C16" s="29">
        <f t="shared" si="0"/>
        <v>10.100000000000001</v>
      </c>
      <c r="D16" s="8">
        <v>200</v>
      </c>
      <c r="E16" s="29">
        <f t="shared" si="1"/>
        <v>9.4</v>
      </c>
      <c r="F16" s="8">
        <v>200</v>
      </c>
      <c r="G16" s="18">
        <f t="shared" si="2"/>
        <v>8.3000000000000007</v>
      </c>
      <c r="H16" s="8">
        <v>200</v>
      </c>
      <c r="I16" s="29">
        <f t="shared" si="3"/>
        <v>5.7</v>
      </c>
      <c r="J16" s="8">
        <v>200</v>
      </c>
      <c r="K16" s="29">
        <f t="shared" si="4"/>
        <v>4.5</v>
      </c>
      <c r="L16" s="8">
        <v>200</v>
      </c>
      <c r="M16" s="29">
        <f t="shared" si="5"/>
        <v>3.3000000000000003</v>
      </c>
      <c r="N16" s="8">
        <v>200</v>
      </c>
      <c r="O16" s="29">
        <f t="shared" si="6"/>
        <v>3.1</v>
      </c>
      <c r="P16" s="8">
        <v>200</v>
      </c>
      <c r="Q16" s="29">
        <f t="shared" si="7"/>
        <v>2.1999999999999997</v>
      </c>
      <c r="R16" s="8">
        <v>200</v>
      </c>
      <c r="S16" s="29">
        <f t="shared" ref="S16:S28" si="8">S15+$B16</f>
        <v>1.6</v>
      </c>
      <c r="T16" s="8">
        <v>200</v>
      </c>
      <c r="U16" s="29">
        <f>U15+$B16</f>
        <v>0.9</v>
      </c>
      <c r="V16" s="8">
        <v>200</v>
      </c>
      <c r="W16" s="18"/>
      <c r="X16" s="22"/>
      <c r="Y16" s="18"/>
      <c r="Z16" s="22"/>
      <c r="AA16" s="18"/>
      <c r="AB16" s="22"/>
      <c r="AC16" s="18"/>
      <c r="AD16" s="22"/>
      <c r="AE16" s="18"/>
      <c r="AF16" s="22"/>
      <c r="AG16" s="18"/>
      <c r="AH16" s="22"/>
      <c r="AI16" s="18"/>
      <c r="AJ16" s="22"/>
      <c r="AK16" s="18"/>
      <c r="AL16" s="22"/>
      <c r="AM16" s="18"/>
      <c r="AN16" s="22"/>
      <c r="AO16" s="18"/>
      <c r="AP16" s="22"/>
      <c r="AQ16" s="18"/>
      <c r="AR16" s="22"/>
      <c r="AS16" s="18"/>
      <c r="AT16" s="22"/>
    </row>
    <row r="17" spans="1:46" x14ac:dyDescent="0.2">
      <c r="A17" s="63" t="s">
        <v>139</v>
      </c>
      <c r="B17" s="257">
        <v>1.3</v>
      </c>
      <c r="C17" s="29">
        <f t="shared" si="0"/>
        <v>11.400000000000002</v>
      </c>
      <c r="D17" s="24">
        <v>300</v>
      </c>
      <c r="E17" s="29">
        <f t="shared" si="1"/>
        <v>10.700000000000001</v>
      </c>
      <c r="F17" s="24">
        <v>300</v>
      </c>
      <c r="G17" s="18">
        <f t="shared" si="2"/>
        <v>9.6000000000000014</v>
      </c>
      <c r="H17" s="24">
        <v>300</v>
      </c>
      <c r="I17" s="29">
        <f t="shared" si="3"/>
        <v>7</v>
      </c>
      <c r="J17" s="8">
        <v>200</v>
      </c>
      <c r="K17" s="29">
        <f t="shared" si="4"/>
        <v>5.8</v>
      </c>
      <c r="L17" s="8">
        <v>200</v>
      </c>
      <c r="M17" s="29">
        <f t="shared" si="5"/>
        <v>4.6000000000000005</v>
      </c>
      <c r="N17" s="8">
        <v>200</v>
      </c>
      <c r="O17" s="29">
        <f t="shared" si="6"/>
        <v>4.4000000000000004</v>
      </c>
      <c r="P17" s="8">
        <v>200</v>
      </c>
      <c r="Q17" s="29">
        <f t="shared" si="7"/>
        <v>3.5</v>
      </c>
      <c r="R17" s="8">
        <v>200</v>
      </c>
      <c r="S17" s="29">
        <f t="shared" si="8"/>
        <v>2.9000000000000004</v>
      </c>
      <c r="T17" s="8">
        <v>200</v>
      </c>
      <c r="U17" s="29">
        <f t="shared" ref="U17:U28" si="9">U16+$B17</f>
        <v>2.2000000000000002</v>
      </c>
      <c r="V17" s="8">
        <v>200</v>
      </c>
      <c r="W17" s="18">
        <f>W16+$B17</f>
        <v>1.3</v>
      </c>
      <c r="X17" s="151">
        <v>200</v>
      </c>
      <c r="Y17" s="18"/>
      <c r="Z17" s="22"/>
      <c r="AA17" s="18"/>
      <c r="AB17" s="22"/>
      <c r="AC17" s="18"/>
      <c r="AD17" s="22"/>
      <c r="AE17" s="18"/>
      <c r="AF17" s="22"/>
      <c r="AG17" s="18"/>
      <c r="AH17" s="22"/>
      <c r="AI17" s="18"/>
      <c r="AJ17" s="22"/>
      <c r="AK17" s="18"/>
      <c r="AL17" s="22"/>
      <c r="AM17" s="18"/>
      <c r="AN17" s="22"/>
      <c r="AO17" s="18"/>
      <c r="AP17" s="22"/>
      <c r="AQ17" s="18"/>
      <c r="AR17" s="22"/>
      <c r="AS17" s="18"/>
      <c r="AT17" s="22"/>
    </row>
    <row r="18" spans="1:46" s="42" customFormat="1" x14ac:dyDescent="0.2">
      <c r="A18" s="66" t="s">
        <v>48</v>
      </c>
      <c r="B18" s="257">
        <v>1</v>
      </c>
      <c r="C18" s="29">
        <f t="shared" si="0"/>
        <v>12.400000000000002</v>
      </c>
      <c r="D18" s="24">
        <v>300</v>
      </c>
      <c r="E18" s="29">
        <f t="shared" si="1"/>
        <v>11.700000000000001</v>
      </c>
      <c r="F18" s="24">
        <v>300</v>
      </c>
      <c r="G18" s="18">
        <f t="shared" si="2"/>
        <v>10.600000000000001</v>
      </c>
      <c r="H18" s="69">
        <v>300</v>
      </c>
      <c r="I18" s="29">
        <f t="shared" si="3"/>
        <v>8</v>
      </c>
      <c r="J18" s="8">
        <v>200</v>
      </c>
      <c r="K18" s="29">
        <f t="shared" si="4"/>
        <v>6.8</v>
      </c>
      <c r="L18" s="8">
        <v>200</v>
      </c>
      <c r="M18" s="29">
        <f t="shared" si="5"/>
        <v>5.6000000000000005</v>
      </c>
      <c r="N18" s="8">
        <v>200</v>
      </c>
      <c r="O18" s="29">
        <f t="shared" si="6"/>
        <v>5.4</v>
      </c>
      <c r="P18" s="8">
        <v>200</v>
      </c>
      <c r="Q18" s="29">
        <f t="shared" si="7"/>
        <v>4.5</v>
      </c>
      <c r="R18" s="8">
        <v>200</v>
      </c>
      <c r="S18" s="29">
        <f t="shared" si="8"/>
        <v>3.9000000000000004</v>
      </c>
      <c r="T18" s="8">
        <v>200</v>
      </c>
      <c r="U18" s="29">
        <f t="shared" si="9"/>
        <v>3.2</v>
      </c>
      <c r="V18" s="8">
        <v>200</v>
      </c>
      <c r="W18" s="18">
        <f t="shared" ref="W18:W28" si="10">W17+$B18</f>
        <v>2.2999999999999998</v>
      </c>
      <c r="X18" s="151">
        <v>200</v>
      </c>
      <c r="Y18" s="34">
        <f>Y17+$B18</f>
        <v>1</v>
      </c>
      <c r="Z18" s="151">
        <v>200</v>
      </c>
      <c r="AA18" s="14"/>
      <c r="AB18" s="22"/>
      <c r="AC18" s="14"/>
      <c r="AD18" s="22"/>
      <c r="AE18" s="14"/>
      <c r="AF18" s="22"/>
      <c r="AG18" s="14"/>
      <c r="AH18" s="22"/>
      <c r="AI18" s="14"/>
      <c r="AJ18" s="22"/>
      <c r="AK18" s="14"/>
      <c r="AL18" s="22"/>
      <c r="AM18" s="14"/>
      <c r="AN18" s="22"/>
      <c r="AO18" s="14"/>
      <c r="AP18" s="22"/>
      <c r="AQ18" s="14"/>
      <c r="AR18" s="22"/>
      <c r="AS18" s="14"/>
      <c r="AT18" s="22"/>
    </row>
    <row r="19" spans="1:46" s="42" customFormat="1" x14ac:dyDescent="0.2">
      <c r="A19" s="66" t="s">
        <v>62</v>
      </c>
      <c r="B19" s="257">
        <v>1.2</v>
      </c>
      <c r="C19" s="29">
        <f t="shared" si="0"/>
        <v>13.600000000000001</v>
      </c>
      <c r="D19" s="24">
        <v>300</v>
      </c>
      <c r="E19" s="29">
        <f t="shared" si="1"/>
        <v>12.9</v>
      </c>
      <c r="F19" s="24">
        <v>300</v>
      </c>
      <c r="G19" s="18">
        <f t="shared" si="2"/>
        <v>11.8</v>
      </c>
      <c r="H19" s="69">
        <v>300</v>
      </c>
      <c r="I19" s="29">
        <f t="shared" si="3"/>
        <v>9.1999999999999993</v>
      </c>
      <c r="J19" s="8">
        <v>200</v>
      </c>
      <c r="K19" s="29">
        <f t="shared" si="4"/>
        <v>8</v>
      </c>
      <c r="L19" s="8">
        <v>200</v>
      </c>
      <c r="M19" s="29">
        <f t="shared" si="5"/>
        <v>6.8000000000000007</v>
      </c>
      <c r="N19" s="8">
        <v>200</v>
      </c>
      <c r="O19" s="29">
        <f t="shared" si="6"/>
        <v>6.6000000000000005</v>
      </c>
      <c r="P19" s="8">
        <v>200</v>
      </c>
      <c r="Q19" s="29">
        <f t="shared" si="7"/>
        <v>5.7</v>
      </c>
      <c r="R19" s="8">
        <v>200</v>
      </c>
      <c r="S19" s="29">
        <f t="shared" si="8"/>
        <v>5.1000000000000005</v>
      </c>
      <c r="T19" s="8">
        <v>200</v>
      </c>
      <c r="U19" s="29">
        <f t="shared" si="9"/>
        <v>4.4000000000000004</v>
      </c>
      <c r="V19" s="8">
        <v>200</v>
      </c>
      <c r="W19" s="18">
        <f t="shared" si="10"/>
        <v>3.5</v>
      </c>
      <c r="X19" s="151">
        <v>200</v>
      </c>
      <c r="Y19" s="34">
        <f t="shared" ref="Y19:Y28" si="11">Y18+$B19</f>
        <v>2.2000000000000002</v>
      </c>
      <c r="Z19" s="151">
        <v>200</v>
      </c>
      <c r="AA19" s="34">
        <f>AA18+$B19</f>
        <v>1.2</v>
      </c>
      <c r="AB19" s="151">
        <v>200</v>
      </c>
      <c r="AC19" s="14"/>
      <c r="AD19" s="22"/>
      <c r="AE19" s="14"/>
      <c r="AF19" s="22"/>
      <c r="AG19" s="14"/>
      <c r="AH19" s="22"/>
      <c r="AI19" s="14"/>
      <c r="AJ19" s="22"/>
      <c r="AK19" s="14"/>
      <c r="AL19" s="22"/>
      <c r="AM19" s="14"/>
      <c r="AN19" s="22"/>
      <c r="AO19" s="14"/>
      <c r="AP19" s="22"/>
      <c r="AQ19" s="14"/>
      <c r="AR19" s="22"/>
      <c r="AS19" s="14"/>
      <c r="AT19" s="22"/>
    </row>
    <row r="20" spans="1:46" x14ac:dyDescent="0.2">
      <c r="A20" s="63" t="s">
        <v>46</v>
      </c>
      <c r="B20" s="257">
        <v>0.8</v>
      </c>
      <c r="C20" s="29">
        <f t="shared" si="0"/>
        <v>14.400000000000002</v>
      </c>
      <c r="D20" s="24">
        <v>300</v>
      </c>
      <c r="E20" s="29">
        <f t="shared" si="1"/>
        <v>13.700000000000001</v>
      </c>
      <c r="F20" s="24">
        <v>300</v>
      </c>
      <c r="G20" s="18">
        <f t="shared" si="2"/>
        <v>12.600000000000001</v>
      </c>
      <c r="H20" s="69">
        <v>300</v>
      </c>
      <c r="I20" s="29">
        <f t="shared" si="3"/>
        <v>10</v>
      </c>
      <c r="J20" s="24">
        <v>300</v>
      </c>
      <c r="K20" s="29">
        <f t="shared" si="4"/>
        <v>8.8000000000000007</v>
      </c>
      <c r="L20" s="24">
        <v>300</v>
      </c>
      <c r="M20" s="29">
        <f t="shared" si="5"/>
        <v>7.6000000000000005</v>
      </c>
      <c r="N20" s="8">
        <v>200</v>
      </c>
      <c r="O20" s="29">
        <f t="shared" si="6"/>
        <v>7.4</v>
      </c>
      <c r="P20" s="8">
        <v>200</v>
      </c>
      <c r="Q20" s="29">
        <f t="shared" si="7"/>
        <v>6.5</v>
      </c>
      <c r="R20" s="8">
        <v>200</v>
      </c>
      <c r="S20" s="29">
        <f t="shared" si="8"/>
        <v>5.9</v>
      </c>
      <c r="T20" s="8">
        <v>200</v>
      </c>
      <c r="U20" s="29">
        <f t="shared" si="9"/>
        <v>5.2</v>
      </c>
      <c r="V20" s="8">
        <v>200</v>
      </c>
      <c r="W20" s="18">
        <f t="shared" si="10"/>
        <v>4.3</v>
      </c>
      <c r="X20" s="151">
        <v>200</v>
      </c>
      <c r="Y20" s="34">
        <f t="shared" si="11"/>
        <v>3</v>
      </c>
      <c r="Z20" s="151">
        <v>200</v>
      </c>
      <c r="AA20" s="34">
        <f t="shared" ref="AA20:AA28" si="12">AA19+$B20</f>
        <v>2</v>
      </c>
      <c r="AB20" s="151">
        <v>200</v>
      </c>
      <c r="AC20" s="17">
        <f>AC19+$B20</f>
        <v>0.8</v>
      </c>
      <c r="AD20" s="151">
        <v>200</v>
      </c>
      <c r="AE20" s="17"/>
      <c r="AF20" s="22"/>
      <c r="AG20" s="17"/>
      <c r="AH20" s="22"/>
      <c r="AI20" s="17"/>
      <c r="AJ20" s="22"/>
      <c r="AK20" s="17"/>
      <c r="AL20" s="22"/>
      <c r="AM20" s="17"/>
      <c r="AN20" s="22"/>
      <c r="AO20" s="17"/>
      <c r="AP20" s="22"/>
      <c r="AQ20" s="17"/>
      <c r="AR20" s="22"/>
      <c r="AS20" s="17"/>
      <c r="AT20" s="22"/>
    </row>
    <row r="21" spans="1:46" x14ac:dyDescent="0.2">
      <c r="A21" s="63" t="s">
        <v>63</v>
      </c>
      <c r="B21" s="257">
        <v>0.4</v>
      </c>
      <c r="C21" s="29">
        <f t="shared" si="0"/>
        <v>14.800000000000002</v>
      </c>
      <c r="D21" s="24">
        <v>300</v>
      </c>
      <c r="E21" s="29">
        <f t="shared" si="1"/>
        <v>14.100000000000001</v>
      </c>
      <c r="F21" s="24">
        <v>300</v>
      </c>
      <c r="G21" s="18">
        <f t="shared" si="2"/>
        <v>13.000000000000002</v>
      </c>
      <c r="H21" s="69">
        <v>300</v>
      </c>
      <c r="I21" s="29">
        <f t="shared" si="3"/>
        <v>10.4</v>
      </c>
      <c r="J21" s="24">
        <v>300</v>
      </c>
      <c r="K21" s="29">
        <f t="shared" si="4"/>
        <v>9.2000000000000011</v>
      </c>
      <c r="L21" s="24">
        <v>300</v>
      </c>
      <c r="M21" s="29">
        <f t="shared" si="5"/>
        <v>8</v>
      </c>
      <c r="N21" s="8">
        <v>200</v>
      </c>
      <c r="O21" s="29">
        <f t="shared" si="6"/>
        <v>7.8000000000000007</v>
      </c>
      <c r="P21" s="8">
        <v>200</v>
      </c>
      <c r="Q21" s="29">
        <f t="shared" si="7"/>
        <v>6.9</v>
      </c>
      <c r="R21" s="8">
        <v>200</v>
      </c>
      <c r="S21" s="29">
        <f t="shared" si="8"/>
        <v>6.3000000000000007</v>
      </c>
      <c r="T21" s="8">
        <v>200</v>
      </c>
      <c r="U21" s="29">
        <f t="shared" si="9"/>
        <v>5.6000000000000005</v>
      </c>
      <c r="V21" s="8">
        <v>200</v>
      </c>
      <c r="W21" s="18">
        <f t="shared" si="10"/>
        <v>4.7</v>
      </c>
      <c r="X21" s="151">
        <v>200</v>
      </c>
      <c r="Y21" s="34">
        <f t="shared" si="11"/>
        <v>3.4</v>
      </c>
      <c r="Z21" s="151">
        <v>200</v>
      </c>
      <c r="AA21" s="34">
        <f t="shared" si="12"/>
        <v>2.4</v>
      </c>
      <c r="AB21" s="151">
        <v>200</v>
      </c>
      <c r="AC21" s="17">
        <f t="shared" ref="AC21:AC28" si="13">AC20+$B21</f>
        <v>1.2000000000000002</v>
      </c>
      <c r="AD21" s="151">
        <v>200</v>
      </c>
      <c r="AE21" s="17">
        <f>AE20+$B21</f>
        <v>0.4</v>
      </c>
      <c r="AF21" s="151">
        <v>200</v>
      </c>
      <c r="AG21" s="17"/>
      <c r="AH21" s="22"/>
      <c r="AI21" s="17"/>
      <c r="AJ21" s="22"/>
      <c r="AK21" s="17"/>
      <c r="AL21" s="22"/>
      <c r="AM21" s="17"/>
      <c r="AN21" s="22"/>
      <c r="AO21" s="17"/>
      <c r="AP21" s="22"/>
      <c r="AQ21" s="17"/>
      <c r="AR21" s="22"/>
      <c r="AS21" s="17"/>
      <c r="AT21" s="22"/>
    </row>
    <row r="22" spans="1:46" x14ac:dyDescent="0.2">
      <c r="A22" s="63" t="s">
        <v>44</v>
      </c>
      <c r="B22" s="257">
        <v>0.4</v>
      </c>
      <c r="C22" s="29">
        <f t="shared" si="0"/>
        <v>15.200000000000003</v>
      </c>
      <c r="D22" s="24">
        <v>300</v>
      </c>
      <c r="E22" s="29">
        <f t="shared" si="1"/>
        <v>14.500000000000002</v>
      </c>
      <c r="F22" s="24">
        <v>300</v>
      </c>
      <c r="G22" s="18">
        <f t="shared" si="2"/>
        <v>13.400000000000002</v>
      </c>
      <c r="H22" s="69">
        <v>300</v>
      </c>
      <c r="I22" s="29">
        <f t="shared" si="3"/>
        <v>10.8</v>
      </c>
      <c r="J22" s="24">
        <v>300</v>
      </c>
      <c r="K22" s="29">
        <f t="shared" si="4"/>
        <v>9.6000000000000014</v>
      </c>
      <c r="L22" s="24">
        <v>300</v>
      </c>
      <c r="M22" s="29">
        <f t="shared" si="5"/>
        <v>8.4</v>
      </c>
      <c r="N22" s="69">
        <v>300</v>
      </c>
      <c r="O22" s="29">
        <f t="shared" si="6"/>
        <v>8.2000000000000011</v>
      </c>
      <c r="P22" s="69">
        <v>300</v>
      </c>
      <c r="Q22" s="29">
        <f t="shared" si="7"/>
        <v>7.3000000000000007</v>
      </c>
      <c r="R22" s="8">
        <v>200</v>
      </c>
      <c r="S22" s="29">
        <f t="shared" si="8"/>
        <v>6.7000000000000011</v>
      </c>
      <c r="T22" s="8">
        <v>200</v>
      </c>
      <c r="U22" s="29">
        <f t="shared" si="9"/>
        <v>6.0000000000000009</v>
      </c>
      <c r="V22" s="8">
        <v>200</v>
      </c>
      <c r="W22" s="18">
        <f t="shared" si="10"/>
        <v>5.1000000000000005</v>
      </c>
      <c r="X22" s="151">
        <v>200</v>
      </c>
      <c r="Y22" s="34">
        <f t="shared" si="11"/>
        <v>3.8</v>
      </c>
      <c r="Z22" s="151">
        <v>200</v>
      </c>
      <c r="AA22" s="34">
        <f t="shared" si="12"/>
        <v>2.8</v>
      </c>
      <c r="AB22" s="151">
        <v>200</v>
      </c>
      <c r="AC22" s="17">
        <f t="shared" si="13"/>
        <v>1.6</v>
      </c>
      <c r="AD22" s="151">
        <v>200</v>
      </c>
      <c r="AE22" s="17">
        <f t="shared" ref="AE22:AE28" si="14">AE21+$B22</f>
        <v>0.8</v>
      </c>
      <c r="AF22" s="151">
        <v>200</v>
      </c>
      <c r="AG22" s="17">
        <f>AG21+$B22</f>
        <v>0.4</v>
      </c>
      <c r="AH22" s="151">
        <v>200</v>
      </c>
      <c r="AI22" s="17"/>
      <c r="AJ22" s="22"/>
      <c r="AK22" s="17"/>
      <c r="AL22" s="22"/>
      <c r="AM22" s="17"/>
      <c r="AN22" s="22"/>
      <c r="AO22" s="17"/>
      <c r="AP22" s="22"/>
      <c r="AQ22" s="17"/>
      <c r="AR22" s="22"/>
      <c r="AS22" s="17"/>
      <c r="AT22" s="22"/>
    </row>
    <row r="23" spans="1:46" x14ac:dyDescent="0.2">
      <c r="A23" s="63" t="s">
        <v>43</v>
      </c>
      <c r="B23" s="257">
        <v>0.7</v>
      </c>
      <c r="C23" s="29">
        <f t="shared" si="0"/>
        <v>15.900000000000002</v>
      </c>
      <c r="D23" s="24">
        <v>300</v>
      </c>
      <c r="E23" s="29">
        <f t="shared" si="1"/>
        <v>15.200000000000001</v>
      </c>
      <c r="F23" s="24">
        <v>300</v>
      </c>
      <c r="G23" s="18">
        <f t="shared" si="2"/>
        <v>14.100000000000001</v>
      </c>
      <c r="H23" s="69">
        <v>300</v>
      </c>
      <c r="I23" s="29">
        <f t="shared" si="3"/>
        <v>11.5</v>
      </c>
      <c r="J23" s="24">
        <v>300</v>
      </c>
      <c r="K23" s="29">
        <f t="shared" si="4"/>
        <v>10.3</v>
      </c>
      <c r="L23" s="24">
        <v>300</v>
      </c>
      <c r="M23" s="29">
        <f t="shared" si="5"/>
        <v>9.1</v>
      </c>
      <c r="N23" s="24">
        <v>300</v>
      </c>
      <c r="O23" s="29">
        <f t="shared" si="6"/>
        <v>8.9</v>
      </c>
      <c r="P23" s="24">
        <v>300</v>
      </c>
      <c r="Q23" s="29">
        <f t="shared" si="7"/>
        <v>8</v>
      </c>
      <c r="R23" s="8">
        <v>200</v>
      </c>
      <c r="S23" s="29">
        <f t="shared" si="8"/>
        <v>7.4000000000000012</v>
      </c>
      <c r="T23" s="8">
        <v>200</v>
      </c>
      <c r="U23" s="29">
        <f t="shared" si="9"/>
        <v>6.7000000000000011</v>
      </c>
      <c r="V23" s="8">
        <v>200</v>
      </c>
      <c r="W23" s="18">
        <f t="shared" si="10"/>
        <v>5.8000000000000007</v>
      </c>
      <c r="X23" s="151">
        <v>200</v>
      </c>
      <c r="Y23" s="34">
        <f t="shared" si="11"/>
        <v>4.5</v>
      </c>
      <c r="Z23" s="151">
        <v>200</v>
      </c>
      <c r="AA23" s="34">
        <f t="shared" si="12"/>
        <v>3.5</v>
      </c>
      <c r="AB23" s="151">
        <v>200</v>
      </c>
      <c r="AC23" s="17">
        <f t="shared" si="13"/>
        <v>2.2999999999999998</v>
      </c>
      <c r="AD23" s="151">
        <v>200</v>
      </c>
      <c r="AE23" s="17">
        <f t="shared" si="14"/>
        <v>1.5</v>
      </c>
      <c r="AF23" s="151">
        <v>200</v>
      </c>
      <c r="AG23" s="17">
        <f t="shared" ref="AG23:AG28" si="15">AG22+$B23</f>
        <v>1.1000000000000001</v>
      </c>
      <c r="AH23" s="151">
        <v>200</v>
      </c>
      <c r="AI23" s="34">
        <f>AI22+$B23</f>
        <v>0.7</v>
      </c>
      <c r="AJ23" s="8">
        <v>200</v>
      </c>
      <c r="AK23" s="34"/>
      <c r="AL23" s="21"/>
      <c r="AM23" s="34"/>
      <c r="AN23" s="21"/>
      <c r="AO23" s="34"/>
      <c r="AP23" s="21"/>
      <c r="AQ23" s="34"/>
      <c r="AR23" s="21"/>
      <c r="AS23" s="34"/>
      <c r="AT23" s="21"/>
    </row>
    <row r="24" spans="1:46" x14ac:dyDescent="0.2">
      <c r="A24" s="63" t="s">
        <v>42</v>
      </c>
      <c r="B24" s="257">
        <v>0.6</v>
      </c>
      <c r="C24" s="29">
        <f t="shared" si="0"/>
        <v>16.500000000000004</v>
      </c>
      <c r="D24" s="219">
        <v>400</v>
      </c>
      <c r="E24" s="29">
        <f t="shared" si="1"/>
        <v>15.8</v>
      </c>
      <c r="F24" s="219">
        <v>400</v>
      </c>
      <c r="G24" s="18">
        <f t="shared" si="2"/>
        <v>14.700000000000001</v>
      </c>
      <c r="H24" s="219">
        <v>400</v>
      </c>
      <c r="I24" s="29">
        <f t="shared" si="3"/>
        <v>12.1</v>
      </c>
      <c r="J24" s="24">
        <v>300</v>
      </c>
      <c r="K24" s="29">
        <f t="shared" si="4"/>
        <v>10.9</v>
      </c>
      <c r="L24" s="24">
        <v>300</v>
      </c>
      <c r="M24" s="29">
        <f t="shared" si="5"/>
        <v>9.6999999999999993</v>
      </c>
      <c r="N24" s="24">
        <v>300</v>
      </c>
      <c r="O24" s="29">
        <f t="shared" si="6"/>
        <v>9.5</v>
      </c>
      <c r="P24" s="24">
        <v>300</v>
      </c>
      <c r="Q24" s="29">
        <f t="shared" si="7"/>
        <v>8.6</v>
      </c>
      <c r="R24" s="69">
        <v>300</v>
      </c>
      <c r="S24" s="29">
        <f t="shared" si="8"/>
        <v>8.0000000000000018</v>
      </c>
      <c r="T24" s="8">
        <v>200</v>
      </c>
      <c r="U24" s="29">
        <f t="shared" si="9"/>
        <v>7.3000000000000007</v>
      </c>
      <c r="V24" s="8">
        <v>200</v>
      </c>
      <c r="W24" s="18">
        <f t="shared" si="10"/>
        <v>6.4</v>
      </c>
      <c r="X24" s="151">
        <v>200</v>
      </c>
      <c r="Y24" s="34">
        <f t="shared" si="11"/>
        <v>5.0999999999999996</v>
      </c>
      <c r="Z24" s="151">
        <v>200</v>
      </c>
      <c r="AA24" s="34">
        <f t="shared" si="12"/>
        <v>4.0999999999999996</v>
      </c>
      <c r="AB24" s="151">
        <v>200</v>
      </c>
      <c r="AC24" s="17">
        <f t="shared" si="13"/>
        <v>2.9</v>
      </c>
      <c r="AD24" s="151">
        <v>200</v>
      </c>
      <c r="AE24" s="17">
        <f t="shared" si="14"/>
        <v>2.1</v>
      </c>
      <c r="AF24" s="151">
        <v>200</v>
      </c>
      <c r="AG24" s="17">
        <f t="shared" si="15"/>
        <v>1.7000000000000002</v>
      </c>
      <c r="AH24" s="151">
        <v>200</v>
      </c>
      <c r="AI24" s="34">
        <f t="shared" ref="AI24:AI28" si="16">AI23+$B24</f>
        <v>1.2999999999999998</v>
      </c>
      <c r="AJ24" s="8">
        <v>200</v>
      </c>
      <c r="AK24" s="34">
        <f>AK23+$B24</f>
        <v>0.6</v>
      </c>
      <c r="AL24" s="8">
        <v>200</v>
      </c>
      <c r="AM24" s="34"/>
      <c r="AN24" s="21"/>
      <c r="AO24" s="34"/>
      <c r="AP24" s="21"/>
      <c r="AQ24" s="34"/>
      <c r="AR24" s="21"/>
      <c r="AS24" s="34"/>
      <c r="AT24" s="21"/>
    </row>
    <row r="25" spans="1:46" x14ac:dyDescent="0.2">
      <c r="A25" s="63" t="s">
        <v>41</v>
      </c>
      <c r="B25" s="257">
        <v>0.7</v>
      </c>
      <c r="C25" s="29">
        <f t="shared" si="0"/>
        <v>17.200000000000003</v>
      </c>
      <c r="D25" s="219">
        <v>400</v>
      </c>
      <c r="E25" s="29">
        <f t="shared" si="1"/>
        <v>16.5</v>
      </c>
      <c r="F25" s="219">
        <v>400</v>
      </c>
      <c r="G25" s="18">
        <f t="shared" si="2"/>
        <v>15.4</v>
      </c>
      <c r="H25" s="219">
        <v>400</v>
      </c>
      <c r="I25" s="29">
        <f t="shared" si="3"/>
        <v>12.799999999999999</v>
      </c>
      <c r="J25" s="24">
        <v>300</v>
      </c>
      <c r="K25" s="29">
        <f t="shared" si="4"/>
        <v>11.6</v>
      </c>
      <c r="L25" s="24">
        <v>300</v>
      </c>
      <c r="M25" s="29">
        <f t="shared" si="5"/>
        <v>10.399999999999999</v>
      </c>
      <c r="N25" s="69">
        <v>300</v>
      </c>
      <c r="O25" s="29">
        <f t="shared" si="6"/>
        <v>10.199999999999999</v>
      </c>
      <c r="P25" s="69">
        <v>300</v>
      </c>
      <c r="Q25" s="29">
        <f t="shared" si="7"/>
        <v>9.2999999999999989</v>
      </c>
      <c r="R25" s="69">
        <v>300</v>
      </c>
      <c r="S25" s="29">
        <f t="shared" si="8"/>
        <v>8.7000000000000011</v>
      </c>
      <c r="T25" s="8">
        <v>200</v>
      </c>
      <c r="U25" s="29">
        <f t="shared" si="9"/>
        <v>8</v>
      </c>
      <c r="V25" s="8">
        <v>200</v>
      </c>
      <c r="W25" s="18">
        <f t="shared" si="10"/>
        <v>7.1000000000000005</v>
      </c>
      <c r="X25" s="151">
        <v>200</v>
      </c>
      <c r="Y25" s="34">
        <f t="shared" si="11"/>
        <v>5.8</v>
      </c>
      <c r="Z25" s="151">
        <v>200</v>
      </c>
      <c r="AA25" s="34">
        <f t="shared" si="12"/>
        <v>4.8</v>
      </c>
      <c r="AB25" s="151">
        <v>200</v>
      </c>
      <c r="AC25" s="17">
        <f t="shared" si="13"/>
        <v>3.5999999999999996</v>
      </c>
      <c r="AD25" s="151">
        <v>200</v>
      </c>
      <c r="AE25" s="17">
        <f t="shared" si="14"/>
        <v>2.8</v>
      </c>
      <c r="AF25" s="151">
        <v>200</v>
      </c>
      <c r="AG25" s="17">
        <f t="shared" si="15"/>
        <v>2.4000000000000004</v>
      </c>
      <c r="AH25" s="151">
        <v>200</v>
      </c>
      <c r="AI25" s="34">
        <f t="shared" si="16"/>
        <v>1.9999999999999998</v>
      </c>
      <c r="AJ25" s="8">
        <v>200</v>
      </c>
      <c r="AK25" s="34">
        <f t="shared" ref="AK25:AK28" si="17">AK24+$B25</f>
        <v>1.2999999999999998</v>
      </c>
      <c r="AL25" s="8">
        <v>200</v>
      </c>
      <c r="AM25" s="34">
        <f>AM24+$B25</f>
        <v>0.7</v>
      </c>
      <c r="AN25" s="8">
        <v>200</v>
      </c>
      <c r="AO25" s="34"/>
      <c r="AP25" s="21"/>
      <c r="AQ25" s="34"/>
      <c r="AR25" s="21"/>
      <c r="AS25" s="34"/>
      <c r="AT25" s="21"/>
    </row>
    <row r="26" spans="1:46" x14ac:dyDescent="0.2">
      <c r="A26" s="63" t="s">
        <v>40</v>
      </c>
      <c r="B26" s="257">
        <v>0.5</v>
      </c>
      <c r="C26" s="29">
        <f t="shared" si="0"/>
        <v>17.700000000000003</v>
      </c>
      <c r="D26" s="219">
        <v>400</v>
      </c>
      <c r="E26" s="29">
        <f t="shared" si="1"/>
        <v>17</v>
      </c>
      <c r="F26" s="219">
        <v>400</v>
      </c>
      <c r="G26" s="18">
        <f t="shared" si="2"/>
        <v>15.9</v>
      </c>
      <c r="H26" s="219">
        <v>400</v>
      </c>
      <c r="I26" s="29">
        <f t="shared" si="3"/>
        <v>13.299999999999999</v>
      </c>
      <c r="J26" s="24">
        <v>300</v>
      </c>
      <c r="K26" s="29">
        <f t="shared" si="4"/>
        <v>12.1</v>
      </c>
      <c r="L26" s="24">
        <v>300</v>
      </c>
      <c r="M26" s="29">
        <f t="shared" si="5"/>
        <v>10.899999999999999</v>
      </c>
      <c r="N26" s="24">
        <v>300</v>
      </c>
      <c r="O26" s="29">
        <f t="shared" si="6"/>
        <v>10.7</v>
      </c>
      <c r="P26" s="24">
        <v>300</v>
      </c>
      <c r="Q26" s="29">
        <f t="shared" si="7"/>
        <v>9.7999999999999989</v>
      </c>
      <c r="R26" s="24">
        <v>300</v>
      </c>
      <c r="S26" s="29">
        <f t="shared" si="8"/>
        <v>9.2000000000000011</v>
      </c>
      <c r="T26" s="24">
        <v>300</v>
      </c>
      <c r="U26" s="29">
        <f t="shared" si="9"/>
        <v>8.5</v>
      </c>
      <c r="V26" s="24">
        <v>300</v>
      </c>
      <c r="W26" s="18">
        <f t="shared" si="10"/>
        <v>7.6000000000000005</v>
      </c>
      <c r="X26" s="24">
        <v>300</v>
      </c>
      <c r="Y26" s="34">
        <f t="shared" si="11"/>
        <v>6.3</v>
      </c>
      <c r="Z26" s="151">
        <v>200</v>
      </c>
      <c r="AA26" s="34">
        <f t="shared" si="12"/>
        <v>5.3</v>
      </c>
      <c r="AB26" s="151">
        <v>200</v>
      </c>
      <c r="AC26" s="17">
        <f t="shared" si="13"/>
        <v>4.0999999999999996</v>
      </c>
      <c r="AD26" s="151">
        <v>200</v>
      </c>
      <c r="AE26" s="17">
        <f t="shared" si="14"/>
        <v>3.3</v>
      </c>
      <c r="AF26" s="151">
        <v>200</v>
      </c>
      <c r="AG26" s="17">
        <f t="shared" si="15"/>
        <v>2.9000000000000004</v>
      </c>
      <c r="AH26" s="151">
        <v>200</v>
      </c>
      <c r="AI26" s="34">
        <f t="shared" si="16"/>
        <v>2.5</v>
      </c>
      <c r="AJ26" s="8">
        <v>200</v>
      </c>
      <c r="AK26" s="34">
        <f t="shared" si="17"/>
        <v>1.7999999999999998</v>
      </c>
      <c r="AL26" s="8">
        <v>200</v>
      </c>
      <c r="AM26" s="34">
        <f t="shared" ref="AM26:AM28" si="18">AM25+$B26</f>
        <v>1.2</v>
      </c>
      <c r="AN26" s="8">
        <v>200</v>
      </c>
      <c r="AO26" s="34">
        <f>AO25+$B26</f>
        <v>0.5</v>
      </c>
      <c r="AP26" s="8">
        <v>200</v>
      </c>
      <c r="AQ26" s="34"/>
      <c r="AR26" s="21"/>
      <c r="AS26" s="34"/>
      <c r="AT26" s="21"/>
    </row>
    <row r="27" spans="1:46" x14ac:dyDescent="0.2">
      <c r="A27" s="63" t="s">
        <v>39</v>
      </c>
      <c r="B27" s="257">
        <v>0.7</v>
      </c>
      <c r="C27" s="29">
        <f t="shared" si="0"/>
        <v>18.400000000000002</v>
      </c>
      <c r="D27" s="219">
        <v>400</v>
      </c>
      <c r="E27" s="29">
        <f t="shared" si="1"/>
        <v>17.7</v>
      </c>
      <c r="F27" s="219">
        <v>400</v>
      </c>
      <c r="G27" s="18">
        <f t="shared" si="2"/>
        <v>16.600000000000001</v>
      </c>
      <c r="H27" s="219">
        <v>400</v>
      </c>
      <c r="I27" s="29">
        <f t="shared" si="3"/>
        <v>13.999999999999998</v>
      </c>
      <c r="J27" s="24">
        <v>300</v>
      </c>
      <c r="K27" s="29">
        <f t="shared" si="4"/>
        <v>12.799999999999999</v>
      </c>
      <c r="L27" s="24">
        <v>300</v>
      </c>
      <c r="M27" s="29">
        <f t="shared" si="5"/>
        <v>11.599999999999998</v>
      </c>
      <c r="N27" s="24">
        <v>300</v>
      </c>
      <c r="O27" s="29">
        <f t="shared" si="6"/>
        <v>11.399999999999999</v>
      </c>
      <c r="P27" s="24">
        <v>300</v>
      </c>
      <c r="Q27" s="29">
        <f t="shared" si="7"/>
        <v>10.499999999999998</v>
      </c>
      <c r="R27" s="69">
        <v>300</v>
      </c>
      <c r="S27" s="29">
        <f t="shared" si="8"/>
        <v>9.9</v>
      </c>
      <c r="T27" s="69">
        <v>300</v>
      </c>
      <c r="U27" s="29">
        <f t="shared" si="9"/>
        <v>9.1999999999999993</v>
      </c>
      <c r="V27" s="69">
        <v>300</v>
      </c>
      <c r="W27" s="18">
        <f t="shared" si="10"/>
        <v>8.3000000000000007</v>
      </c>
      <c r="X27" s="69">
        <v>300</v>
      </c>
      <c r="Y27" s="34">
        <f t="shared" si="11"/>
        <v>7</v>
      </c>
      <c r="Z27" s="151">
        <v>200</v>
      </c>
      <c r="AA27" s="34">
        <f t="shared" si="12"/>
        <v>6</v>
      </c>
      <c r="AB27" s="151">
        <v>200</v>
      </c>
      <c r="AC27" s="17">
        <f t="shared" si="13"/>
        <v>4.8</v>
      </c>
      <c r="AD27" s="151">
        <v>200</v>
      </c>
      <c r="AE27" s="17">
        <f t="shared" si="14"/>
        <v>4</v>
      </c>
      <c r="AF27" s="151">
        <v>200</v>
      </c>
      <c r="AG27" s="17">
        <f t="shared" si="15"/>
        <v>3.6000000000000005</v>
      </c>
      <c r="AH27" s="151">
        <v>200</v>
      </c>
      <c r="AI27" s="34">
        <f t="shared" si="16"/>
        <v>3.2</v>
      </c>
      <c r="AJ27" s="8">
        <v>200</v>
      </c>
      <c r="AK27" s="34">
        <f t="shared" si="17"/>
        <v>2.5</v>
      </c>
      <c r="AL27" s="8">
        <v>200</v>
      </c>
      <c r="AM27" s="34">
        <f t="shared" si="18"/>
        <v>1.9</v>
      </c>
      <c r="AN27" s="8">
        <v>200</v>
      </c>
      <c r="AO27" s="34">
        <f t="shared" ref="AO27:AO28" si="19">AO26+$B27</f>
        <v>1.2</v>
      </c>
      <c r="AP27" s="8">
        <v>200</v>
      </c>
      <c r="AQ27" s="34">
        <f>AQ26+$B27</f>
        <v>0.7</v>
      </c>
      <c r="AR27" s="8">
        <v>200</v>
      </c>
      <c r="AS27" s="34"/>
      <c r="AT27" s="21"/>
    </row>
    <row r="28" spans="1:46" ht="13.5" thickBot="1" x14ac:dyDescent="0.25">
      <c r="A28" s="108" t="s">
        <v>38</v>
      </c>
      <c r="B28" s="262">
        <v>0.8</v>
      </c>
      <c r="C28" s="36">
        <f t="shared" si="0"/>
        <v>19.200000000000003</v>
      </c>
      <c r="D28" s="220">
        <v>400</v>
      </c>
      <c r="E28" s="36">
        <f t="shared" si="1"/>
        <v>18.5</v>
      </c>
      <c r="F28" s="220">
        <v>400</v>
      </c>
      <c r="G28" s="19">
        <f t="shared" si="2"/>
        <v>17.400000000000002</v>
      </c>
      <c r="H28" s="220">
        <v>400</v>
      </c>
      <c r="I28" s="36">
        <f t="shared" si="3"/>
        <v>14.799999999999999</v>
      </c>
      <c r="J28" s="9">
        <v>300</v>
      </c>
      <c r="K28" s="36">
        <f t="shared" si="4"/>
        <v>13.6</v>
      </c>
      <c r="L28" s="9">
        <v>300</v>
      </c>
      <c r="M28" s="36">
        <f t="shared" si="5"/>
        <v>12.399999999999999</v>
      </c>
      <c r="N28" s="9">
        <v>300</v>
      </c>
      <c r="O28" s="36">
        <f t="shared" si="6"/>
        <v>12.2</v>
      </c>
      <c r="P28" s="9">
        <v>300</v>
      </c>
      <c r="Q28" s="36">
        <f t="shared" si="7"/>
        <v>11.299999999999999</v>
      </c>
      <c r="R28" s="9">
        <v>300</v>
      </c>
      <c r="S28" s="36">
        <f t="shared" si="8"/>
        <v>10.700000000000001</v>
      </c>
      <c r="T28" s="9">
        <v>300</v>
      </c>
      <c r="U28" s="36">
        <f t="shared" si="9"/>
        <v>10</v>
      </c>
      <c r="V28" s="9">
        <v>300</v>
      </c>
      <c r="W28" s="19">
        <f t="shared" si="10"/>
        <v>9.1000000000000014</v>
      </c>
      <c r="X28" s="9">
        <v>300</v>
      </c>
      <c r="Y28" s="36">
        <f t="shared" si="11"/>
        <v>7.8</v>
      </c>
      <c r="Z28" s="11">
        <v>200</v>
      </c>
      <c r="AA28" s="36">
        <f t="shared" si="12"/>
        <v>6.8</v>
      </c>
      <c r="AB28" s="11">
        <v>200</v>
      </c>
      <c r="AC28" s="19">
        <f t="shared" si="13"/>
        <v>5.6</v>
      </c>
      <c r="AD28" s="11">
        <v>200</v>
      </c>
      <c r="AE28" s="19">
        <f t="shared" si="14"/>
        <v>4.8</v>
      </c>
      <c r="AF28" s="11">
        <v>200</v>
      </c>
      <c r="AG28" s="19">
        <f t="shared" si="15"/>
        <v>4.4000000000000004</v>
      </c>
      <c r="AH28" s="11">
        <v>200</v>
      </c>
      <c r="AI28" s="36">
        <f t="shared" si="16"/>
        <v>4</v>
      </c>
      <c r="AJ28" s="11">
        <v>200</v>
      </c>
      <c r="AK28" s="36">
        <f t="shared" si="17"/>
        <v>3.3</v>
      </c>
      <c r="AL28" s="11">
        <v>200</v>
      </c>
      <c r="AM28" s="36">
        <f t="shared" si="18"/>
        <v>2.7</v>
      </c>
      <c r="AN28" s="11">
        <v>200</v>
      </c>
      <c r="AO28" s="36">
        <f t="shared" si="19"/>
        <v>2</v>
      </c>
      <c r="AP28" s="11">
        <v>200</v>
      </c>
      <c r="AQ28" s="36">
        <f>AQ27+$B28</f>
        <v>1.5</v>
      </c>
      <c r="AR28" s="11">
        <v>200</v>
      </c>
      <c r="AS28" s="19">
        <f>AS27+$B28</f>
        <v>0.8</v>
      </c>
      <c r="AT28" s="11">
        <v>200</v>
      </c>
    </row>
    <row r="29" spans="1:46" x14ac:dyDescent="0.2">
      <c r="A29" s="238" t="s">
        <v>148</v>
      </c>
      <c r="B29" s="200">
        <f>SUM(B6:B28)</f>
        <v>19.200000000000003</v>
      </c>
    </row>
    <row r="30" spans="1:46" x14ac:dyDescent="0.2">
      <c r="A30" s="82"/>
      <c r="B30" s="82"/>
    </row>
    <row r="31" spans="1:46" s="113" customFormat="1" ht="13.5" thickBot="1" x14ac:dyDescent="0.25">
      <c r="A31" s="82"/>
      <c r="B31" s="82"/>
    </row>
    <row r="32" spans="1:46" s="113" customFormat="1" ht="13.5" thickBot="1" x14ac:dyDescent="0.25">
      <c r="A32" s="84" t="s">
        <v>3</v>
      </c>
      <c r="B32" s="82"/>
      <c r="C32" s="85" t="s">
        <v>4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119"/>
      <c r="AP32" s="119"/>
      <c r="AQ32" s="119"/>
      <c r="AR32" s="119"/>
      <c r="AS32" s="119"/>
      <c r="AT32" s="87"/>
    </row>
    <row r="33" spans="1:46" s="113" customFormat="1" ht="14.25" customHeight="1" thickBot="1" x14ac:dyDescent="0.25">
      <c r="A33" s="84"/>
      <c r="B33" s="376" t="s">
        <v>6</v>
      </c>
      <c r="C33" s="88" t="str">
        <f>A35</f>
        <v>01研究学園駅</v>
      </c>
      <c r="D33" s="90"/>
      <c r="E33" s="112" t="str">
        <f>A36</f>
        <v>02つくば市役所</v>
      </c>
      <c r="F33" s="104"/>
      <c r="G33" s="112" t="str">
        <f>A37</f>
        <v>03つくば市役所北</v>
      </c>
      <c r="H33" s="104"/>
      <c r="I33" s="88" t="str">
        <f>A38</f>
        <v>04研究学園西</v>
      </c>
      <c r="J33" s="90"/>
      <c r="K33" s="65" t="str">
        <f>A39</f>
        <v>05東光台五丁目</v>
      </c>
      <c r="L33" s="104"/>
      <c r="M33" s="65" t="str">
        <f>A40</f>
        <v>06東光台体育館</v>
      </c>
      <c r="N33" s="104"/>
      <c r="O33" s="65" t="str">
        <f>A41</f>
        <v>07東光台三丁目</v>
      </c>
      <c r="P33" s="104"/>
      <c r="Q33" s="65" t="str">
        <f>A42</f>
        <v>08東光台二丁目</v>
      </c>
      <c r="R33" s="104"/>
      <c r="S33" s="88" t="str">
        <f>A43</f>
        <v>09東光台入口</v>
      </c>
      <c r="T33" s="90"/>
      <c r="U33" s="88" t="str">
        <f>A44</f>
        <v>10酒丸</v>
      </c>
      <c r="V33" s="90"/>
      <c r="W33" s="65" t="str">
        <f>A45</f>
        <v>11豊里の杜</v>
      </c>
      <c r="X33" s="90"/>
      <c r="Y33" s="88" t="str">
        <f>A46</f>
        <v>12高野</v>
      </c>
      <c r="Z33" s="90"/>
      <c r="AA33" s="89" t="str">
        <f>A47</f>
        <v>13皆畑</v>
      </c>
      <c r="AB33" s="89"/>
      <c r="AC33" s="65" t="str">
        <f>A48</f>
        <v>14今鹿島小学校入口</v>
      </c>
      <c r="AD33" s="104"/>
      <c r="AE33" s="65" t="str">
        <f>A49</f>
        <v>15今鹿島北</v>
      </c>
      <c r="AF33" s="90"/>
      <c r="AG33" s="65" t="str">
        <f>A50</f>
        <v>16長高野西</v>
      </c>
      <c r="AH33" s="90"/>
      <c r="AI33" s="65" t="str">
        <f>A51</f>
        <v>17大砂ニュータウン</v>
      </c>
      <c r="AJ33" s="104"/>
      <c r="AK33" s="65" t="str">
        <f>A52</f>
        <v>18テクノパーク大穂</v>
      </c>
      <c r="AL33" s="104"/>
      <c r="AM33" s="65" t="str">
        <f>A53</f>
        <v>19北部工業団地中央</v>
      </c>
      <c r="AN33" s="104"/>
      <c r="AO33" s="65" t="str">
        <f>A54</f>
        <v>20北部工業団地和台公園</v>
      </c>
      <c r="AP33" s="104"/>
      <c r="AQ33" s="88" t="str">
        <f>A55</f>
        <v>21明石</v>
      </c>
      <c r="AR33" s="90"/>
      <c r="AS33" s="88" t="str">
        <f>A56</f>
        <v>22作谷</v>
      </c>
      <c r="AT33" s="90"/>
    </row>
    <row r="34" spans="1:46" s="113" customFormat="1" ht="13.5" thickBot="1" x14ac:dyDescent="0.25">
      <c r="A34" s="43" t="s">
        <v>152</v>
      </c>
      <c r="B34" s="377"/>
      <c r="C34" s="94" t="s">
        <v>2</v>
      </c>
      <c r="D34" s="95" t="s">
        <v>147</v>
      </c>
      <c r="E34" s="94" t="s">
        <v>2</v>
      </c>
      <c r="F34" s="95" t="s">
        <v>147</v>
      </c>
      <c r="G34" s="94" t="s">
        <v>2</v>
      </c>
      <c r="H34" s="95" t="s">
        <v>147</v>
      </c>
      <c r="I34" s="94" t="s">
        <v>2</v>
      </c>
      <c r="J34" s="95" t="s">
        <v>147</v>
      </c>
      <c r="K34" s="94" t="s">
        <v>2</v>
      </c>
      <c r="L34" s="95" t="s">
        <v>147</v>
      </c>
      <c r="M34" s="94" t="s">
        <v>2</v>
      </c>
      <c r="N34" s="95" t="s">
        <v>147</v>
      </c>
      <c r="O34" s="94" t="s">
        <v>2</v>
      </c>
      <c r="P34" s="95" t="s">
        <v>147</v>
      </c>
      <c r="Q34" s="94" t="s">
        <v>2</v>
      </c>
      <c r="R34" s="95" t="s">
        <v>147</v>
      </c>
      <c r="S34" s="94" t="s">
        <v>2</v>
      </c>
      <c r="T34" s="95" t="s">
        <v>147</v>
      </c>
      <c r="U34" s="94" t="s">
        <v>2</v>
      </c>
      <c r="V34" s="95" t="s">
        <v>147</v>
      </c>
      <c r="W34" s="94" t="s">
        <v>2</v>
      </c>
      <c r="X34" s="95" t="s">
        <v>147</v>
      </c>
      <c r="Y34" s="94" t="s">
        <v>2</v>
      </c>
      <c r="Z34" s="95" t="s">
        <v>147</v>
      </c>
      <c r="AA34" s="94" t="s">
        <v>2</v>
      </c>
      <c r="AB34" s="95" t="s">
        <v>147</v>
      </c>
      <c r="AC34" s="94" t="s">
        <v>2</v>
      </c>
      <c r="AD34" s="95" t="s">
        <v>147</v>
      </c>
      <c r="AE34" s="94" t="s">
        <v>2</v>
      </c>
      <c r="AF34" s="95" t="s">
        <v>147</v>
      </c>
      <c r="AG34" s="94" t="s">
        <v>2</v>
      </c>
      <c r="AH34" s="95" t="s">
        <v>147</v>
      </c>
      <c r="AI34" s="94" t="s">
        <v>2</v>
      </c>
      <c r="AJ34" s="95" t="s">
        <v>147</v>
      </c>
      <c r="AK34" s="94" t="s">
        <v>2</v>
      </c>
      <c r="AL34" s="95" t="s">
        <v>147</v>
      </c>
      <c r="AM34" s="94" t="s">
        <v>2</v>
      </c>
      <c r="AN34" s="95" t="s">
        <v>147</v>
      </c>
      <c r="AO34" s="94" t="s">
        <v>2</v>
      </c>
      <c r="AP34" s="95" t="s">
        <v>147</v>
      </c>
      <c r="AQ34" s="94" t="s">
        <v>2</v>
      </c>
      <c r="AR34" s="95" t="s">
        <v>147</v>
      </c>
      <c r="AS34" s="94" t="s">
        <v>2</v>
      </c>
      <c r="AT34" s="95" t="s">
        <v>147</v>
      </c>
    </row>
    <row r="35" spans="1:46" s="113" customFormat="1" x14ac:dyDescent="0.2">
      <c r="A35" s="96" t="s">
        <v>38</v>
      </c>
      <c r="B35" s="252">
        <v>0</v>
      </c>
      <c r="C35" s="254"/>
      <c r="D35" s="101"/>
      <c r="E35" s="99"/>
      <c r="F35" s="101"/>
      <c r="G35" s="99"/>
      <c r="H35" s="101"/>
      <c r="I35" s="99"/>
      <c r="J35" s="101"/>
      <c r="K35" s="99"/>
      <c r="L35" s="101"/>
      <c r="M35" s="99"/>
      <c r="N35" s="101"/>
      <c r="O35" s="99"/>
      <c r="P35" s="101"/>
      <c r="Q35" s="99"/>
      <c r="R35" s="101"/>
      <c r="S35" s="99"/>
      <c r="T35" s="101"/>
      <c r="U35" s="99"/>
      <c r="V35" s="101"/>
      <c r="W35" s="99"/>
      <c r="X35" s="101"/>
      <c r="Y35" s="99"/>
      <c r="Z35" s="101"/>
      <c r="AA35" s="99"/>
      <c r="AB35" s="101"/>
      <c r="AC35" s="99"/>
      <c r="AD35" s="101"/>
      <c r="AE35" s="99"/>
      <c r="AF35" s="101"/>
      <c r="AG35" s="99"/>
      <c r="AH35" s="101"/>
      <c r="AI35" s="99"/>
      <c r="AJ35" s="101"/>
      <c r="AK35" s="99"/>
      <c r="AL35" s="101"/>
      <c r="AM35" s="102"/>
      <c r="AN35" s="101"/>
      <c r="AO35" s="102"/>
      <c r="AP35" s="101"/>
      <c r="AQ35" s="102"/>
      <c r="AR35" s="101"/>
      <c r="AS35" s="102"/>
      <c r="AT35" s="101"/>
    </row>
    <row r="36" spans="1:46" x14ac:dyDescent="0.2">
      <c r="A36" s="64" t="s">
        <v>39</v>
      </c>
      <c r="B36" s="261">
        <v>0.8</v>
      </c>
      <c r="C36" s="29">
        <f>$B36</f>
        <v>0.8</v>
      </c>
      <c r="D36" s="8">
        <v>200</v>
      </c>
      <c r="E36" s="29"/>
      <c r="F36" s="21"/>
      <c r="G36" s="29"/>
      <c r="H36" s="21"/>
      <c r="I36" s="18"/>
      <c r="J36" s="7"/>
      <c r="K36" s="18"/>
      <c r="L36" s="7"/>
      <c r="M36" s="18"/>
      <c r="N36" s="7"/>
      <c r="O36" s="18"/>
      <c r="P36" s="7"/>
      <c r="Q36" s="18"/>
      <c r="R36" s="7"/>
      <c r="S36" s="18"/>
      <c r="T36" s="7"/>
      <c r="U36" s="18"/>
      <c r="V36" s="7"/>
      <c r="W36" s="18"/>
      <c r="X36" s="7"/>
      <c r="Y36" s="18"/>
      <c r="Z36" s="7"/>
      <c r="AA36" s="18"/>
      <c r="AB36" s="7"/>
      <c r="AC36" s="18"/>
      <c r="AD36" s="7"/>
      <c r="AE36" s="18"/>
      <c r="AF36" s="7"/>
      <c r="AG36" s="18"/>
      <c r="AH36" s="7"/>
      <c r="AI36" s="18"/>
      <c r="AJ36" s="7"/>
      <c r="AK36" s="18"/>
      <c r="AL36" s="7"/>
      <c r="AM36" s="18"/>
      <c r="AN36" s="7"/>
      <c r="AO36" s="18"/>
      <c r="AP36" s="7"/>
      <c r="AQ36" s="18"/>
      <c r="AR36" s="7"/>
      <c r="AS36" s="18"/>
      <c r="AT36" s="7"/>
    </row>
    <row r="37" spans="1:46" x14ac:dyDescent="0.2">
      <c r="A37" s="63" t="s">
        <v>40</v>
      </c>
      <c r="B37" s="261">
        <v>0.7</v>
      </c>
      <c r="C37" s="29">
        <f t="shared" ref="C37:C57" si="20">C36+$B37</f>
        <v>1.5</v>
      </c>
      <c r="D37" s="8">
        <v>200</v>
      </c>
      <c r="E37" s="18">
        <f>E36+$B37</f>
        <v>0.7</v>
      </c>
      <c r="F37" s="8">
        <v>200</v>
      </c>
      <c r="G37" s="29"/>
      <c r="H37" s="21"/>
      <c r="I37" s="18"/>
      <c r="J37" s="7"/>
      <c r="K37" s="18"/>
      <c r="L37" s="7"/>
      <c r="M37" s="18"/>
      <c r="N37" s="7"/>
      <c r="O37" s="18"/>
      <c r="P37" s="7"/>
      <c r="Q37" s="18"/>
      <c r="R37" s="7"/>
      <c r="S37" s="18"/>
      <c r="T37" s="7"/>
      <c r="U37" s="18"/>
      <c r="V37" s="7"/>
      <c r="W37" s="18"/>
      <c r="X37" s="7"/>
      <c r="Y37" s="18"/>
      <c r="Z37" s="7"/>
      <c r="AA37" s="18"/>
      <c r="AB37" s="7"/>
      <c r="AC37" s="18"/>
      <c r="AD37" s="7"/>
      <c r="AE37" s="18"/>
      <c r="AF37" s="7"/>
      <c r="AG37" s="18"/>
      <c r="AH37" s="7"/>
      <c r="AI37" s="18"/>
      <c r="AJ37" s="7"/>
      <c r="AK37" s="18"/>
      <c r="AL37" s="7"/>
      <c r="AM37" s="18"/>
      <c r="AN37" s="7"/>
      <c r="AO37" s="18"/>
      <c r="AP37" s="7"/>
      <c r="AQ37" s="18"/>
      <c r="AR37" s="7"/>
      <c r="AS37" s="18"/>
      <c r="AT37" s="7"/>
    </row>
    <row r="38" spans="1:46" x14ac:dyDescent="0.2">
      <c r="A38" s="63" t="s">
        <v>41</v>
      </c>
      <c r="B38" s="261">
        <v>0.5</v>
      </c>
      <c r="C38" s="29">
        <f t="shared" si="20"/>
        <v>2</v>
      </c>
      <c r="D38" s="8">
        <v>200</v>
      </c>
      <c r="E38" s="18">
        <f t="shared" ref="E38:E57" si="21">E37+$B38</f>
        <v>1.2</v>
      </c>
      <c r="F38" s="8">
        <v>200</v>
      </c>
      <c r="G38" s="18">
        <f>G37+$B38</f>
        <v>0.5</v>
      </c>
      <c r="H38" s="8">
        <v>200</v>
      </c>
      <c r="I38" s="29"/>
      <c r="J38" s="21"/>
      <c r="K38" s="29"/>
      <c r="L38" s="21"/>
      <c r="M38" s="29"/>
      <c r="N38" s="21"/>
      <c r="O38" s="29"/>
      <c r="P38" s="21"/>
      <c r="Q38" s="29"/>
      <c r="R38" s="21"/>
      <c r="S38" s="29"/>
      <c r="T38" s="21"/>
      <c r="U38" s="29"/>
      <c r="V38" s="21"/>
      <c r="W38" s="29"/>
      <c r="X38" s="21"/>
      <c r="Y38" s="29"/>
      <c r="Z38" s="21"/>
      <c r="AA38" s="29"/>
      <c r="AB38" s="21"/>
      <c r="AC38" s="29"/>
      <c r="AD38" s="21"/>
      <c r="AE38" s="29"/>
      <c r="AF38" s="21"/>
      <c r="AG38" s="29"/>
      <c r="AH38" s="21"/>
      <c r="AI38" s="29"/>
      <c r="AJ38" s="7"/>
      <c r="AK38" s="29"/>
      <c r="AL38" s="7"/>
      <c r="AM38" s="18"/>
      <c r="AN38" s="7"/>
      <c r="AO38" s="18"/>
      <c r="AP38" s="7"/>
      <c r="AQ38" s="18"/>
      <c r="AR38" s="7"/>
      <c r="AS38" s="18"/>
      <c r="AT38" s="7"/>
    </row>
    <row r="39" spans="1:46" x14ac:dyDescent="0.2">
      <c r="A39" s="63" t="s">
        <v>42</v>
      </c>
      <c r="B39" s="261">
        <v>0.7</v>
      </c>
      <c r="C39" s="29">
        <f t="shared" si="20"/>
        <v>2.7</v>
      </c>
      <c r="D39" s="8">
        <v>200</v>
      </c>
      <c r="E39" s="18">
        <f t="shared" si="21"/>
        <v>1.9</v>
      </c>
      <c r="F39" s="8">
        <v>200</v>
      </c>
      <c r="G39" s="18">
        <f t="shared" ref="G39:G57" si="22">G38+$B39</f>
        <v>1.2</v>
      </c>
      <c r="H39" s="8">
        <v>200</v>
      </c>
      <c r="I39" s="18">
        <f>I38+$B39</f>
        <v>0.7</v>
      </c>
      <c r="J39" s="8">
        <v>200</v>
      </c>
      <c r="K39" s="29"/>
      <c r="L39" s="21"/>
      <c r="M39" s="29"/>
      <c r="N39" s="21"/>
      <c r="O39" s="29"/>
      <c r="P39" s="21"/>
      <c r="Q39" s="29"/>
      <c r="R39" s="21"/>
      <c r="S39" s="29"/>
      <c r="T39" s="21"/>
      <c r="U39" s="29"/>
      <c r="V39" s="21"/>
      <c r="W39" s="29"/>
      <c r="X39" s="21"/>
      <c r="Y39" s="29"/>
      <c r="Z39" s="21"/>
      <c r="AA39" s="29"/>
      <c r="AB39" s="21"/>
      <c r="AC39" s="29"/>
      <c r="AD39" s="21"/>
      <c r="AE39" s="29"/>
      <c r="AF39" s="21"/>
      <c r="AG39" s="29"/>
      <c r="AH39" s="21"/>
      <c r="AI39" s="29"/>
      <c r="AJ39" s="21"/>
      <c r="AK39" s="29"/>
      <c r="AL39" s="21"/>
      <c r="AM39" s="18"/>
      <c r="AN39" s="21"/>
      <c r="AO39" s="18"/>
      <c r="AP39" s="21"/>
      <c r="AQ39" s="18"/>
      <c r="AR39" s="21"/>
      <c r="AS39" s="18"/>
      <c r="AT39" s="21"/>
    </row>
    <row r="40" spans="1:46" x14ac:dyDescent="0.2">
      <c r="A40" s="63" t="s">
        <v>43</v>
      </c>
      <c r="B40" s="261">
        <v>0.6</v>
      </c>
      <c r="C40" s="29">
        <f t="shared" si="20"/>
        <v>3.3000000000000003</v>
      </c>
      <c r="D40" s="8">
        <v>200</v>
      </c>
      <c r="E40" s="18">
        <f t="shared" si="21"/>
        <v>2.5</v>
      </c>
      <c r="F40" s="8">
        <v>200</v>
      </c>
      <c r="G40" s="18">
        <f t="shared" si="22"/>
        <v>1.7999999999999998</v>
      </c>
      <c r="H40" s="8">
        <v>200</v>
      </c>
      <c r="I40" s="18">
        <f t="shared" ref="I40:I57" si="23">I39+$B40</f>
        <v>1.2999999999999998</v>
      </c>
      <c r="J40" s="8">
        <v>200</v>
      </c>
      <c r="K40" s="18">
        <f>K39+$B40</f>
        <v>0.6</v>
      </c>
      <c r="L40" s="8">
        <v>200</v>
      </c>
      <c r="M40" s="29"/>
      <c r="N40" s="21"/>
      <c r="O40" s="29"/>
      <c r="P40" s="21"/>
      <c r="Q40" s="29"/>
      <c r="R40" s="21"/>
      <c r="S40" s="29"/>
      <c r="T40" s="21"/>
      <c r="U40" s="29"/>
      <c r="V40" s="21"/>
      <c r="W40" s="29"/>
      <c r="X40" s="21"/>
      <c r="Y40" s="29"/>
      <c r="Z40" s="21"/>
      <c r="AA40" s="29"/>
      <c r="AB40" s="21"/>
      <c r="AC40" s="29"/>
      <c r="AD40" s="21"/>
      <c r="AE40" s="29"/>
      <c r="AF40" s="21"/>
      <c r="AG40" s="29"/>
      <c r="AH40" s="21"/>
      <c r="AI40" s="29"/>
      <c r="AJ40" s="21"/>
      <c r="AK40" s="29"/>
      <c r="AL40" s="21"/>
      <c r="AM40" s="18"/>
      <c r="AN40" s="21"/>
      <c r="AO40" s="18"/>
      <c r="AP40" s="21"/>
      <c r="AQ40" s="18"/>
      <c r="AR40" s="21"/>
      <c r="AS40" s="18"/>
      <c r="AT40" s="21"/>
    </row>
    <row r="41" spans="1:46" x14ac:dyDescent="0.2">
      <c r="A41" s="64" t="s">
        <v>44</v>
      </c>
      <c r="B41" s="261">
        <v>0.7</v>
      </c>
      <c r="C41" s="29">
        <f t="shared" si="20"/>
        <v>4</v>
      </c>
      <c r="D41" s="8">
        <v>200</v>
      </c>
      <c r="E41" s="18">
        <f t="shared" si="21"/>
        <v>3.2</v>
      </c>
      <c r="F41" s="8">
        <v>200</v>
      </c>
      <c r="G41" s="18">
        <f t="shared" si="22"/>
        <v>2.5</v>
      </c>
      <c r="H41" s="8">
        <v>200</v>
      </c>
      <c r="I41" s="18">
        <f t="shared" si="23"/>
        <v>1.9999999999999998</v>
      </c>
      <c r="J41" s="8">
        <v>200</v>
      </c>
      <c r="K41" s="18">
        <f t="shared" ref="K41:K57" si="24">K40+$B41</f>
        <v>1.2999999999999998</v>
      </c>
      <c r="L41" s="8">
        <v>200</v>
      </c>
      <c r="M41" s="18">
        <f>M40+$B41</f>
        <v>0.7</v>
      </c>
      <c r="N41" s="8">
        <v>200</v>
      </c>
      <c r="O41" s="29"/>
      <c r="P41" s="21"/>
      <c r="Q41" s="29"/>
      <c r="R41" s="21"/>
      <c r="S41" s="29"/>
      <c r="T41" s="21"/>
      <c r="U41" s="29"/>
      <c r="V41" s="21"/>
      <c r="W41" s="29"/>
      <c r="X41" s="21"/>
      <c r="Y41" s="29"/>
      <c r="Z41" s="21"/>
      <c r="AA41" s="29"/>
      <c r="AB41" s="21"/>
      <c r="AC41" s="29"/>
      <c r="AD41" s="21"/>
      <c r="AE41" s="29"/>
      <c r="AF41" s="21"/>
      <c r="AG41" s="29"/>
      <c r="AH41" s="21"/>
      <c r="AI41" s="29"/>
      <c r="AJ41" s="21"/>
      <c r="AK41" s="29"/>
      <c r="AL41" s="21"/>
      <c r="AM41" s="18"/>
      <c r="AN41" s="21"/>
      <c r="AO41" s="18"/>
      <c r="AP41" s="21"/>
      <c r="AQ41" s="18"/>
      <c r="AR41" s="21"/>
      <c r="AS41" s="18"/>
      <c r="AT41" s="21"/>
    </row>
    <row r="42" spans="1:46" x14ac:dyDescent="0.2">
      <c r="A42" s="63" t="s">
        <v>45</v>
      </c>
      <c r="B42" s="261">
        <v>0.4</v>
      </c>
      <c r="C42" s="29">
        <f t="shared" si="20"/>
        <v>4.4000000000000004</v>
      </c>
      <c r="D42" s="8">
        <v>200</v>
      </c>
      <c r="E42" s="18">
        <f t="shared" si="21"/>
        <v>3.6</v>
      </c>
      <c r="F42" s="8">
        <v>200</v>
      </c>
      <c r="G42" s="18">
        <f t="shared" si="22"/>
        <v>2.9</v>
      </c>
      <c r="H42" s="8">
        <v>200</v>
      </c>
      <c r="I42" s="18">
        <f t="shared" si="23"/>
        <v>2.4</v>
      </c>
      <c r="J42" s="8">
        <v>200</v>
      </c>
      <c r="K42" s="18">
        <f t="shared" si="24"/>
        <v>1.6999999999999997</v>
      </c>
      <c r="L42" s="8">
        <v>200</v>
      </c>
      <c r="M42" s="18">
        <f t="shared" ref="M42:M57" si="25">M41+$B42</f>
        <v>1.1000000000000001</v>
      </c>
      <c r="N42" s="8">
        <v>200</v>
      </c>
      <c r="O42" s="29">
        <f>O41+$B42</f>
        <v>0.4</v>
      </c>
      <c r="P42" s="8">
        <v>200</v>
      </c>
      <c r="Q42" s="29"/>
      <c r="R42" s="21"/>
      <c r="S42" s="29"/>
      <c r="T42" s="21"/>
      <c r="U42" s="29"/>
      <c r="V42" s="21"/>
      <c r="W42" s="29"/>
      <c r="X42" s="21"/>
      <c r="Y42" s="29"/>
      <c r="Z42" s="21"/>
      <c r="AA42" s="29"/>
      <c r="AB42" s="21"/>
      <c r="AC42" s="29"/>
      <c r="AD42" s="21"/>
      <c r="AE42" s="29"/>
      <c r="AF42" s="21"/>
      <c r="AG42" s="29"/>
      <c r="AH42" s="21"/>
      <c r="AI42" s="29"/>
      <c r="AJ42" s="22"/>
      <c r="AK42" s="29"/>
      <c r="AL42" s="22"/>
      <c r="AM42" s="18"/>
      <c r="AN42" s="22"/>
      <c r="AO42" s="18"/>
      <c r="AP42" s="22"/>
      <c r="AQ42" s="18"/>
      <c r="AR42" s="22"/>
      <c r="AS42" s="18"/>
      <c r="AT42" s="22"/>
    </row>
    <row r="43" spans="1:46" x14ac:dyDescent="0.2">
      <c r="A43" s="63" t="s">
        <v>46</v>
      </c>
      <c r="B43" s="261">
        <v>0.4</v>
      </c>
      <c r="C43" s="29">
        <f t="shared" si="20"/>
        <v>4.8000000000000007</v>
      </c>
      <c r="D43" s="8">
        <v>200</v>
      </c>
      <c r="E43" s="18">
        <f t="shared" si="21"/>
        <v>4</v>
      </c>
      <c r="F43" s="8">
        <v>200</v>
      </c>
      <c r="G43" s="18">
        <f t="shared" si="22"/>
        <v>3.3</v>
      </c>
      <c r="H43" s="8">
        <v>200</v>
      </c>
      <c r="I43" s="18">
        <f t="shared" si="23"/>
        <v>2.8</v>
      </c>
      <c r="J43" s="8">
        <v>200</v>
      </c>
      <c r="K43" s="18">
        <f t="shared" si="24"/>
        <v>2.0999999999999996</v>
      </c>
      <c r="L43" s="8">
        <v>200</v>
      </c>
      <c r="M43" s="18">
        <f t="shared" si="25"/>
        <v>1.5</v>
      </c>
      <c r="N43" s="8">
        <v>200</v>
      </c>
      <c r="O43" s="29">
        <f t="shared" ref="O43:O57" si="26">O42+$B43</f>
        <v>0.8</v>
      </c>
      <c r="P43" s="8">
        <v>200</v>
      </c>
      <c r="Q43" s="29">
        <f>Q42+$B43</f>
        <v>0.4</v>
      </c>
      <c r="R43" s="8">
        <v>200</v>
      </c>
      <c r="S43" s="29"/>
      <c r="T43" s="21"/>
      <c r="U43" s="29"/>
      <c r="V43" s="21"/>
      <c r="W43" s="29"/>
      <c r="X43" s="21"/>
      <c r="Y43" s="29"/>
      <c r="Z43" s="21"/>
      <c r="AA43" s="29"/>
      <c r="AB43" s="21"/>
      <c r="AC43" s="29"/>
      <c r="AD43" s="21"/>
      <c r="AE43" s="29"/>
      <c r="AF43" s="21"/>
      <c r="AG43" s="29"/>
      <c r="AH43" s="21"/>
      <c r="AI43" s="29"/>
      <c r="AJ43" s="22"/>
      <c r="AK43" s="29"/>
      <c r="AL43" s="22"/>
      <c r="AM43" s="18"/>
      <c r="AN43" s="22"/>
      <c r="AO43" s="18"/>
      <c r="AP43" s="22"/>
      <c r="AQ43" s="18"/>
      <c r="AR43" s="22"/>
      <c r="AS43" s="18"/>
      <c r="AT43" s="22"/>
    </row>
    <row r="44" spans="1:46" x14ac:dyDescent="0.2">
      <c r="A44" s="63" t="s">
        <v>47</v>
      </c>
      <c r="B44" s="257">
        <v>0.8</v>
      </c>
      <c r="C44" s="29">
        <f t="shared" si="20"/>
        <v>5.6000000000000005</v>
      </c>
      <c r="D44" s="8">
        <v>200</v>
      </c>
      <c r="E44" s="18">
        <f t="shared" si="21"/>
        <v>4.8</v>
      </c>
      <c r="F44" s="8">
        <v>200</v>
      </c>
      <c r="G44" s="18">
        <f t="shared" si="22"/>
        <v>4.0999999999999996</v>
      </c>
      <c r="H44" s="8">
        <v>200</v>
      </c>
      <c r="I44" s="18">
        <f t="shared" si="23"/>
        <v>3.5999999999999996</v>
      </c>
      <c r="J44" s="8">
        <v>200</v>
      </c>
      <c r="K44" s="18">
        <f t="shared" si="24"/>
        <v>2.8999999999999995</v>
      </c>
      <c r="L44" s="8">
        <v>200</v>
      </c>
      <c r="M44" s="18">
        <f t="shared" si="25"/>
        <v>2.2999999999999998</v>
      </c>
      <c r="N44" s="8">
        <v>200</v>
      </c>
      <c r="O44" s="29">
        <f t="shared" si="26"/>
        <v>1.6</v>
      </c>
      <c r="P44" s="8">
        <v>200</v>
      </c>
      <c r="Q44" s="29">
        <f t="shared" ref="Q44:Q57" si="27">Q43+$B44</f>
        <v>1.2000000000000002</v>
      </c>
      <c r="R44" s="8">
        <v>200</v>
      </c>
      <c r="S44" s="29">
        <f>S43+$B44</f>
        <v>0.8</v>
      </c>
      <c r="T44" s="8">
        <v>200</v>
      </c>
      <c r="U44" s="29"/>
      <c r="V44" s="21"/>
      <c r="W44" s="29"/>
      <c r="X44" s="21"/>
      <c r="Y44" s="29"/>
      <c r="Z44" s="21"/>
      <c r="AA44" s="29"/>
      <c r="AB44" s="21"/>
      <c r="AC44" s="29"/>
      <c r="AD44" s="21"/>
      <c r="AE44" s="29"/>
      <c r="AF44" s="21"/>
      <c r="AG44" s="29"/>
      <c r="AH44" s="21"/>
      <c r="AI44" s="29"/>
      <c r="AJ44" s="22"/>
      <c r="AK44" s="29"/>
      <c r="AL44" s="22"/>
      <c r="AM44" s="18"/>
      <c r="AN44" s="22"/>
      <c r="AO44" s="18"/>
      <c r="AP44" s="22"/>
      <c r="AQ44" s="18"/>
      <c r="AR44" s="22"/>
      <c r="AS44" s="18"/>
      <c r="AT44" s="22"/>
    </row>
    <row r="45" spans="1:46" s="42" customFormat="1" ht="15" customHeight="1" x14ac:dyDescent="0.2">
      <c r="A45" s="66" t="s">
        <v>48</v>
      </c>
      <c r="B45" s="257">
        <v>1.2</v>
      </c>
      <c r="C45" s="29">
        <f t="shared" si="20"/>
        <v>6.8000000000000007</v>
      </c>
      <c r="D45" s="8">
        <v>200</v>
      </c>
      <c r="E45" s="18">
        <f t="shared" si="21"/>
        <v>6</v>
      </c>
      <c r="F45" s="8">
        <v>200</v>
      </c>
      <c r="G45" s="18">
        <f t="shared" si="22"/>
        <v>5.3</v>
      </c>
      <c r="H45" s="8">
        <v>200</v>
      </c>
      <c r="I45" s="18">
        <f t="shared" si="23"/>
        <v>4.8</v>
      </c>
      <c r="J45" s="8">
        <v>200</v>
      </c>
      <c r="K45" s="18">
        <f t="shared" si="24"/>
        <v>4.0999999999999996</v>
      </c>
      <c r="L45" s="8">
        <v>200</v>
      </c>
      <c r="M45" s="18">
        <f t="shared" si="25"/>
        <v>3.5</v>
      </c>
      <c r="N45" s="8">
        <v>200</v>
      </c>
      <c r="O45" s="29">
        <f t="shared" si="26"/>
        <v>2.8</v>
      </c>
      <c r="P45" s="8">
        <v>200</v>
      </c>
      <c r="Q45" s="29">
        <f t="shared" si="27"/>
        <v>2.4000000000000004</v>
      </c>
      <c r="R45" s="8">
        <v>200</v>
      </c>
      <c r="S45" s="29">
        <f t="shared" ref="S45:S57" si="28">S44+$B45</f>
        <v>2</v>
      </c>
      <c r="T45" s="8">
        <v>200</v>
      </c>
      <c r="U45" s="29">
        <f>U44+$B45</f>
        <v>1.2</v>
      </c>
      <c r="V45" s="8">
        <v>200</v>
      </c>
      <c r="W45" s="29"/>
      <c r="X45" s="21"/>
      <c r="Y45" s="29"/>
      <c r="Z45" s="21"/>
      <c r="AA45" s="29"/>
      <c r="AB45" s="21"/>
      <c r="AC45" s="29"/>
      <c r="AD45" s="21"/>
      <c r="AE45" s="29"/>
      <c r="AF45" s="21"/>
      <c r="AG45" s="29"/>
      <c r="AH45" s="21"/>
      <c r="AI45" s="29"/>
      <c r="AJ45" s="22"/>
      <c r="AK45" s="29"/>
      <c r="AL45" s="22"/>
      <c r="AM45" s="14"/>
      <c r="AN45" s="22"/>
      <c r="AO45" s="14"/>
      <c r="AP45" s="22"/>
      <c r="AQ45" s="14"/>
      <c r="AR45" s="22"/>
      <c r="AS45" s="14"/>
      <c r="AT45" s="22"/>
    </row>
    <row r="46" spans="1:46" x14ac:dyDescent="0.2">
      <c r="A46" s="63" t="s">
        <v>139</v>
      </c>
      <c r="B46" s="257">
        <v>1</v>
      </c>
      <c r="C46" s="29">
        <f t="shared" si="20"/>
        <v>7.8000000000000007</v>
      </c>
      <c r="D46" s="8">
        <v>200</v>
      </c>
      <c r="E46" s="18">
        <f t="shared" si="21"/>
        <v>7</v>
      </c>
      <c r="F46" s="8">
        <v>200</v>
      </c>
      <c r="G46" s="18">
        <f t="shared" si="22"/>
        <v>6.3</v>
      </c>
      <c r="H46" s="8">
        <v>200</v>
      </c>
      <c r="I46" s="18">
        <f t="shared" si="23"/>
        <v>5.8</v>
      </c>
      <c r="J46" s="8">
        <v>200</v>
      </c>
      <c r="K46" s="18">
        <f t="shared" si="24"/>
        <v>5.0999999999999996</v>
      </c>
      <c r="L46" s="8">
        <v>200</v>
      </c>
      <c r="M46" s="18">
        <f t="shared" si="25"/>
        <v>4.5</v>
      </c>
      <c r="N46" s="8">
        <v>200</v>
      </c>
      <c r="O46" s="29">
        <f t="shared" si="26"/>
        <v>3.8</v>
      </c>
      <c r="P46" s="8">
        <v>200</v>
      </c>
      <c r="Q46" s="29">
        <f t="shared" si="27"/>
        <v>3.4000000000000004</v>
      </c>
      <c r="R46" s="8">
        <v>200</v>
      </c>
      <c r="S46" s="29">
        <f t="shared" si="28"/>
        <v>3</v>
      </c>
      <c r="T46" s="8">
        <v>200</v>
      </c>
      <c r="U46" s="29">
        <f t="shared" ref="U46:U57" si="29">U45+$B46</f>
        <v>2.2000000000000002</v>
      </c>
      <c r="V46" s="8">
        <v>200</v>
      </c>
      <c r="W46" s="29">
        <f>W45+$B46</f>
        <v>1</v>
      </c>
      <c r="X46" s="8">
        <v>200</v>
      </c>
      <c r="Y46" s="29"/>
      <c r="Z46" s="21"/>
      <c r="AA46" s="29"/>
      <c r="AB46" s="21"/>
      <c r="AC46" s="29"/>
      <c r="AD46" s="21"/>
      <c r="AE46" s="29"/>
      <c r="AF46" s="21"/>
      <c r="AG46" s="29"/>
      <c r="AH46" s="21"/>
      <c r="AI46" s="29"/>
      <c r="AJ46" s="22"/>
      <c r="AK46" s="29"/>
      <c r="AL46" s="22"/>
      <c r="AM46" s="17"/>
      <c r="AN46" s="22"/>
      <c r="AO46" s="17"/>
      <c r="AP46" s="22"/>
      <c r="AQ46" s="17"/>
      <c r="AR46" s="22"/>
      <c r="AS46" s="17"/>
      <c r="AT46" s="22"/>
    </row>
    <row r="47" spans="1:46" x14ac:dyDescent="0.2">
      <c r="A47" s="63" t="s">
        <v>49</v>
      </c>
      <c r="B47" s="257">
        <v>1.3</v>
      </c>
      <c r="C47" s="29">
        <f t="shared" si="20"/>
        <v>9.1000000000000014</v>
      </c>
      <c r="D47" s="24">
        <v>300</v>
      </c>
      <c r="E47" s="18">
        <f t="shared" si="21"/>
        <v>8.3000000000000007</v>
      </c>
      <c r="F47" s="24">
        <v>300</v>
      </c>
      <c r="G47" s="18">
        <f t="shared" si="22"/>
        <v>7.6</v>
      </c>
      <c r="H47" s="24">
        <v>300</v>
      </c>
      <c r="I47" s="18">
        <f t="shared" si="23"/>
        <v>7.1</v>
      </c>
      <c r="J47" s="8">
        <v>200</v>
      </c>
      <c r="K47" s="18">
        <f t="shared" si="24"/>
        <v>6.3999999999999995</v>
      </c>
      <c r="L47" s="8">
        <v>200</v>
      </c>
      <c r="M47" s="18">
        <f t="shared" si="25"/>
        <v>5.8</v>
      </c>
      <c r="N47" s="8">
        <v>200</v>
      </c>
      <c r="O47" s="29">
        <f t="shared" si="26"/>
        <v>5.0999999999999996</v>
      </c>
      <c r="P47" s="8">
        <v>200</v>
      </c>
      <c r="Q47" s="29">
        <f t="shared" si="27"/>
        <v>4.7</v>
      </c>
      <c r="R47" s="8">
        <v>200</v>
      </c>
      <c r="S47" s="29">
        <f t="shared" si="28"/>
        <v>4.3</v>
      </c>
      <c r="T47" s="8">
        <v>200</v>
      </c>
      <c r="U47" s="29">
        <f t="shared" si="29"/>
        <v>3.5</v>
      </c>
      <c r="V47" s="8">
        <v>200</v>
      </c>
      <c r="W47" s="29">
        <f t="shared" ref="W47:W57" si="30">W46+$B47</f>
        <v>2.2999999999999998</v>
      </c>
      <c r="X47" s="8">
        <v>200</v>
      </c>
      <c r="Y47" s="29">
        <f>Y46+$B47</f>
        <v>1.3</v>
      </c>
      <c r="Z47" s="8">
        <v>200</v>
      </c>
      <c r="AA47" s="29"/>
      <c r="AB47" s="21"/>
      <c r="AC47" s="29"/>
      <c r="AD47" s="21"/>
      <c r="AE47" s="29"/>
      <c r="AF47" s="21"/>
      <c r="AG47" s="29"/>
      <c r="AH47" s="21"/>
      <c r="AI47" s="29"/>
      <c r="AJ47" s="22"/>
      <c r="AK47" s="29"/>
      <c r="AL47" s="22"/>
      <c r="AM47" s="17"/>
      <c r="AN47" s="22"/>
      <c r="AO47" s="17"/>
      <c r="AP47" s="22"/>
      <c r="AQ47" s="17"/>
      <c r="AR47" s="22"/>
      <c r="AS47" s="17"/>
      <c r="AT47" s="22"/>
    </row>
    <row r="48" spans="1:46" x14ac:dyDescent="0.2">
      <c r="A48" s="63" t="s">
        <v>50</v>
      </c>
      <c r="B48" s="257">
        <v>0.9</v>
      </c>
      <c r="C48" s="29">
        <f t="shared" si="20"/>
        <v>10.000000000000002</v>
      </c>
      <c r="D48" s="24">
        <v>300</v>
      </c>
      <c r="E48" s="18">
        <f t="shared" si="21"/>
        <v>9.2000000000000011</v>
      </c>
      <c r="F48" s="24">
        <v>300</v>
      </c>
      <c r="G48" s="18">
        <f t="shared" si="22"/>
        <v>8.5</v>
      </c>
      <c r="H48" s="24">
        <v>300</v>
      </c>
      <c r="I48" s="18">
        <f t="shared" si="23"/>
        <v>8</v>
      </c>
      <c r="J48" s="8">
        <v>200</v>
      </c>
      <c r="K48" s="18">
        <f t="shared" si="24"/>
        <v>7.3</v>
      </c>
      <c r="L48" s="8">
        <v>200</v>
      </c>
      <c r="M48" s="18">
        <f t="shared" si="25"/>
        <v>6.7</v>
      </c>
      <c r="N48" s="8">
        <v>200</v>
      </c>
      <c r="O48" s="29">
        <f t="shared" si="26"/>
        <v>6</v>
      </c>
      <c r="P48" s="8">
        <v>200</v>
      </c>
      <c r="Q48" s="29">
        <f t="shared" si="27"/>
        <v>5.6000000000000005</v>
      </c>
      <c r="R48" s="8">
        <v>200</v>
      </c>
      <c r="S48" s="29">
        <f t="shared" si="28"/>
        <v>5.2</v>
      </c>
      <c r="T48" s="8">
        <v>200</v>
      </c>
      <c r="U48" s="29">
        <f t="shared" si="29"/>
        <v>4.4000000000000004</v>
      </c>
      <c r="V48" s="8">
        <v>200</v>
      </c>
      <c r="W48" s="29">
        <f t="shared" si="30"/>
        <v>3.1999999999999997</v>
      </c>
      <c r="X48" s="8">
        <v>200</v>
      </c>
      <c r="Y48" s="29">
        <f t="shared" ref="Y48:Y57" si="31">Y47+$B48</f>
        <v>2.2000000000000002</v>
      </c>
      <c r="Z48" s="8">
        <v>200</v>
      </c>
      <c r="AA48" s="29">
        <f>AA47+$B48</f>
        <v>0.9</v>
      </c>
      <c r="AB48" s="8">
        <v>200</v>
      </c>
      <c r="AC48" s="29"/>
      <c r="AD48" s="21"/>
      <c r="AE48" s="29"/>
      <c r="AF48" s="21"/>
      <c r="AG48" s="29"/>
      <c r="AH48" s="21"/>
      <c r="AI48" s="29"/>
      <c r="AJ48" s="22"/>
      <c r="AK48" s="29"/>
      <c r="AL48" s="22"/>
      <c r="AM48" s="17"/>
      <c r="AN48" s="22"/>
      <c r="AO48" s="17"/>
      <c r="AP48" s="22"/>
      <c r="AQ48" s="17"/>
      <c r="AR48" s="22"/>
      <c r="AS48" s="17"/>
      <c r="AT48" s="22"/>
    </row>
    <row r="49" spans="1:46" x14ac:dyDescent="0.2">
      <c r="A49" s="63" t="s">
        <v>51</v>
      </c>
      <c r="B49" s="257">
        <v>0.7</v>
      </c>
      <c r="C49" s="29">
        <f t="shared" si="20"/>
        <v>10.700000000000001</v>
      </c>
      <c r="D49" s="24">
        <v>300</v>
      </c>
      <c r="E49" s="18">
        <f t="shared" si="21"/>
        <v>9.9</v>
      </c>
      <c r="F49" s="24">
        <v>300</v>
      </c>
      <c r="G49" s="18">
        <f t="shared" si="22"/>
        <v>9.1999999999999993</v>
      </c>
      <c r="H49" s="24">
        <v>300</v>
      </c>
      <c r="I49" s="18">
        <f t="shared" si="23"/>
        <v>8.6999999999999993</v>
      </c>
      <c r="J49" s="8">
        <v>200</v>
      </c>
      <c r="K49" s="18">
        <f t="shared" si="24"/>
        <v>8</v>
      </c>
      <c r="L49" s="8">
        <v>200</v>
      </c>
      <c r="M49" s="18">
        <f t="shared" si="25"/>
        <v>7.4</v>
      </c>
      <c r="N49" s="8">
        <v>200</v>
      </c>
      <c r="O49" s="29">
        <f t="shared" si="26"/>
        <v>6.7</v>
      </c>
      <c r="P49" s="8">
        <v>200</v>
      </c>
      <c r="Q49" s="29">
        <f t="shared" si="27"/>
        <v>6.3000000000000007</v>
      </c>
      <c r="R49" s="8">
        <v>200</v>
      </c>
      <c r="S49" s="29">
        <f t="shared" si="28"/>
        <v>5.9</v>
      </c>
      <c r="T49" s="8">
        <v>200</v>
      </c>
      <c r="U49" s="29">
        <f t="shared" si="29"/>
        <v>5.1000000000000005</v>
      </c>
      <c r="V49" s="8">
        <v>200</v>
      </c>
      <c r="W49" s="29">
        <f t="shared" si="30"/>
        <v>3.8999999999999995</v>
      </c>
      <c r="X49" s="8">
        <v>200</v>
      </c>
      <c r="Y49" s="29">
        <f t="shared" si="31"/>
        <v>2.9000000000000004</v>
      </c>
      <c r="Z49" s="8">
        <v>200</v>
      </c>
      <c r="AA49" s="29">
        <f t="shared" ref="AA49:AA57" si="32">AA48+$B49</f>
        <v>1.6</v>
      </c>
      <c r="AB49" s="8">
        <v>200</v>
      </c>
      <c r="AC49" s="29">
        <f>AC48+$B49</f>
        <v>0.7</v>
      </c>
      <c r="AD49" s="8">
        <v>200</v>
      </c>
      <c r="AE49" s="29"/>
      <c r="AF49" s="21"/>
      <c r="AG49" s="29"/>
      <c r="AH49" s="21"/>
      <c r="AI49" s="29"/>
      <c r="AJ49" s="22"/>
      <c r="AK49" s="29"/>
      <c r="AL49" s="22"/>
      <c r="AM49" s="17"/>
      <c r="AN49" s="22"/>
      <c r="AO49" s="17"/>
      <c r="AP49" s="22"/>
      <c r="AQ49" s="17"/>
      <c r="AR49" s="22"/>
      <c r="AS49" s="17"/>
      <c r="AT49" s="22"/>
    </row>
    <row r="50" spans="1:46" x14ac:dyDescent="0.2">
      <c r="A50" s="63" t="s">
        <v>140</v>
      </c>
      <c r="B50" s="257">
        <v>0.6</v>
      </c>
      <c r="C50" s="29">
        <f t="shared" si="20"/>
        <v>11.3</v>
      </c>
      <c r="D50" s="24">
        <v>300</v>
      </c>
      <c r="E50" s="18">
        <f t="shared" si="21"/>
        <v>10.5</v>
      </c>
      <c r="F50" s="24">
        <v>300</v>
      </c>
      <c r="G50" s="18">
        <f t="shared" si="22"/>
        <v>9.7999999999999989</v>
      </c>
      <c r="H50" s="24">
        <v>300</v>
      </c>
      <c r="I50" s="18">
        <f t="shared" si="23"/>
        <v>9.2999999999999989</v>
      </c>
      <c r="J50" s="24">
        <v>300</v>
      </c>
      <c r="K50" s="18">
        <f t="shared" si="24"/>
        <v>8.6</v>
      </c>
      <c r="L50" s="24">
        <v>300</v>
      </c>
      <c r="M50" s="18">
        <f t="shared" si="25"/>
        <v>8</v>
      </c>
      <c r="N50" s="8">
        <v>200</v>
      </c>
      <c r="O50" s="29">
        <f t="shared" si="26"/>
        <v>7.3</v>
      </c>
      <c r="P50" s="8">
        <v>200</v>
      </c>
      <c r="Q50" s="29">
        <f t="shared" si="27"/>
        <v>6.9</v>
      </c>
      <c r="R50" s="8">
        <v>200</v>
      </c>
      <c r="S50" s="29">
        <f t="shared" si="28"/>
        <v>6.5</v>
      </c>
      <c r="T50" s="8">
        <v>200</v>
      </c>
      <c r="U50" s="29">
        <f t="shared" si="29"/>
        <v>5.7</v>
      </c>
      <c r="V50" s="8">
        <v>200</v>
      </c>
      <c r="W50" s="29">
        <f t="shared" si="30"/>
        <v>4.4999999999999991</v>
      </c>
      <c r="X50" s="8">
        <v>200</v>
      </c>
      <c r="Y50" s="29">
        <f t="shared" si="31"/>
        <v>3.5000000000000004</v>
      </c>
      <c r="Z50" s="8">
        <v>200</v>
      </c>
      <c r="AA50" s="29">
        <f t="shared" si="32"/>
        <v>2.2000000000000002</v>
      </c>
      <c r="AB50" s="8">
        <v>200</v>
      </c>
      <c r="AC50" s="29">
        <f t="shared" ref="AC50:AC57" si="33">AC49+$B50</f>
        <v>1.2999999999999998</v>
      </c>
      <c r="AD50" s="8">
        <v>200</v>
      </c>
      <c r="AE50" s="29">
        <f>AE49+$B50</f>
        <v>0.6</v>
      </c>
      <c r="AF50" s="8">
        <v>200</v>
      </c>
      <c r="AG50" s="29"/>
      <c r="AH50" s="21"/>
      <c r="AI50" s="29"/>
      <c r="AJ50" s="21"/>
      <c r="AK50" s="29"/>
      <c r="AL50" s="21"/>
      <c r="AM50" s="34"/>
      <c r="AN50" s="21"/>
      <c r="AO50" s="34"/>
      <c r="AP50" s="21"/>
      <c r="AQ50" s="34"/>
      <c r="AR50" s="21"/>
      <c r="AS50" s="34"/>
      <c r="AT50" s="21"/>
    </row>
    <row r="51" spans="1:46" x14ac:dyDescent="0.2">
      <c r="A51" s="63" t="s">
        <v>52</v>
      </c>
      <c r="B51" s="257">
        <v>0.9</v>
      </c>
      <c r="C51" s="29">
        <f t="shared" si="20"/>
        <v>12.200000000000001</v>
      </c>
      <c r="D51" s="24">
        <v>300</v>
      </c>
      <c r="E51" s="18">
        <f t="shared" si="21"/>
        <v>11.4</v>
      </c>
      <c r="F51" s="24">
        <v>300</v>
      </c>
      <c r="G51" s="18">
        <f t="shared" si="22"/>
        <v>10.7</v>
      </c>
      <c r="H51" s="24">
        <v>300</v>
      </c>
      <c r="I51" s="18">
        <f t="shared" si="23"/>
        <v>10.199999999999999</v>
      </c>
      <c r="J51" s="24">
        <v>300</v>
      </c>
      <c r="K51" s="18">
        <f t="shared" si="24"/>
        <v>9.5</v>
      </c>
      <c r="L51" s="24">
        <v>300</v>
      </c>
      <c r="M51" s="18">
        <f t="shared" si="25"/>
        <v>8.9</v>
      </c>
      <c r="N51" s="24">
        <v>300</v>
      </c>
      <c r="O51" s="29">
        <f t="shared" si="26"/>
        <v>8.1999999999999993</v>
      </c>
      <c r="P51" s="24">
        <v>300</v>
      </c>
      <c r="Q51" s="29">
        <f t="shared" si="27"/>
        <v>7.8000000000000007</v>
      </c>
      <c r="R51" s="8">
        <v>200</v>
      </c>
      <c r="S51" s="29">
        <f t="shared" si="28"/>
        <v>7.4</v>
      </c>
      <c r="T51" s="8">
        <v>200</v>
      </c>
      <c r="U51" s="29">
        <f t="shared" si="29"/>
        <v>6.6000000000000005</v>
      </c>
      <c r="V51" s="8">
        <v>200</v>
      </c>
      <c r="W51" s="29">
        <f t="shared" si="30"/>
        <v>5.3999999999999995</v>
      </c>
      <c r="X51" s="8">
        <v>200</v>
      </c>
      <c r="Y51" s="29">
        <f t="shared" si="31"/>
        <v>4.4000000000000004</v>
      </c>
      <c r="Z51" s="8">
        <v>200</v>
      </c>
      <c r="AA51" s="29">
        <f t="shared" si="32"/>
        <v>3.1</v>
      </c>
      <c r="AB51" s="8">
        <v>200</v>
      </c>
      <c r="AC51" s="29">
        <f t="shared" si="33"/>
        <v>2.1999999999999997</v>
      </c>
      <c r="AD51" s="8">
        <v>200</v>
      </c>
      <c r="AE51" s="29">
        <f t="shared" ref="AE51:AE57" si="34">AE50+$B51</f>
        <v>1.5</v>
      </c>
      <c r="AF51" s="8">
        <v>200</v>
      </c>
      <c r="AG51" s="34">
        <f>AG50+$B51</f>
        <v>0.9</v>
      </c>
      <c r="AH51" s="8">
        <v>200</v>
      </c>
      <c r="AI51" s="34"/>
      <c r="AJ51" s="21"/>
      <c r="AK51" s="34"/>
      <c r="AL51" s="21"/>
      <c r="AM51" s="34"/>
      <c r="AN51" s="21"/>
      <c r="AO51" s="34"/>
      <c r="AP51" s="21"/>
      <c r="AQ51" s="34"/>
      <c r="AR51" s="21"/>
      <c r="AS51" s="34"/>
      <c r="AT51" s="21"/>
    </row>
    <row r="52" spans="1:46" x14ac:dyDescent="0.2">
      <c r="A52" s="63" t="s">
        <v>53</v>
      </c>
      <c r="B52" s="257">
        <v>0.2</v>
      </c>
      <c r="C52" s="29">
        <f t="shared" si="20"/>
        <v>12.4</v>
      </c>
      <c r="D52" s="24">
        <v>300</v>
      </c>
      <c r="E52" s="18">
        <f t="shared" si="21"/>
        <v>11.6</v>
      </c>
      <c r="F52" s="24">
        <v>300</v>
      </c>
      <c r="G52" s="18">
        <f t="shared" si="22"/>
        <v>10.899999999999999</v>
      </c>
      <c r="H52" s="24">
        <v>300</v>
      </c>
      <c r="I52" s="18">
        <f t="shared" si="23"/>
        <v>10.399999999999999</v>
      </c>
      <c r="J52" s="24">
        <v>300</v>
      </c>
      <c r="K52" s="18">
        <f t="shared" si="24"/>
        <v>9.6999999999999993</v>
      </c>
      <c r="L52" s="24">
        <v>300</v>
      </c>
      <c r="M52" s="18">
        <f t="shared" si="25"/>
        <v>9.1</v>
      </c>
      <c r="N52" s="24">
        <v>300</v>
      </c>
      <c r="O52" s="29">
        <f t="shared" si="26"/>
        <v>8.3999999999999986</v>
      </c>
      <c r="P52" s="24">
        <v>300</v>
      </c>
      <c r="Q52" s="29">
        <f t="shared" si="27"/>
        <v>8</v>
      </c>
      <c r="R52" s="8">
        <v>200</v>
      </c>
      <c r="S52" s="29">
        <f t="shared" si="28"/>
        <v>7.6000000000000005</v>
      </c>
      <c r="T52" s="8">
        <v>200</v>
      </c>
      <c r="U52" s="29">
        <f t="shared" si="29"/>
        <v>6.8000000000000007</v>
      </c>
      <c r="V52" s="8">
        <v>200</v>
      </c>
      <c r="W52" s="29">
        <f t="shared" si="30"/>
        <v>5.6</v>
      </c>
      <c r="X52" s="8">
        <v>200</v>
      </c>
      <c r="Y52" s="29">
        <f t="shared" si="31"/>
        <v>4.6000000000000005</v>
      </c>
      <c r="Z52" s="8">
        <v>200</v>
      </c>
      <c r="AA52" s="29">
        <f t="shared" si="32"/>
        <v>3.3000000000000003</v>
      </c>
      <c r="AB52" s="8">
        <v>200</v>
      </c>
      <c r="AC52" s="29">
        <f t="shared" si="33"/>
        <v>2.4</v>
      </c>
      <c r="AD52" s="8">
        <v>200</v>
      </c>
      <c r="AE52" s="29">
        <f t="shared" si="34"/>
        <v>1.7</v>
      </c>
      <c r="AF52" s="8">
        <v>200</v>
      </c>
      <c r="AG52" s="34">
        <f t="shared" ref="AG52:AG57" si="35">AG51+$B52</f>
        <v>1.1000000000000001</v>
      </c>
      <c r="AH52" s="8">
        <v>200</v>
      </c>
      <c r="AI52" s="34">
        <f>AI51+$B52</f>
        <v>0.2</v>
      </c>
      <c r="AJ52" s="8">
        <v>200</v>
      </c>
      <c r="AK52" s="34"/>
      <c r="AL52" s="21"/>
      <c r="AM52" s="34"/>
      <c r="AN52" s="21"/>
      <c r="AO52" s="34"/>
      <c r="AP52" s="21"/>
      <c r="AQ52" s="34"/>
      <c r="AR52" s="21"/>
      <c r="AS52" s="34"/>
      <c r="AT52" s="21"/>
    </row>
    <row r="53" spans="1:46" x14ac:dyDescent="0.2">
      <c r="A53" s="63" t="s">
        <v>54</v>
      </c>
      <c r="B53" s="257">
        <v>1.2</v>
      </c>
      <c r="C53" s="29">
        <f t="shared" si="20"/>
        <v>13.6</v>
      </c>
      <c r="D53" s="24">
        <v>300</v>
      </c>
      <c r="E53" s="18">
        <f t="shared" si="21"/>
        <v>12.799999999999999</v>
      </c>
      <c r="F53" s="24">
        <v>300</v>
      </c>
      <c r="G53" s="18">
        <f t="shared" si="22"/>
        <v>12.099999999999998</v>
      </c>
      <c r="H53" s="24">
        <v>300</v>
      </c>
      <c r="I53" s="18">
        <f t="shared" si="23"/>
        <v>11.599999999999998</v>
      </c>
      <c r="J53" s="24">
        <v>300</v>
      </c>
      <c r="K53" s="18">
        <f t="shared" si="24"/>
        <v>10.899999999999999</v>
      </c>
      <c r="L53" s="24">
        <v>300</v>
      </c>
      <c r="M53" s="18">
        <f t="shared" si="25"/>
        <v>10.299999999999999</v>
      </c>
      <c r="N53" s="69">
        <v>300</v>
      </c>
      <c r="O53" s="29">
        <f t="shared" si="26"/>
        <v>9.5999999999999979</v>
      </c>
      <c r="P53" s="24">
        <v>300</v>
      </c>
      <c r="Q53" s="29">
        <f t="shared" si="27"/>
        <v>9.1999999999999993</v>
      </c>
      <c r="R53" s="24">
        <v>300</v>
      </c>
      <c r="S53" s="29">
        <f t="shared" si="28"/>
        <v>8.8000000000000007</v>
      </c>
      <c r="T53" s="24">
        <v>300</v>
      </c>
      <c r="U53" s="29">
        <f t="shared" si="29"/>
        <v>8</v>
      </c>
      <c r="V53" s="8">
        <v>200</v>
      </c>
      <c r="W53" s="29">
        <f t="shared" si="30"/>
        <v>6.8</v>
      </c>
      <c r="X53" s="8">
        <v>200</v>
      </c>
      <c r="Y53" s="29">
        <f t="shared" si="31"/>
        <v>5.8000000000000007</v>
      </c>
      <c r="Z53" s="8">
        <v>200</v>
      </c>
      <c r="AA53" s="29">
        <f t="shared" si="32"/>
        <v>4.5</v>
      </c>
      <c r="AB53" s="8">
        <v>200</v>
      </c>
      <c r="AC53" s="29">
        <f t="shared" si="33"/>
        <v>3.5999999999999996</v>
      </c>
      <c r="AD53" s="8">
        <v>200</v>
      </c>
      <c r="AE53" s="29">
        <f t="shared" si="34"/>
        <v>2.9</v>
      </c>
      <c r="AF53" s="8">
        <v>200</v>
      </c>
      <c r="AG53" s="34">
        <f t="shared" si="35"/>
        <v>2.2999999999999998</v>
      </c>
      <c r="AH53" s="8">
        <v>200</v>
      </c>
      <c r="AI53" s="34">
        <f t="shared" ref="AI53:AI57" si="36">AI52+$B53</f>
        <v>1.4</v>
      </c>
      <c r="AJ53" s="8">
        <v>200</v>
      </c>
      <c r="AK53" s="17">
        <f>AK52+$B53</f>
        <v>1.2</v>
      </c>
      <c r="AL53" s="8">
        <v>200</v>
      </c>
      <c r="AM53" s="34"/>
      <c r="AN53" s="21"/>
      <c r="AO53" s="34"/>
      <c r="AP53" s="21"/>
      <c r="AQ53" s="34"/>
      <c r="AR53" s="21"/>
      <c r="AS53" s="34"/>
      <c r="AT53" s="21"/>
    </row>
    <row r="54" spans="1:46" x14ac:dyDescent="0.2">
      <c r="A54" s="63" t="s">
        <v>141</v>
      </c>
      <c r="B54" s="257">
        <v>1.2</v>
      </c>
      <c r="C54" s="29">
        <f t="shared" si="20"/>
        <v>14.799999999999999</v>
      </c>
      <c r="D54" s="24">
        <v>300</v>
      </c>
      <c r="E54" s="18">
        <f t="shared" si="21"/>
        <v>13.999999999999998</v>
      </c>
      <c r="F54" s="24">
        <v>300</v>
      </c>
      <c r="G54" s="18">
        <f t="shared" si="22"/>
        <v>13.299999999999997</v>
      </c>
      <c r="H54" s="24">
        <v>300</v>
      </c>
      <c r="I54" s="18">
        <f t="shared" si="23"/>
        <v>12.799999999999997</v>
      </c>
      <c r="J54" s="24">
        <v>300</v>
      </c>
      <c r="K54" s="18">
        <f t="shared" si="24"/>
        <v>12.099999999999998</v>
      </c>
      <c r="L54" s="24">
        <v>300</v>
      </c>
      <c r="M54" s="18">
        <f t="shared" si="25"/>
        <v>11.499999999999998</v>
      </c>
      <c r="N54" s="24">
        <v>300</v>
      </c>
      <c r="O54" s="29">
        <f t="shared" si="26"/>
        <v>10.799999999999997</v>
      </c>
      <c r="P54" s="24">
        <v>300</v>
      </c>
      <c r="Q54" s="29">
        <f t="shared" si="27"/>
        <v>10.399999999999999</v>
      </c>
      <c r="R54" s="24">
        <v>300</v>
      </c>
      <c r="S54" s="29">
        <f t="shared" si="28"/>
        <v>10</v>
      </c>
      <c r="T54" s="24">
        <v>300</v>
      </c>
      <c r="U54" s="29">
        <f t="shared" si="29"/>
        <v>9.1999999999999993</v>
      </c>
      <c r="V54" s="8">
        <v>200</v>
      </c>
      <c r="W54" s="29">
        <f t="shared" si="30"/>
        <v>8</v>
      </c>
      <c r="X54" s="8">
        <v>200</v>
      </c>
      <c r="Y54" s="29">
        <f t="shared" si="31"/>
        <v>7.0000000000000009</v>
      </c>
      <c r="Z54" s="8">
        <v>200</v>
      </c>
      <c r="AA54" s="29">
        <f t="shared" si="32"/>
        <v>5.7</v>
      </c>
      <c r="AB54" s="8">
        <v>200</v>
      </c>
      <c r="AC54" s="29">
        <f t="shared" si="33"/>
        <v>4.8</v>
      </c>
      <c r="AD54" s="8">
        <v>200</v>
      </c>
      <c r="AE54" s="29">
        <f t="shared" si="34"/>
        <v>4.0999999999999996</v>
      </c>
      <c r="AF54" s="8">
        <v>200</v>
      </c>
      <c r="AG54" s="34">
        <f t="shared" si="35"/>
        <v>3.5</v>
      </c>
      <c r="AH54" s="8">
        <v>200</v>
      </c>
      <c r="AI54" s="34">
        <f t="shared" si="36"/>
        <v>2.5999999999999996</v>
      </c>
      <c r="AJ54" s="8">
        <v>200</v>
      </c>
      <c r="AK54" s="17">
        <f t="shared" ref="AK54:AK57" si="37">AK53+$B54</f>
        <v>2.4</v>
      </c>
      <c r="AL54" s="8">
        <v>200</v>
      </c>
      <c r="AM54" s="34">
        <f>AM53+$B54</f>
        <v>1.2</v>
      </c>
      <c r="AN54" s="8">
        <v>200</v>
      </c>
      <c r="AO54" s="34"/>
      <c r="AP54" s="21"/>
      <c r="AQ54" s="34"/>
      <c r="AR54" s="21"/>
      <c r="AS54" s="34"/>
      <c r="AT54" s="21"/>
    </row>
    <row r="55" spans="1:46" x14ac:dyDescent="0.2">
      <c r="A55" s="63" t="s">
        <v>55</v>
      </c>
      <c r="B55" s="257">
        <v>2.6</v>
      </c>
      <c r="C55" s="29">
        <f t="shared" si="20"/>
        <v>17.399999999999999</v>
      </c>
      <c r="D55" s="219">
        <v>400</v>
      </c>
      <c r="E55" s="18">
        <f t="shared" si="21"/>
        <v>16.599999999999998</v>
      </c>
      <c r="F55" s="219">
        <v>400</v>
      </c>
      <c r="G55" s="18">
        <f t="shared" si="22"/>
        <v>15.899999999999997</v>
      </c>
      <c r="H55" s="219">
        <v>400</v>
      </c>
      <c r="I55" s="18">
        <f t="shared" si="23"/>
        <v>15.399999999999997</v>
      </c>
      <c r="J55" s="219">
        <v>400</v>
      </c>
      <c r="K55" s="18">
        <f t="shared" si="24"/>
        <v>14.699999999999998</v>
      </c>
      <c r="L55" s="219">
        <v>400</v>
      </c>
      <c r="M55" s="18">
        <f t="shared" si="25"/>
        <v>14.099999999999998</v>
      </c>
      <c r="N55" s="24">
        <v>300</v>
      </c>
      <c r="O55" s="29">
        <f t="shared" si="26"/>
        <v>13.399999999999997</v>
      </c>
      <c r="P55" s="24">
        <v>300</v>
      </c>
      <c r="Q55" s="29">
        <f t="shared" si="27"/>
        <v>12.999999999999998</v>
      </c>
      <c r="R55" s="24">
        <v>300</v>
      </c>
      <c r="S55" s="29">
        <f t="shared" si="28"/>
        <v>12.6</v>
      </c>
      <c r="T55" s="24">
        <v>300</v>
      </c>
      <c r="U55" s="29">
        <f t="shared" si="29"/>
        <v>11.799999999999999</v>
      </c>
      <c r="V55" s="24">
        <v>300</v>
      </c>
      <c r="W55" s="29">
        <f t="shared" si="30"/>
        <v>10.6</v>
      </c>
      <c r="X55" s="24">
        <v>300</v>
      </c>
      <c r="Y55" s="29">
        <f t="shared" si="31"/>
        <v>9.6000000000000014</v>
      </c>
      <c r="Z55" s="24">
        <v>300</v>
      </c>
      <c r="AA55" s="29">
        <f t="shared" si="32"/>
        <v>8.3000000000000007</v>
      </c>
      <c r="AB55" s="8">
        <v>200</v>
      </c>
      <c r="AC55" s="29">
        <f t="shared" si="33"/>
        <v>7.4</v>
      </c>
      <c r="AD55" s="8">
        <v>200</v>
      </c>
      <c r="AE55" s="29">
        <f t="shared" si="34"/>
        <v>6.6999999999999993</v>
      </c>
      <c r="AF55" s="8">
        <v>200</v>
      </c>
      <c r="AG55" s="34">
        <f t="shared" si="35"/>
        <v>6.1</v>
      </c>
      <c r="AH55" s="8">
        <v>200</v>
      </c>
      <c r="AI55" s="34">
        <f t="shared" si="36"/>
        <v>5.1999999999999993</v>
      </c>
      <c r="AJ55" s="8">
        <v>200</v>
      </c>
      <c r="AK55" s="17">
        <f t="shared" si="37"/>
        <v>5</v>
      </c>
      <c r="AL55" s="8">
        <v>200</v>
      </c>
      <c r="AM55" s="34">
        <f t="shared" ref="AM55:AM57" si="38">AM54+$B55</f>
        <v>3.8</v>
      </c>
      <c r="AN55" s="8">
        <v>200</v>
      </c>
      <c r="AO55" s="34">
        <f>AO54+$B55</f>
        <v>2.6</v>
      </c>
      <c r="AP55" s="8">
        <v>200</v>
      </c>
      <c r="AQ55" s="34"/>
      <c r="AR55" s="21"/>
      <c r="AS55" s="34"/>
      <c r="AT55" s="21"/>
    </row>
    <row r="56" spans="1:46" x14ac:dyDescent="0.2">
      <c r="A56" s="63" t="s">
        <v>56</v>
      </c>
      <c r="B56" s="257">
        <v>1.1000000000000001</v>
      </c>
      <c r="C56" s="29">
        <f t="shared" si="20"/>
        <v>18.5</v>
      </c>
      <c r="D56" s="219">
        <v>400</v>
      </c>
      <c r="E56" s="18">
        <f t="shared" si="21"/>
        <v>17.7</v>
      </c>
      <c r="F56" s="219">
        <v>400</v>
      </c>
      <c r="G56" s="18">
        <f t="shared" si="22"/>
        <v>16.999999999999996</v>
      </c>
      <c r="H56" s="219">
        <v>400</v>
      </c>
      <c r="I56" s="18">
        <f t="shared" si="23"/>
        <v>16.499999999999996</v>
      </c>
      <c r="J56" s="219">
        <v>400</v>
      </c>
      <c r="K56" s="18">
        <f t="shared" si="24"/>
        <v>15.799999999999997</v>
      </c>
      <c r="L56" s="219">
        <v>400</v>
      </c>
      <c r="M56" s="18">
        <f t="shared" si="25"/>
        <v>15.199999999999998</v>
      </c>
      <c r="N56" s="24">
        <v>300</v>
      </c>
      <c r="O56" s="29">
        <f t="shared" si="26"/>
        <v>14.499999999999996</v>
      </c>
      <c r="P56" s="24">
        <v>300</v>
      </c>
      <c r="Q56" s="29">
        <f t="shared" si="27"/>
        <v>14.099999999999998</v>
      </c>
      <c r="R56" s="24">
        <v>300</v>
      </c>
      <c r="S56" s="29">
        <f t="shared" si="28"/>
        <v>13.7</v>
      </c>
      <c r="T56" s="24">
        <v>300</v>
      </c>
      <c r="U56" s="29">
        <f t="shared" si="29"/>
        <v>12.899999999999999</v>
      </c>
      <c r="V56" s="24">
        <v>300</v>
      </c>
      <c r="W56" s="29">
        <f t="shared" si="30"/>
        <v>11.7</v>
      </c>
      <c r="X56" s="24">
        <v>300</v>
      </c>
      <c r="Y56" s="29">
        <f t="shared" si="31"/>
        <v>10.700000000000001</v>
      </c>
      <c r="Z56" s="24">
        <v>300</v>
      </c>
      <c r="AA56" s="29">
        <f t="shared" si="32"/>
        <v>9.4</v>
      </c>
      <c r="AB56" s="8">
        <v>200</v>
      </c>
      <c r="AC56" s="29">
        <f t="shared" si="33"/>
        <v>8.5</v>
      </c>
      <c r="AD56" s="8">
        <v>200</v>
      </c>
      <c r="AE56" s="29">
        <f t="shared" si="34"/>
        <v>7.7999999999999989</v>
      </c>
      <c r="AF56" s="8">
        <v>200</v>
      </c>
      <c r="AG56" s="34">
        <f t="shared" si="35"/>
        <v>7.1999999999999993</v>
      </c>
      <c r="AH56" s="8">
        <v>200</v>
      </c>
      <c r="AI56" s="34">
        <f t="shared" si="36"/>
        <v>6.2999999999999989</v>
      </c>
      <c r="AJ56" s="8">
        <v>200</v>
      </c>
      <c r="AK56" s="17">
        <f t="shared" si="37"/>
        <v>6.1</v>
      </c>
      <c r="AL56" s="8">
        <v>200</v>
      </c>
      <c r="AM56" s="34">
        <f t="shared" si="38"/>
        <v>4.9000000000000004</v>
      </c>
      <c r="AN56" s="8">
        <v>200</v>
      </c>
      <c r="AO56" s="34">
        <f t="shared" ref="AO56:AO57" si="39">AO55+$B56</f>
        <v>3.7</v>
      </c>
      <c r="AP56" s="8">
        <v>200</v>
      </c>
      <c r="AQ56" s="34">
        <f>AQ55+$B56</f>
        <v>1.1000000000000001</v>
      </c>
      <c r="AR56" s="8">
        <v>200</v>
      </c>
      <c r="AS56" s="34"/>
      <c r="AT56" s="21"/>
    </row>
    <row r="57" spans="1:46" ht="13.5" thickBot="1" x14ac:dyDescent="0.25">
      <c r="A57" s="48" t="s">
        <v>57</v>
      </c>
      <c r="B57" s="263">
        <v>0.7</v>
      </c>
      <c r="C57" s="36">
        <f t="shared" si="20"/>
        <v>19.2</v>
      </c>
      <c r="D57" s="220">
        <v>400</v>
      </c>
      <c r="E57" s="19">
        <f t="shared" si="21"/>
        <v>18.399999999999999</v>
      </c>
      <c r="F57" s="220">
        <v>400</v>
      </c>
      <c r="G57" s="19">
        <f t="shared" si="22"/>
        <v>17.699999999999996</v>
      </c>
      <c r="H57" s="220">
        <v>400</v>
      </c>
      <c r="I57" s="19">
        <f t="shared" si="23"/>
        <v>17.199999999999996</v>
      </c>
      <c r="J57" s="220">
        <v>400</v>
      </c>
      <c r="K57" s="19">
        <f t="shared" si="24"/>
        <v>16.499999999999996</v>
      </c>
      <c r="L57" s="220">
        <v>400</v>
      </c>
      <c r="M57" s="19">
        <f t="shared" si="25"/>
        <v>15.899999999999997</v>
      </c>
      <c r="N57" s="9">
        <v>300</v>
      </c>
      <c r="O57" s="36">
        <f t="shared" si="26"/>
        <v>15.199999999999996</v>
      </c>
      <c r="P57" s="9">
        <v>300</v>
      </c>
      <c r="Q57" s="36">
        <f t="shared" si="27"/>
        <v>14.799999999999997</v>
      </c>
      <c r="R57" s="9">
        <v>300</v>
      </c>
      <c r="S57" s="36">
        <f t="shared" si="28"/>
        <v>14.399999999999999</v>
      </c>
      <c r="T57" s="9">
        <v>300</v>
      </c>
      <c r="U57" s="36">
        <f t="shared" si="29"/>
        <v>13.599999999999998</v>
      </c>
      <c r="V57" s="9">
        <v>300</v>
      </c>
      <c r="W57" s="36">
        <f t="shared" si="30"/>
        <v>12.399999999999999</v>
      </c>
      <c r="X57" s="9">
        <v>300</v>
      </c>
      <c r="Y57" s="36">
        <f t="shared" si="31"/>
        <v>11.4</v>
      </c>
      <c r="Z57" s="9">
        <v>300</v>
      </c>
      <c r="AA57" s="36">
        <f t="shared" si="32"/>
        <v>10.1</v>
      </c>
      <c r="AB57" s="11">
        <v>200</v>
      </c>
      <c r="AC57" s="36">
        <f t="shared" si="33"/>
        <v>9.1999999999999993</v>
      </c>
      <c r="AD57" s="11">
        <v>200</v>
      </c>
      <c r="AE57" s="36">
        <f t="shared" si="34"/>
        <v>8.4999999999999982</v>
      </c>
      <c r="AF57" s="11">
        <v>200</v>
      </c>
      <c r="AG57" s="36">
        <f t="shared" si="35"/>
        <v>7.8999999999999995</v>
      </c>
      <c r="AH57" s="11">
        <v>200</v>
      </c>
      <c r="AI57" s="36">
        <f t="shared" si="36"/>
        <v>6.9999999999999991</v>
      </c>
      <c r="AJ57" s="11">
        <v>200</v>
      </c>
      <c r="AK57" s="19">
        <f t="shared" si="37"/>
        <v>6.8</v>
      </c>
      <c r="AL57" s="11">
        <v>200</v>
      </c>
      <c r="AM57" s="36">
        <f t="shared" si="38"/>
        <v>5.6000000000000005</v>
      </c>
      <c r="AN57" s="11">
        <v>200</v>
      </c>
      <c r="AO57" s="36">
        <f t="shared" si="39"/>
        <v>4.4000000000000004</v>
      </c>
      <c r="AP57" s="11">
        <v>200</v>
      </c>
      <c r="AQ57" s="36">
        <f>AQ56+$B57</f>
        <v>1.8</v>
      </c>
      <c r="AR57" s="11">
        <v>200</v>
      </c>
      <c r="AS57" s="19">
        <f>AS56+$B57</f>
        <v>0.7</v>
      </c>
      <c r="AT57" s="11">
        <v>200</v>
      </c>
    </row>
    <row r="58" spans="1:46" x14ac:dyDescent="0.2">
      <c r="A58" s="238" t="s">
        <v>148</v>
      </c>
      <c r="B58" s="197">
        <f>SUM(B35:B57)</f>
        <v>19.2</v>
      </c>
    </row>
  </sheetData>
  <mergeCells count="2">
    <mergeCell ref="B4:B5"/>
    <mergeCell ref="B33:B34"/>
  </mergeCells>
  <phoneticPr fontId="1"/>
  <pageMargins left="0.23622047244094488" right="0.23622047244094488" top="0.74803149606299213" bottom="0.74803149606299213" header="0.31496062992125984" footer="0.31496062992125984"/>
  <pageSetup paperSize="8" scale="97" fitToWidth="0" orientation="landscape" cellComments="asDisplayed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T58"/>
  <sheetViews>
    <sheetView zoomScale="80" zoomScaleNormal="80" zoomScaleSheetLayoutView="90" workbookViewId="0">
      <pane xSplit="2" topLeftCell="C1" activePane="topRight" state="frozen"/>
      <selection pane="topRight"/>
    </sheetView>
  </sheetViews>
  <sheetFormatPr defaultRowHeight="13" x14ac:dyDescent="0.2"/>
  <cols>
    <col min="1" max="1" width="20" customWidth="1"/>
    <col min="2" max="2" width="8.453125" customWidth="1"/>
    <col min="3" max="62" width="7.453125" customWidth="1"/>
  </cols>
  <sheetData>
    <row r="1" spans="1:46" ht="17.25" customHeight="1" x14ac:dyDescent="0.2">
      <c r="A1" s="31" t="s">
        <v>325</v>
      </c>
      <c r="B1" t="s">
        <v>322</v>
      </c>
      <c r="F1" s="1" t="str">
        <f>北部!F1</f>
        <v>（R6年4月版）</v>
      </c>
    </row>
    <row r="2" spans="1:46" ht="17.25" customHeight="1" thickBot="1" x14ac:dyDescent="0.25">
      <c r="A2" s="31"/>
    </row>
    <row r="3" spans="1:46" s="82" customFormat="1" ht="13.5" thickBot="1" x14ac:dyDescent="0.25">
      <c r="A3" s="84" t="s">
        <v>0</v>
      </c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87"/>
    </row>
    <row r="4" spans="1:46" s="173" customFormat="1" ht="14.25" customHeight="1" thickBot="1" x14ac:dyDescent="0.25">
      <c r="A4" s="165"/>
      <c r="B4" s="376" t="s">
        <v>6</v>
      </c>
      <c r="C4" s="65" t="str">
        <f>A6</f>
        <v>23とよさと病院</v>
      </c>
      <c r="D4" s="104"/>
      <c r="E4" s="65" t="str">
        <f>A7</f>
        <v>22吉沼南</v>
      </c>
      <c r="F4" s="104"/>
      <c r="G4" s="65" t="str">
        <f>A8</f>
        <v>21吉沼四ツ角</v>
      </c>
      <c r="H4" s="149"/>
      <c r="I4" s="65" t="str">
        <f>A9</f>
        <v>20吉沼</v>
      </c>
      <c r="J4" s="104"/>
      <c r="K4" s="65" t="str">
        <f>A10</f>
        <v>19西高野</v>
      </c>
      <c r="L4" s="104"/>
      <c r="M4" s="65" t="str">
        <f>A11</f>
        <v>18大砂</v>
      </c>
      <c r="N4" s="104"/>
      <c r="O4" s="65" t="str">
        <f>A12</f>
        <v>17大砂・今鹿島入口</v>
      </c>
      <c r="P4" s="104"/>
      <c r="Q4" s="65" t="str">
        <f>A13</f>
        <v>16長高野</v>
      </c>
      <c r="R4" s="104"/>
      <c r="S4" s="65" t="str">
        <f>A14</f>
        <v>15前野小学校入口</v>
      </c>
      <c r="T4" s="104"/>
      <c r="U4" s="65" t="str">
        <f>A15</f>
        <v>14篠崎</v>
      </c>
      <c r="V4" s="104"/>
      <c r="W4" s="65" t="str">
        <f>A16</f>
        <v>13大穂窓口センター</v>
      </c>
      <c r="X4" s="104"/>
      <c r="Y4" s="65" t="str">
        <f>A17</f>
        <v>12教職員支援機構</v>
      </c>
      <c r="Z4" s="104"/>
      <c r="AA4" s="65" t="str">
        <f>A18</f>
        <v>11土木研究所</v>
      </c>
      <c r="AB4" s="104"/>
      <c r="AC4" s="65" t="str">
        <f>A19</f>
        <v>10筑波記念病院</v>
      </c>
      <c r="AD4" s="104"/>
      <c r="AE4" s="65" t="str">
        <f>A20</f>
        <v>09国土地理院・つくば警察署</v>
      </c>
      <c r="AF4" s="104"/>
      <c r="AG4" s="140" t="str">
        <f>A21</f>
        <v>08学園の森3丁目北</v>
      </c>
      <c r="AH4" s="141"/>
      <c r="AI4" s="65" t="str">
        <f>A22</f>
        <v>07学園の森２丁目北</v>
      </c>
      <c r="AJ4" s="104"/>
      <c r="AK4" s="65" t="str">
        <f>A23</f>
        <v>06学園の森2丁目</v>
      </c>
      <c r="AL4" s="104"/>
      <c r="AM4" s="65" t="str">
        <f>A24</f>
        <v>05学園の森１丁目</v>
      </c>
      <c r="AN4" s="104"/>
      <c r="AO4" s="65" t="str">
        <f>A25</f>
        <v>04研究学園3丁目</v>
      </c>
      <c r="AP4" s="104"/>
      <c r="AQ4" s="65" t="str">
        <f>A26</f>
        <v>03つくば市役所北</v>
      </c>
      <c r="AR4" s="104"/>
      <c r="AS4" s="65" t="str">
        <f>A27</f>
        <v>02つくば市役所</v>
      </c>
      <c r="AT4" s="104"/>
    </row>
    <row r="5" spans="1:46" s="82" customFormat="1" ht="13.5" thickBot="1" x14ac:dyDescent="0.25">
      <c r="A5" s="43" t="s">
        <v>152</v>
      </c>
      <c r="B5" s="377"/>
      <c r="C5" s="94" t="s">
        <v>2</v>
      </c>
      <c r="D5" s="95" t="s">
        <v>147</v>
      </c>
      <c r="E5" s="94" t="s">
        <v>2</v>
      </c>
      <c r="F5" s="95" t="s">
        <v>147</v>
      </c>
      <c r="G5" s="94" t="s">
        <v>2</v>
      </c>
      <c r="H5" s="95" t="s">
        <v>147</v>
      </c>
      <c r="I5" s="94" t="s">
        <v>2</v>
      </c>
      <c r="J5" s="95" t="s">
        <v>147</v>
      </c>
      <c r="K5" s="94" t="s">
        <v>2</v>
      </c>
      <c r="L5" s="95" t="s">
        <v>147</v>
      </c>
      <c r="M5" s="94" t="s">
        <v>2</v>
      </c>
      <c r="N5" s="95" t="s">
        <v>147</v>
      </c>
      <c r="O5" s="94" t="s">
        <v>2</v>
      </c>
      <c r="P5" s="95" t="s">
        <v>147</v>
      </c>
      <c r="Q5" s="94" t="s">
        <v>2</v>
      </c>
      <c r="R5" s="95" t="s">
        <v>147</v>
      </c>
      <c r="S5" s="94" t="s">
        <v>2</v>
      </c>
      <c r="T5" s="95" t="s">
        <v>147</v>
      </c>
      <c r="U5" s="94" t="s">
        <v>2</v>
      </c>
      <c r="V5" s="95" t="s">
        <v>147</v>
      </c>
      <c r="W5" s="94" t="s">
        <v>2</v>
      </c>
      <c r="X5" s="95" t="s">
        <v>147</v>
      </c>
      <c r="Y5" s="94" t="s">
        <v>11</v>
      </c>
      <c r="Z5" s="105" t="s">
        <v>146</v>
      </c>
      <c r="AA5" s="94" t="s">
        <v>2</v>
      </c>
      <c r="AB5" s="95" t="s">
        <v>147</v>
      </c>
      <c r="AC5" s="94" t="s">
        <v>2</v>
      </c>
      <c r="AD5" s="95" t="s">
        <v>147</v>
      </c>
      <c r="AE5" s="94" t="s">
        <v>2</v>
      </c>
      <c r="AF5" s="95" t="s">
        <v>147</v>
      </c>
      <c r="AG5" s="94" t="s">
        <v>2</v>
      </c>
      <c r="AH5" s="95" t="s">
        <v>147</v>
      </c>
      <c r="AI5" s="94" t="s">
        <v>2</v>
      </c>
      <c r="AJ5" s="95" t="s">
        <v>147</v>
      </c>
      <c r="AK5" s="94" t="s">
        <v>2</v>
      </c>
      <c r="AL5" s="95" t="s">
        <v>147</v>
      </c>
      <c r="AM5" s="94" t="s">
        <v>2</v>
      </c>
      <c r="AN5" s="95" t="s">
        <v>147</v>
      </c>
      <c r="AO5" s="94" t="s">
        <v>2</v>
      </c>
      <c r="AP5" s="95" t="s">
        <v>147</v>
      </c>
      <c r="AQ5" s="94" t="s">
        <v>11</v>
      </c>
      <c r="AR5" s="105" t="s">
        <v>146</v>
      </c>
      <c r="AS5" s="94" t="s">
        <v>2</v>
      </c>
      <c r="AT5" s="95" t="s">
        <v>147</v>
      </c>
    </row>
    <row r="6" spans="1:46" s="82" customFormat="1" x14ac:dyDescent="0.2">
      <c r="A6" s="229" t="s">
        <v>219</v>
      </c>
      <c r="B6" s="97">
        <v>0</v>
      </c>
      <c r="C6" s="160"/>
      <c r="D6" s="161"/>
      <c r="E6" s="160"/>
      <c r="F6" s="161"/>
      <c r="G6" s="160"/>
      <c r="H6" s="161"/>
      <c r="I6" s="160"/>
      <c r="J6" s="161"/>
      <c r="K6" s="160"/>
      <c r="L6" s="161"/>
      <c r="M6" s="160"/>
      <c r="N6" s="161"/>
      <c r="O6" s="160"/>
      <c r="P6" s="161"/>
      <c r="Q6" s="160"/>
      <c r="R6" s="161"/>
      <c r="S6" s="160"/>
      <c r="T6" s="161"/>
      <c r="U6" s="160"/>
      <c r="V6" s="161"/>
      <c r="W6" s="160"/>
      <c r="X6" s="161"/>
      <c r="Y6" s="160"/>
      <c r="Z6" s="161"/>
      <c r="AA6" s="160"/>
      <c r="AB6" s="161"/>
      <c r="AC6" s="160"/>
      <c r="AD6" s="161"/>
      <c r="AE6" s="160"/>
      <c r="AF6" s="161"/>
      <c r="AG6" s="160"/>
      <c r="AH6" s="161"/>
      <c r="AI6" s="160"/>
      <c r="AJ6" s="161"/>
      <c r="AK6" s="160"/>
      <c r="AL6" s="161"/>
      <c r="AM6" s="160"/>
      <c r="AN6" s="161"/>
      <c r="AO6" s="160"/>
      <c r="AP6" s="161"/>
      <c r="AQ6" s="160"/>
      <c r="AR6" s="161"/>
      <c r="AS6" s="160"/>
      <c r="AT6" s="161"/>
    </row>
    <row r="7" spans="1:46" s="82" customFormat="1" x14ac:dyDescent="0.2">
      <c r="A7" s="96" t="s">
        <v>220</v>
      </c>
      <c r="B7" s="230">
        <v>1.8</v>
      </c>
      <c r="C7" s="18">
        <f>$B7</f>
        <v>1.8</v>
      </c>
      <c r="D7" s="8">
        <v>200</v>
      </c>
      <c r="E7" s="18"/>
      <c r="F7" s="163"/>
      <c r="G7" s="18"/>
      <c r="H7" s="163"/>
      <c r="I7" s="162"/>
      <c r="J7" s="163"/>
      <c r="K7" s="162"/>
      <c r="L7" s="163"/>
      <c r="M7" s="162"/>
      <c r="N7" s="163"/>
      <c r="O7" s="162"/>
      <c r="P7" s="163"/>
      <c r="Q7" s="162"/>
      <c r="R7" s="163"/>
      <c r="S7" s="162"/>
      <c r="T7" s="163"/>
      <c r="U7" s="162"/>
      <c r="V7" s="163"/>
      <c r="W7" s="162"/>
      <c r="X7" s="163"/>
      <c r="Y7" s="162"/>
      <c r="Z7" s="163"/>
      <c r="AA7" s="162"/>
      <c r="AB7" s="163"/>
      <c r="AC7" s="162"/>
      <c r="AD7" s="163"/>
      <c r="AE7" s="162"/>
      <c r="AF7" s="163"/>
      <c r="AG7" s="162"/>
      <c r="AH7" s="163"/>
      <c r="AI7" s="162"/>
      <c r="AJ7" s="163"/>
      <c r="AK7" s="162"/>
      <c r="AL7" s="163"/>
      <c r="AM7" s="162"/>
      <c r="AN7" s="163"/>
      <c r="AO7" s="162"/>
      <c r="AP7" s="163"/>
      <c r="AQ7" s="162"/>
      <c r="AR7" s="163"/>
      <c r="AS7" s="162"/>
      <c r="AT7" s="163"/>
    </row>
    <row r="8" spans="1:46" x14ac:dyDescent="0.2">
      <c r="A8" s="96" t="s">
        <v>221</v>
      </c>
      <c r="B8" s="230">
        <v>0.5</v>
      </c>
      <c r="C8" s="18">
        <f>C7+$B8</f>
        <v>2.2999999999999998</v>
      </c>
      <c r="D8" s="8">
        <v>200</v>
      </c>
      <c r="E8" s="18">
        <f>E7+$B8</f>
        <v>0.5</v>
      </c>
      <c r="F8" s="8">
        <v>200</v>
      </c>
      <c r="G8" s="29"/>
      <c r="H8" s="21"/>
      <c r="I8" s="20"/>
      <c r="J8" s="10"/>
      <c r="K8" s="20"/>
      <c r="L8" s="10"/>
      <c r="M8" s="20"/>
      <c r="N8" s="10"/>
      <c r="O8" s="20"/>
      <c r="P8" s="10"/>
      <c r="Q8" s="20"/>
      <c r="R8" s="10"/>
      <c r="S8" s="20"/>
      <c r="T8" s="10"/>
      <c r="U8" s="20"/>
      <c r="V8" s="10"/>
      <c r="W8" s="20"/>
      <c r="X8" s="10"/>
      <c r="Y8" s="145"/>
      <c r="Z8" s="143"/>
      <c r="AA8" s="20"/>
      <c r="AB8" s="10"/>
      <c r="AC8" s="20"/>
      <c r="AD8" s="10"/>
      <c r="AE8" s="20"/>
      <c r="AF8" s="10"/>
      <c r="AG8" s="20"/>
      <c r="AH8" s="10"/>
      <c r="AI8" s="20"/>
      <c r="AJ8" s="10"/>
      <c r="AK8" s="20"/>
      <c r="AL8" s="10"/>
      <c r="AM8" s="20"/>
      <c r="AN8" s="10"/>
      <c r="AO8" s="20"/>
      <c r="AP8" s="10"/>
      <c r="AQ8" s="145"/>
      <c r="AR8" s="143"/>
      <c r="AS8" s="20"/>
      <c r="AT8" s="10"/>
    </row>
    <row r="9" spans="1:46" x14ac:dyDescent="0.2">
      <c r="A9" s="96" t="s">
        <v>222</v>
      </c>
      <c r="B9" s="230">
        <v>0.2</v>
      </c>
      <c r="C9" s="18">
        <f t="shared" ref="C9:C28" si="0">C8+$B9</f>
        <v>2.5</v>
      </c>
      <c r="D9" s="8">
        <v>200</v>
      </c>
      <c r="E9" s="18">
        <f t="shared" ref="E9:E28" si="1">E8+$B9</f>
        <v>0.7</v>
      </c>
      <c r="F9" s="8">
        <v>200</v>
      </c>
      <c r="G9" s="18">
        <f t="shared" ref="G9:G28" si="2">G8+$B9</f>
        <v>0.2</v>
      </c>
      <c r="H9" s="8">
        <v>200</v>
      </c>
      <c r="I9" s="20"/>
      <c r="J9" s="10"/>
      <c r="K9" s="20"/>
      <c r="L9" s="10"/>
      <c r="M9" s="20"/>
      <c r="N9" s="10"/>
      <c r="O9" s="20"/>
      <c r="P9" s="10"/>
      <c r="Q9" s="20"/>
      <c r="R9" s="10"/>
      <c r="S9" s="20"/>
      <c r="T9" s="10"/>
      <c r="U9" s="20"/>
      <c r="V9" s="10"/>
      <c r="W9" s="20"/>
      <c r="X9" s="10"/>
      <c r="Y9" s="145"/>
      <c r="Z9" s="143"/>
      <c r="AA9" s="20"/>
      <c r="AB9" s="10"/>
      <c r="AC9" s="20"/>
      <c r="AD9" s="10"/>
      <c r="AE9" s="20"/>
      <c r="AF9" s="10"/>
      <c r="AG9" s="20"/>
      <c r="AH9" s="10"/>
      <c r="AI9" s="20"/>
      <c r="AJ9" s="10"/>
      <c r="AK9" s="20"/>
      <c r="AL9" s="10"/>
      <c r="AM9" s="20"/>
      <c r="AN9" s="10"/>
      <c r="AO9" s="20"/>
      <c r="AP9" s="10"/>
      <c r="AQ9" s="145"/>
      <c r="AR9" s="143"/>
      <c r="AS9" s="20"/>
      <c r="AT9" s="10"/>
    </row>
    <row r="10" spans="1:46" x14ac:dyDescent="0.2">
      <c r="A10" s="64" t="s">
        <v>223</v>
      </c>
      <c r="B10" s="230">
        <v>0.9</v>
      </c>
      <c r="C10" s="18">
        <f t="shared" si="0"/>
        <v>3.4</v>
      </c>
      <c r="D10" s="8">
        <v>200</v>
      </c>
      <c r="E10" s="18">
        <f t="shared" si="1"/>
        <v>1.6</v>
      </c>
      <c r="F10" s="8">
        <v>200</v>
      </c>
      <c r="G10" s="18">
        <f t="shared" si="2"/>
        <v>1.1000000000000001</v>
      </c>
      <c r="H10" s="8">
        <v>200</v>
      </c>
      <c r="I10" s="18">
        <f t="shared" ref="I10:I28" si="3">I9+$B10</f>
        <v>0.9</v>
      </c>
      <c r="J10" s="8">
        <v>200</v>
      </c>
      <c r="K10" s="18"/>
      <c r="L10" s="7"/>
      <c r="M10" s="18"/>
      <c r="N10" s="7"/>
      <c r="O10" s="18"/>
      <c r="P10" s="7"/>
      <c r="Q10" s="18"/>
      <c r="R10" s="7"/>
      <c r="S10" s="18"/>
      <c r="T10" s="7"/>
      <c r="U10" s="18"/>
      <c r="V10" s="7"/>
      <c r="W10" s="18"/>
      <c r="X10" s="7"/>
      <c r="Y10" s="146"/>
      <c r="Z10" s="51"/>
      <c r="AA10" s="18"/>
      <c r="AB10" s="7"/>
      <c r="AC10" s="18"/>
      <c r="AD10" s="7"/>
      <c r="AE10" s="18"/>
      <c r="AF10" s="7"/>
      <c r="AG10" s="18"/>
      <c r="AH10" s="7"/>
      <c r="AI10" s="18"/>
      <c r="AJ10" s="7"/>
      <c r="AK10" s="18"/>
      <c r="AL10" s="7"/>
      <c r="AM10" s="18"/>
      <c r="AN10" s="7"/>
      <c r="AO10" s="18"/>
      <c r="AP10" s="7"/>
      <c r="AQ10" s="146"/>
      <c r="AR10" s="51"/>
      <c r="AS10" s="18"/>
      <c r="AT10" s="7"/>
    </row>
    <row r="11" spans="1:46" x14ac:dyDescent="0.2">
      <c r="A11" s="64" t="s">
        <v>224</v>
      </c>
      <c r="B11" s="230">
        <v>1.1000000000000001</v>
      </c>
      <c r="C11" s="18">
        <f t="shared" si="0"/>
        <v>4.5</v>
      </c>
      <c r="D11" s="8">
        <v>200</v>
      </c>
      <c r="E11" s="18">
        <f t="shared" si="1"/>
        <v>2.7</v>
      </c>
      <c r="F11" s="8">
        <v>200</v>
      </c>
      <c r="G11" s="18">
        <f t="shared" si="2"/>
        <v>2.2000000000000002</v>
      </c>
      <c r="H11" s="8">
        <v>200</v>
      </c>
      <c r="I11" s="18">
        <f t="shared" si="3"/>
        <v>2</v>
      </c>
      <c r="J11" s="8">
        <v>200</v>
      </c>
      <c r="K11" s="18">
        <f t="shared" ref="K11:K28" si="4">K10+$B11</f>
        <v>1.1000000000000001</v>
      </c>
      <c r="L11" s="8">
        <v>200</v>
      </c>
      <c r="M11" s="29"/>
      <c r="N11" s="21"/>
      <c r="O11" s="29"/>
      <c r="P11" s="21"/>
      <c r="Q11" s="29"/>
      <c r="R11" s="21"/>
      <c r="S11" s="29"/>
      <c r="T11" s="21"/>
      <c r="U11" s="29"/>
      <c r="V11" s="21"/>
      <c r="W11" s="29"/>
      <c r="X11" s="21"/>
      <c r="Y11" s="147"/>
      <c r="Z11" s="52"/>
      <c r="AA11" s="18"/>
      <c r="AB11" s="7"/>
      <c r="AC11" s="29"/>
      <c r="AD11" s="21"/>
      <c r="AE11" s="29"/>
      <c r="AF11" s="21"/>
      <c r="AG11" s="29"/>
      <c r="AH11" s="21"/>
      <c r="AI11" s="29"/>
      <c r="AJ11" s="21"/>
      <c r="AK11" s="29"/>
      <c r="AL11" s="21"/>
      <c r="AM11" s="29"/>
      <c r="AN11" s="21"/>
      <c r="AO11" s="29"/>
      <c r="AP11" s="21"/>
      <c r="AQ11" s="147"/>
      <c r="AR11" s="52"/>
      <c r="AS11" s="18"/>
      <c r="AT11" s="7"/>
    </row>
    <row r="12" spans="1:46" x14ac:dyDescent="0.2">
      <c r="A12" s="64" t="s">
        <v>225</v>
      </c>
      <c r="B12" s="230">
        <v>0.8</v>
      </c>
      <c r="C12" s="18">
        <f t="shared" si="0"/>
        <v>5.3</v>
      </c>
      <c r="D12" s="8">
        <v>200</v>
      </c>
      <c r="E12" s="18">
        <f t="shared" si="1"/>
        <v>3.5</v>
      </c>
      <c r="F12" s="8">
        <v>200</v>
      </c>
      <c r="G12" s="18">
        <f t="shared" si="2"/>
        <v>3</v>
      </c>
      <c r="H12" s="8">
        <v>200</v>
      </c>
      <c r="I12" s="18">
        <f t="shared" si="3"/>
        <v>2.8</v>
      </c>
      <c r="J12" s="8">
        <v>200</v>
      </c>
      <c r="K12" s="18">
        <f t="shared" si="4"/>
        <v>1.9000000000000001</v>
      </c>
      <c r="L12" s="8">
        <v>200</v>
      </c>
      <c r="M12" s="18">
        <f t="shared" ref="M12:M28" si="5">M11+$B12</f>
        <v>0.8</v>
      </c>
      <c r="N12" s="8">
        <v>200</v>
      </c>
      <c r="O12" s="29"/>
      <c r="P12" s="21"/>
      <c r="Q12" s="29"/>
      <c r="R12" s="21"/>
      <c r="S12" s="29"/>
      <c r="T12" s="21"/>
      <c r="U12" s="29"/>
      <c r="V12" s="21"/>
      <c r="W12" s="29"/>
      <c r="X12" s="21"/>
      <c r="Y12" s="147"/>
      <c r="Z12" s="52"/>
      <c r="AA12" s="18"/>
      <c r="AB12" s="21"/>
      <c r="AC12" s="29"/>
      <c r="AD12" s="21"/>
      <c r="AE12" s="29"/>
      <c r="AF12" s="21"/>
      <c r="AG12" s="29"/>
      <c r="AH12" s="21"/>
      <c r="AI12" s="29"/>
      <c r="AJ12" s="21"/>
      <c r="AK12" s="29"/>
      <c r="AL12" s="21"/>
      <c r="AM12" s="29"/>
      <c r="AN12" s="21"/>
      <c r="AO12" s="29"/>
      <c r="AP12" s="21"/>
      <c r="AQ12" s="147"/>
      <c r="AR12" s="52"/>
      <c r="AS12" s="18"/>
      <c r="AT12" s="21"/>
    </row>
    <row r="13" spans="1:46" x14ac:dyDescent="0.2">
      <c r="A13" s="64" t="s">
        <v>226</v>
      </c>
      <c r="B13" s="230">
        <v>0.7</v>
      </c>
      <c r="C13" s="18">
        <f t="shared" si="0"/>
        <v>6</v>
      </c>
      <c r="D13" s="8">
        <v>200</v>
      </c>
      <c r="E13" s="18">
        <f t="shared" si="1"/>
        <v>4.2</v>
      </c>
      <c r="F13" s="8">
        <v>200</v>
      </c>
      <c r="G13" s="18">
        <f t="shared" si="2"/>
        <v>3.7</v>
      </c>
      <c r="H13" s="8">
        <v>200</v>
      </c>
      <c r="I13" s="18">
        <f t="shared" si="3"/>
        <v>3.5</v>
      </c>
      <c r="J13" s="8">
        <v>200</v>
      </c>
      <c r="K13" s="18">
        <f t="shared" si="4"/>
        <v>2.6</v>
      </c>
      <c r="L13" s="8">
        <v>200</v>
      </c>
      <c r="M13" s="18">
        <f t="shared" si="5"/>
        <v>1.5</v>
      </c>
      <c r="N13" s="8">
        <v>200</v>
      </c>
      <c r="O13" s="18">
        <f t="shared" ref="O13:O28" si="6">O12+$B13</f>
        <v>0.7</v>
      </c>
      <c r="P13" s="8">
        <v>200</v>
      </c>
      <c r="Q13" s="29"/>
      <c r="R13" s="21"/>
      <c r="S13" s="29"/>
      <c r="T13" s="21"/>
      <c r="U13" s="29"/>
      <c r="V13" s="21"/>
      <c r="W13" s="29"/>
      <c r="X13" s="21"/>
      <c r="Y13" s="147"/>
      <c r="Z13" s="52"/>
      <c r="AA13" s="18"/>
      <c r="AB13" s="21"/>
      <c r="AC13" s="29"/>
      <c r="AD13" s="21"/>
      <c r="AE13" s="29"/>
      <c r="AF13" s="21"/>
      <c r="AG13" s="29"/>
      <c r="AH13" s="21"/>
      <c r="AI13" s="29"/>
      <c r="AJ13" s="21"/>
      <c r="AK13" s="29"/>
      <c r="AL13" s="21"/>
      <c r="AM13" s="29"/>
      <c r="AN13" s="21"/>
      <c r="AO13" s="29"/>
      <c r="AP13" s="21"/>
      <c r="AQ13" s="147"/>
      <c r="AR13" s="52"/>
      <c r="AS13" s="18"/>
      <c r="AT13" s="21"/>
    </row>
    <row r="14" spans="1:46" x14ac:dyDescent="0.2">
      <c r="A14" s="64" t="s">
        <v>227</v>
      </c>
      <c r="B14" s="230">
        <v>0.5</v>
      </c>
      <c r="C14" s="18">
        <f t="shared" si="0"/>
        <v>6.5</v>
      </c>
      <c r="D14" s="8">
        <v>200</v>
      </c>
      <c r="E14" s="18">
        <f t="shared" si="1"/>
        <v>4.7</v>
      </c>
      <c r="F14" s="8">
        <v>200</v>
      </c>
      <c r="G14" s="18">
        <f t="shared" si="2"/>
        <v>4.2</v>
      </c>
      <c r="H14" s="8">
        <v>200</v>
      </c>
      <c r="I14" s="18">
        <f t="shared" si="3"/>
        <v>4</v>
      </c>
      <c r="J14" s="8">
        <v>200</v>
      </c>
      <c r="K14" s="18">
        <f t="shared" si="4"/>
        <v>3.1</v>
      </c>
      <c r="L14" s="8">
        <v>200</v>
      </c>
      <c r="M14" s="18">
        <f t="shared" si="5"/>
        <v>2</v>
      </c>
      <c r="N14" s="8">
        <v>200</v>
      </c>
      <c r="O14" s="18">
        <f t="shared" si="6"/>
        <v>1.2</v>
      </c>
      <c r="P14" s="8">
        <v>200</v>
      </c>
      <c r="Q14" s="18">
        <f t="shared" ref="Q14:Q28" si="7">Q13+$B14</f>
        <v>0.5</v>
      </c>
      <c r="R14" s="8">
        <v>200</v>
      </c>
      <c r="S14" s="29"/>
      <c r="T14" s="21"/>
      <c r="U14" s="29"/>
      <c r="V14" s="21"/>
      <c r="W14" s="29"/>
      <c r="X14" s="21"/>
      <c r="Y14" s="147"/>
      <c r="Z14" s="52"/>
      <c r="AA14" s="18"/>
      <c r="AB14" s="21"/>
      <c r="AC14" s="29"/>
      <c r="AD14" s="21"/>
      <c r="AE14" s="29"/>
      <c r="AF14" s="21"/>
      <c r="AG14" s="29"/>
      <c r="AH14" s="21"/>
      <c r="AI14" s="29"/>
      <c r="AJ14" s="21"/>
      <c r="AK14" s="29"/>
      <c r="AL14" s="21"/>
      <c r="AM14" s="29"/>
      <c r="AN14" s="21"/>
      <c r="AO14" s="29"/>
      <c r="AP14" s="21"/>
      <c r="AQ14" s="147"/>
      <c r="AR14" s="52"/>
      <c r="AS14" s="18"/>
      <c r="AT14" s="21"/>
    </row>
    <row r="15" spans="1:46" x14ac:dyDescent="0.2">
      <c r="A15" s="63" t="s">
        <v>228</v>
      </c>
      <c r="B15" s="230">
        <v>1.3</v>
      </c>
      <c r="C15" s="18">
        <f t="shared" si="0"/>
        <v>7.8</v>
      </c>
      <c r="D15" s="8">
        <v>200</v>
      </c>
      <c r="E15" s="18">
        <f t="shared" si="1"/>
        <v>6</v>
      </c>
      <c r="F15" s="8">
        <v>200</v>
      </c>
      <c r="G15" s="18">
        <f t="shared" si="2"/>
        <v>5.5</v>
      </c>
      <c r="H15" s="8">
        <v>200</v>
      </c>
      <c r="I15" s="18">
        <f t="shared" si="3"/>
        <v>5.3</v>
      </c>
      <c r="J15" s="8">
        <v>200</v>
      </c>
      <c r="K15" s="18">
        <f t="shared" si="4"/>
        <v>4.4000000000000004</v>
      </c>
      <c r="L15" s="8">
        <v>200</v>
      </c>
      <c r="M15" s="18">
        <f t="shared" si="5"/>
        <v>3.3</v>
      </c>
      <c r="N15" s="8">
        <v>200</v>
      </c>
      <c r="O15" s="18">
        <f t="shared" si="6"/>
        <v>2.5</v>
      </c>
      <c r="P15" s="8">
        <v>200</v>
      </c>
      <c r="Q15" s="18">
        <f t="shared" si="7"/>
        <v>1.8</v>
      </c>
      <c r="R15" s="8">
        <v>200</v>
      </c>
      <c r="S15" s="18">
        <f t="shared" ref="S15:S28" si="8">S14+$B15</f>
        <v>1.3</v>
      </c>
      <c r="T15" s="8">
        <v>200</v>
      </c>
      <c r="U15" s="29"/>
      <c r="V15" s="21"/>
      <c r="W15" s="29"/>
      <c r="X15" s="21"/>
      <c r="Y15" s="147"/>
      <c r="Z15" s="52"/>
      <c r="AA15" s="18"/>
      <c r="AB15" s="22"/>
      <c r="AC15" s="29"/>
      <c r="AD15" s="21"/>
      <c r="AE15" s="29"/>
      <c r="AF15" s="21"/>
      <c r="AG15" s="29"/>
      <c r="AH15" s="21"/>
      <c r="AI15" s="29"/>
      <c r="AJ15" s="21"/>
      <c r="AK15" s="29"/>
      <c r="AL15" s="21"/>
      <c r="AM15" s="29"/>
      <c r="AN15" s="21"/>
      <c r="AO15" s="29"/>
      <c r="AP15" s="21"/>
      <c r="AQ15" s="147"/>
      <c r="AR15" s="52"/>
      <c r="AS15" s="18"/>
      <c r="AT15" s="22"/>
    </row>
    <row r="16" spans="1:46" x14ac:dyDescent="0.2">
      <c r="A16" s="63" t="s">
        <v>229</v>
      </c>
      <c r="B16" s="230">
        <v>1.3</v>
      </c>
      <c r="C16" s="18">
        <f t="shared" si="0"/>
        <v>9.1</v>
      </c>
      <c r="D16" s="24">
        <v>300</v>
      </c>
      <c r="E16" s="18">
        <f t="shared" si="1"/>
        <v>7.3</v>
      </c>
      <c r="F16" s="8">
        <v>200</v>
      </c>
      <c r="G16" s="18">
        <f t="shared" si="2"/>
        <v>6.8</v>
      </c>
      <c r="H16" s="8">
        <v>200</v>
      </c>
      <c r="I16" s="18">
        <f t="shared" si="3"/>
        <v>6.6</v>
      </c>
      <c r="J16" s="8">
        <v>200</v>
      </c>
      <c r="K16" s="18">
        <f t="shared" si="4"/>
        <v>5.7</v>
      </c>
      <c r="L16" s="8">
        <v>200</v>
      </c>
      <c r="M16" s="18">
        <f t="shared" si="5"/>
        <v>4.5999999999999996</v>
      </c>
      <c r="N16" s="8">
        <v>200</v>
      </c>
      <c r="O16" s="18">
        <f t="shared" si="6"/>
        <v>3.8</v>
      </c>
      <c r="P16" s="8">
        <v>200</v>
      </c>
      <c r="Q16" s="18">
        <f t="shared" si="7"/>
        <v>3.1</v>
      </c>
      <c r="R16" s="8">
        <v>200</v>
      </c>
      <c r="S16" s="18">
        <f t="shared" si="8"/>
        <v>2.6</v>
      </c>
      <c r="T16" s="8">
        <v>200</v>
      </c>
      <c r="U16" s="18">
        <f t="shared" ref="U16:U28" si="9">U15+$B16</f>
        <v>1.3</v>
      </c>
      <c r="V16" s="8">
        <v>200</v>
      </c>
      <c r="W16" s="29"/>
      <c r="X16" s="21"/>
      <c r="Y16" s="147"/>
      <c r="Z16" s="52"/>
      <c r="AA16" s="18"/>
      <c r="AB16" s="22"/>
      <c r="AC16" s="29"/>
      <c r="AD16" s="21"/>
      <c r="AE16" s="29"/>
      <c r="AF16" s="21"/>
      <c r="AG16" s="29"/>
      <c r="AH16" s="21"/>
      <c r="AI16" s="29"/>
      <c r="AJ16" s="21"/>
      <c r="AK16" s="29"/>
      <c r="AL16" s="21"/>
      <c r="AM16" s="29"/>
      <c r="AN16" s="21"/>
      <c r="AO16" s="29"/>
      <c r="AP16" s="21"/>
      <c r="AQ16" s="147"/>
      <c r="AR16" s="52"/>
      <c r="AS16" s="18"/>
      <c r="AT16" s="22"/>
    </row>
    <row r="17" spans="1:46" x14ac:dyDescent="0.2">
      <c r="A17" s="63" t="s">
        <v>230</v>
      </c>
      <c r="B17" s="230">
        <v>0.7</v>
      </c>
      <c r="C17" s="18">
        <f t="shared" si="0"/>
        <v>9.7999999999999989</v>
      </c>
      <c r="D17" s="24">
        <v>300</v>
      </c>
      <c r="E17" s="18">
        <f t="shared" si="1"/>
        <v>8</v>
      </c>
      <c r="F17" s="8">
        <v>200</v>
      </c>
      <c r="G17" s="18">
        <f t="shared" si="2"/>
        <v>7.5</v>
      </c>
      <c r="H17" s="8">
        <v>200</v>
      </c>
      <c r="I17" s="18">
        <f t="shared" si="3"/>
        <v>7.3</v>
      </c>
      <c r="J17" s="8">
        <v>200</v>
      </c>
      <c r="K17" s="18">
        <f t="shared" si="4"/>
        <v>6.4</v>
      </c>
      <c r="L17" s="8">
        <v>200</v>
      </c>
      <c r="M17" s="18">
        <f t="shared" si="5"/>
        <v>5.3</v>
      </c>
      <c r="N17" s="8">
        <v>200</v>
      </c>
      <c r="O17" s="18">
        <f t="shared" si="6"/>
        <v>4.5</v>
      </c>
      <c r="P17" s="8">
        <v>200</v>
      </c>
      <c r="Q17" s="18">
        <f t="shared" si="7"/>
        <v>3.8</v>
      </c>
      <c r="R17" s="8">
        <v>200</v>
      </c>
      <c r="S17" s="18">
        <f t="shared" si="8"/>
        <v>3.3</v>
      </c>
      <c r="T17" s="8">
        <v>200</v>
      </c>
      <c r="U17" s="18">
        <f t="shared" si="9"/>
        <v>2</v>
      </c>
      <c r="V17" s="8">
        <v>200</v>
      </c>
      <c r="W17" s="18">
        <f t="shared" ref="W17:W28" si="10">W16+$B17</f>
        <v>0.7</v>
      </c>
      <c r="X17" s="8">
        <v>200</v>
      </c>
      <c r="Y17" s="147"/>
      <c r="Z17" s="52"/>
      <c r="AA17" s="18"/>
      <c r="AB17" s="22"/>
      <c r="AC17" s="29"/>
      <c r="AD17" s="21"/>
      <c r="AE17" s="29"/>
      <c r="AF17" s="21"/>
      <c r="AG17" s="29"/>
      <c r="AH17" s="21"/>
      <c r="AI17" s="29"/>
      <c r="AJ17" s="21"/>
      <c r="AK17" s="29"/>
      <c r="AL17" s="21"/>
      <c r="AM17" s="29"/>
      <c r="AN17" s="21"/>
      <c r="AO17" s="29"/>
      <c r="AP17" s="21"/>
      <c r="AQ17" s="147"/>
      <c r="AR17" s="52"/>
      <c r="AS17" s="18"/>
      <c r="AT17" s="22"/>
    </row>
    <row r="18" spans="1:46" x14ac:dyDescent="0.2">
      <c r="A18" s="63" t="s">
        <v>231</v>
      </c>
      <c r="B18" s="230">
        <v>1.1000000000000001</v>
      </c>
      <c r="C18" s="18">
        <f t="shared" si="0"/>
        <v>10.899999999999999</v>
      </c>
      <c r="D18" s="24">
        <v>300</v>
      </c>
      <c r="E18" s="18">
        <f t="shared" si="1"/>
        <v>9.1</v>
      </c>
      <c r="F18" s="8">
        <v>200</v>
      </c>
      <c r="G18" s="18">
        <f t="shared" si="2"/>
        <v>8.6</v>
      </c>
      <c r="H18" s="8">
        <v>200</v>
      </c>
      <c r="I18" s="18">
        <f t="shared" si="3"/>
        <v>8.4</v>
      </c>
      <c r="J18" s="8">
        <v>200</v>
      </c>
      <c r="K18" s="18">
        <f t="shared" si="4"/>
        <v>7.5</v>
      </c>
      <c r="L18" s="8">
        <v>200</v>
      </c>
      <c r="M18" s="18">
        <f t="shared" si="5"/>
        <v>6.4</v>
      </c>
      <c r="N18" s="8">
        <v>200</v>
      </c>
      <c r="O18" s="18">
        <f t="shared" si="6"/>
        <v>5.6</v>
      </c>
      <c r="P18" s="8">
        <v>200</v>
      </c>
      <c r="Q18" s="18">
        <f t="shared" si="7"/>
        <v>4.9000000000000004</v>
      </c>
      <c r="R18" s="8">
        <v>200</v>
      </c>
      <c r="S18" s="18">
        <f t="shared" si="8"/>
        <v>4.4000000000000004</v>
      </c>
      <c r="T18" s="8">
        <v>200</v>
      </c>
      <c r="U18" s="18">
        <f t="shared" si="9"/>
        <v>3.1</v>
      </c>
      <c r="V18" s="8">
        <v>200</v>
      </c>
      <c r="W18" s="18">
        <f t="shared" si="10"/>
        <v>1.8</v>
      </c>
      <c r="X18" s="8">
        <v>200</v>
      </c>
      <c r="Y18" s="18">
        <f t="shared" ref="Y18:Y28" si="11">Y17+$B18</f>
        <v>1.1000000000000001</v>
      </c>
      <c r="Z18" s="8">
        <v>200</v>
      </c>
      <c r="AA18" s="18"/>
      <c r="AB18" s="22"/>
      <c r="AC18" s="29"/>
      <c r="AD18" s="21"/>
      <c r="AE18" s="29"/>
      <c r="AF18" s="21"/>
      <c r="AG18" s="29"/>
      <c r="AH18" s="21"/>
      <c r="AI18" s="29"/>
      <c r="AJ18" s="21"/>
      <c r="AK18" s="29"/>
      <c r="AL18" s="21"/>
      <c r="AM18" s="29"/>
      <c r="AN18" s="21"/>
      <c r="AO18" s="29"/>
      <c r="AP18" s="21"/>
      <c r="AQ18" s="147"/>
      <c r="AR18" s="52"/>
      <c r="AS18" s="18"/>
      <c r="AT18" s="22"/>
    </row>
    <row r="19" spans="1:46" x14ac:dyDescent="0.2">
      <c r="A19" s="63" t="s">
        <v>232</v>
      </c>
      <c r="B19" s="230">
        <v>1.7</v>
      </c>
      <c r="C19" s="18">
        <f t="shared" si="0"/>
        <v>12.599999999999998</v>
      </c>
      <c r="D19" s="24">
        <v>300</v>
      </c>
      <c r="E19" s="18">
        <f t="shared" si="1"/>
        <v>10.799999999999999</v>
      </c>
      <c r="F19" s="24">
        <v>300</v>
      </c>
      <c r="G19" s="18">
        <f t="shared" si="2"/>
        <v>10.299999999999999</v>
      </c>
      <c r="H19" s="24">
        <v>300</v>
      </c>
      <c r="I19" s="18">
        <f t="shared" si="3"/>
        <v>10.1</v>
      </c>
      <c r="J19" s="24">
        <v>300</v>
      </c>
      <c r="K19" s="18">
        <f t="shared" si="4"/>
        <v>9.1999999999999993</v>
      </c>
      <c r="L19" s="24">
        <v>300</v>
      </c>
      <c r="M19" s="18">
        <f t="shared" si="5"/>
        <v>8.1</v>
      </c>
      <c r="N19" s="8">
        <v>200</v>
      </c>
      <c r="O19" s="18">
        <f t="shared" si="6"/>
        <v>7.3</v>
      </c>
      <c r="P19" s="8">
        <v>200</v>
      </c>
      <c r="Q19" s="18">
        <f t="shared" si="7"/>
        <v>6.6000000000000005</v>
      </c>
      <c r="R19" s="8">
        <v>200</v>
      </c>
      <c r="S19" s="18">
        <f t="shared" si="8"/>
        <v>6.1000000000000005</v>
      </c>
      <c r="T19" s="8">
        <v>200</v>
      </c>
      <c r="U19" s="18">
        <f t="shared" si="9"/>
        <v>4.8</v>
      </c>
      <c r="V19" s="8">
        <v>200</v>
      </c>
      <c r="W19" s="18">
        <f t="shared" si="10"/>
        <v>3.5</v>
      </c>
      <c r="X19" s="8">
        <v>200</v>
      </c>
      <c r="Y19" s="18">
        <f t="shared" si="11"/>
        <v>2.8</v>
      </c>
      <c r="Z19" s="8">
        <v>200</v>
      </c>
      <c r="AA19" s="18">
        <f t="shared" ref="AA19:AA28" si="12">AA18+$B19</f>
        <v>1.7</v>
      </c>
      <c r="AB19" s="8">
        <v>200</v>
      </c>
      <c r="AC19" s="29"/>
      <c r="AD19" s="21"/>
      <c r="AE19" s="29"/>
      <c r="AF19" s="21"/>
      <c r="AG19" s="29"/>
      <c r="AH19" s="21"/>
      <c r="AI19" s="29"/>
      <c r="AJ19" s="21"/>
      <c r="AK19" s="29"/>
      <c r="AL19" s="21"/>
      <c r="AM19" s="29"/>
      <c r="AN19" s="21"/>
      <c r="AO19" s="29"/>
      <c r="AP19" s="21"/>
      <c r="AQ19" s="147"/>
      <c r="AR19" s="52"/>
      <c r="AS19" s="18"/>
      <c r="AT19" s="22"/>
    </row>
    <row r="20" spans="1:46" x14ac:dyDescent="0.2">
      <c r="A20" s="66" t="s">
        <v>233</v>
      </c>
      <c r="B20" s="298">
        <v>0.7</v>
      </c>
      <c r="C20" s="18">
        <f t="shared" si="0"/>
        <v>13.299999999999997</v>
      </c>
      <c r="D20" s="24">
        <v>300</v>
      </c>
      <c r="E20" s="18">
        <f t="shared" si="1"/>
        <v>11.499999999999998</v>
      </c>
      <c r="F20" s="24">
        <v>300</v>
      </c>
      <c r="G20" s="18">
        <f t="shared" si="2"/>
        <v>10.999999999999998</v>
      </c>
      <c r="H20" s="24">
        <v>300</v>
      </c>
      <c r="I20" s="18">
        <f t="shared" si="3"/>
        <v>10.799999999999999</v>
      </c>
      <c r="J20" s="24">
        <v>300</v>
      </c>
      <c r="K20" s="18">
        <f t="shared" si="4"/>
        <v>9.8999999999999986</v>
      </c>
      <c r="L20" s="24">
        <v>300</v>
      </c>
      <c r="M20" s="18">
        <f t="shared" si="5"/>
        <v>8.7999999999999989</v>
      </c>
      <c r="N20" s="8">
        <v>200</v>
      </c>
      <c r="O20" s="18">
        <f t="shared" si="6"/>
        <v>8</v>
      </c>
      <c r="P20" s="8">
        <v>200</v>
      </c>
      <c r="Q20" s="18">
        <f t="shared" si="7"/>
        <v>7.3000000000000007</v>
      </c>
      <c r="R20" s="8">
        <v>200</v>
      </c>
      <c r="S20" s="18">
        <f t="shared" si="8"/>
        <v>6.8000000000000007</v>
      </c>
      <c r="T20" s="8">
        <v>200</v>
      </c>
      <c r="U20" s="18">
        <f t="shared" si="9"/>
        <v>5.5</v>
      </c>
      <c r="V20" s="8">
        <v>200</v>
      </c>
      <c r="W20" s="18">
        <f t="shared" si="10"/>
        <v>4.2</v>
      </c>
      <c r="X20" s="8">
        <v>200</v>
      </c>
      <c r="Y20" s="18">
        <f t="shared" si="11"/>
        <v>3.5</v>
      </c>
      <c r="Z20" s="8">
        <v>200</v>
      </c>
      <c r="AA20" s="18">
        <f t="shared" si="12"/>
        <v>2.4</v>
      </c>
      <c r="AB20" s="8">
        <v>200</v>
      </c>
      <c r="AC20" s="18">
        <f>AC19+$B20</f>
        <v>0.7</v>
      </c>
      <c r="AD20" s="8">
        <v>200</v>
      </c>
      <c r="AE20" s="29"/>
      <c r="AF20" s="21"/>
      <c r="AG20" s="29"/>
      <c r="AH20" s="21"/>
      <c r="AI20" s="29"/>
      <c r="AJ20" s="21"/>
      <c r="AK20" s="29"/>
      <c r="AL20" s="21"/>
      <c r="AM20" s="29"/>
      <c r="AN20" s="21"/>
      <c r="AO20" s="29"/>
      <c r="AP20" s="21"/>
      <c r="AQ20" s="147"/>
      <c r="AR20" s="52"/>
      <c r="AS20" s="18"/>
      <c r="AT20" s="22"/>
    </row>
    <row r="21" spans="1:46" x14ac:dyDescent="0.2">
      <c r="A21" s="66" t="s">
        <v>218</v>
      </c>
      <c r="B21" s="298">
        <v>0.7</v>
      </c>
      <c r="C21" s="18">
        <f t="shared" si="0"/>
        <v>13.999999999999996</v>
      </c>
      <c r="D21" s="24">
        <v>300</v>
      </c>
      <c r="E21" s="18">
        <f t="shared" si="1"/>
        <v>12.199999999999998</v>
      </c>
      <c r="F21" s="24">
        <v>300</v>
      </c>
      <c r="G21" s="18">
        <f t="shared" si="2"/>
        <v>11.699999999999998</v>
      </c>
      <c r="H21" s="24">
        <v>300</v>
      </c>
      <c r="I21" s="18">
        <f t="shared" si="3"/>
        <v>11.499999999999998</v>
      </c>
      <c r="J21" s="24">
        <v>300</v>
      </c>
      <c r="K21" s="18">
        <f t="shared" si="4"/>
        <v>10.599999999999998</v>
      </c>
      <c r="L21" s="24">
        <v>300</v>
      </c>
      <c r="M21" s="18">
        <f t="shared" si="5"/>
        <v>9.4999999999999982</v>
      </c>
      <c r="N21" s="24">
        <v>300</v>
      </c>
      <c r="O21" s="18">
        <f t="shared" si="6"/>
        <v>8.6999999999999993</v>
      </c>
      <c r="P21" s="24">
        <v>300</v>
      </c>
      <c r="Q21" s="18">
        <f t="shared" si="7"/>
        <v>8</v>
      </c>
      <c r="R21" s="8">
        <v>200</v>
      </c>
      <c r="S21" s="18">
        <f t="shared" si="8"/>
        <v>7.5000000000000009</v>
      </c>
      <c r="T21" s="8">
        <v>200</v>
      </c>
      <c r="U21" s="18">
        <f t="shared" si="9"/>
        <v>6.2</v>
      </c>
      <c r="V21" s="8">
        <v>200</v>
      </c>
      <c r="W21" s="18">
        <f t="shared" si="10"/>
        <v>4.9000000000000004</v>
      </c>
      <c r="X21" s="8">
        <v>200</v>
      </c>
      <c r="Y21" s="18">
        <f t="shared" si="11"/>
        <v>4.2</v>
      </c>
      <c r="Z21" s="8">
        <v>200</v>
      </c>
      <c r="AA21" s="18">
        <f t="shared" si="12"/>
        <v>3.0999999999999996</v>
      </c>
      <c r="AB21" s="8">
        <v>200</v>
      </c>
      <c r="AC21" s="18">
        <f t="shared" ref="AC21:AC28" si="13">AC20+$B21</f>
        <v>1.4</v>
      </c>
      <c r="AD21" s="8">
        <v>200</v>
      </c>
      <c r="AE21" s="18">
        <f>AE20+$B21</f>
        <v>0.7</v>
      </c>
      <c r="AF21" s="8">
        <v>200</v>
      </c>
      <c r="AG21" s="29"/>
      <c r="AH21" s="21"/>
      <c r="AI21" s="29"/>
      <c r="AJ21" s="21"/>
      <c r="AK21" s="29"/>
      <c r="AL21" s="21"/>
      <c r="AM21" s="29"/>
      <c r="AN21" s="21"/>
      <c r="AO21" s="29"/>
      <c r="AP21" s="21"/>
      <c r="AQ21" s="147"/>
      <c r="AR21" s="52"/>
      <c r="AS21" s="18"/>
      <c r="AT21" s="22"/>
    </row>
    <row r="22" spans="1:46" x14ac:dyDescent="0.2">
      <c r="A22" s="66" t="s">
        <v>105</v>
      </c>
      <c r="B22" s="298">
        <v>0.6</v>
      </c>
      <c r="C22" s="18">
        <f t="shared" si="0"/>
        <v>14.599999999999996</v>
      </c>
      <c r="D22" s="24">
        <v>300</v>
      </c>
      <c r="E22" s="18">
        <f t="shared" si="1"/>
        <v>12.799999999999997</v>
      </c>
      <c r="F22" s="24">
        <v>300</v>
      </c>
      <c r="G22" s="18">
        <f t="shared" si="2"/>
        <v>12.299999999999997</v>
      </c>
      <c r="H22" s="24">
        <v>300</v>
      </c>
      <c r="I22" s="18">
        <f t="shared" si="3"/>
        <v>12.099999999999998</v>
      </c>
      <c r="J22" s="24">
        <v>300</v>
      </c>
      <c r="K22" s="18">
        <f t="shared" si="4"/>
        <v>11.199999999999998</v>
      </c>
      <c r="L22" s="24">
        <v>300</v>
      </c>
      <c r="M22" s="18">
        <f t="shared" si="5"/>
        <v>10.099999999999998</v>
      </c>
      <c r="N22" s="24">
        <v>300</v>
      </c>
      <c r="O22" s="18">
        <f t="shared" si="6"/>
        <v>9.2999999999999989</v>
      </c>
      <c r="P22" s="24">
        <v>300</v>
      </c>
      <c r="Q22" s="18">
        <f t="shared" si="7"/>
        <v>8.6</v>
      </c>
      <c r="R22" s="8">
        <v>200</v>
      </c>
      <c r="S22" s="18">
        <f t="shared" si="8"/>
        <v>8.1000000000000014</v>
      </c>
      <c r="T22" s="8">
        <v>200</v>
      </c>
      <c r="U22" s="18">
        <f t="shared" si="9"/>
        <v>6.8</v>
      </c>
      <c r="V22" s="8">
        <v>200</v>
      </c>
      <c r="W22" s="18">
        <f t="shared" si="10"/>
        <v>5.5</v>
      </c>
      <c r="X22" s="8">
        <v>200</v>
      </c>
      <c r="Y22" s="18">
        <f t="shared" si="11"/>
        <v>4.8</v>
      </c>
      <c r="Z22" s="8">
        <v>200</v>
      </c>
      <c r="AA22" s="18">
        <f t="shared" si="12"/>
        <v>3.6999999999999997</v>
      </c>
      <c r="AB22" s="8">
        <v>200</v>
      </c>
      <c r="AC22" s="18">
        <f t="shared" si="13"/>
        <v>2</v>
      </c>
      <c r="AD22" s="8">
        <v>200</v>
      </c>
      <c r="AE22" s="18">
        <f t="shared" ref="AE22:AE28" si="14">AE21+$B22</f>
        <v>1.2999999999999998</v>
      </c>
      <c r="AF22" s="8">
        <v>200</v>
      </c>
      <c r="AG22" s="18">
        <f t="shared" ref="AG22:AI27" si="15">AG21+$B22</f>
        <v>0.6</v>
      </c>
      <c r="AH22" s="8">
        <v>200</v>
      </c>
      <c r="AI22" s="29"/>
      <c r="AJ22" s="21"/>
      <c r="AK22" s="29"/>
      <c r="AL22" s="21"/>
      <c r="AM22" s="29"/>
      <c r="AN22" s="21"/>
      <c r="AO22" s="29"/>
      <c r="AP22" s="21"/>
      <c r="AQ22" s="147"/>
      <c r="AR22" s="52"/>
      <c r="AS22" s="18"/>
      <c r="AT22" s="22"/>
    </row>
    <row r="23" spans="1:46" x14ac:dyDescent="0.2">
      <c r="A23" s="63" t="s">
        <v>106</v>
      </c>
      <c r="B23" s="230">
        <v>0.7</v>
      </c>
      <c r="C23" s="18">
        <f t="shared" si="0"/>
        <v>15.299999999999995</v>
      </c>
      <c r="D23" s="24">
        <v>300</v>
      </c>
      <c r="E23" s="18">
        <f t="shared" si="1"/>
        <v>13.499999999999996</v>
      </c>
      <c r="F23" s="24">
        <v>300</v>
      </c>
      <c r="G23" s="18">
        <f t="shared" si="2"/>
        <v>12.999999999999996</v>
      </c>
      <c r="H23" s="24">
        <v>300</v>
      </c>
      <c r="I23" s="18">
        <f t="shared" si="3"/>
        <v>12.799999999999997</v>
      </c>
      <c r="J23" s="24">
        <v>300</v>
      </c>
      <c r="K23" s="18">
        <f t="shared" si="4"/>
        <v>11.899999999999997</v>
      </c>
      <c r="L23" s="24">
        <v>300</v>
      </c>
      <c r="M23" s="18">
        <f t="shared" si="5"/>
        <v>10.799999999999997</v>
      </c>
      <c r="N23" s="24">
        <v>300</v>
      </c>
      <c r="O23" s="18">
        <f t="shared" si="6"/>
        <v>9.9999999999999982</v>
      </c>
      <c r="P23" s="24">
        <v>300</v>
      </c>
      <c r="Q23" s="18">
        <f t="shared" si="7"/>
        <v>9.2999999999999989</v>
      </c>
      <c r="R23" s="8">
        <v>200</v>
      </c>
      <c r="S23" s="18">
        <f t="shared" si="8"/>
        <v>8.8000000000000007</v>
      </c>
      <c r="T23" s="8">
        <v>200</v>
      </c>
      <c r="U23" s="18">
        <f t="shared" si="9"/>
        <v>7.5</v>
      </c>
      <c r="V23" s="8">
        <v>200</v>
      </c>
      <c r="W23" s="18">
        <f t="shared" si="10"/>
        <v>6.2</v>
      </c>
      <c r="X23" s="8">
        <v>200</v>
      </c>
      <c r="Y23" s="18">
        <f t="shared" si="11"/>
        <v>5.5</v>
      </c>
      <c r="Z23" s="8">
        <v>200</v>
      </c>
      <c r="AA23" s="18">
        <f t="shared" si="12"/>
        <v>4.3999999999999995</v>
      </c>
      <c r="AB23" s="8">
        <v>200</v>
      </c>
      <c r="AC23" s="18">
        <f t="shared" si="13"/>
        <v>2.7</v>
      </c>
      <c r="AD23" s="8">
        <v>200</v>
      </c>
      <c r="AE23" s="18">
        <f t="shared" si="14"/>
        <v>1.9999999999999998</v>
      </c>
      <c r="AF23" s="8">
        <v>200</v>
      </c>
      <c r="AG23" s="18">
        <f t="shared" si="15"/>
        <v>1.2999999999999998</v>
      </c>
      <c r="AH23" s="8">
        <v>200</v>
      </c>
      <c r="AI23" s="18">
        <f t="shared" si="15"/>
        <v>0.7</v>
      </c>
      <c r="AJ23" s="8">
        <v>200</v>
      </c>
      <c r="AK23" s="29"/>
      <c r="AL23" s="21"/>
      <c r="AM23" s="29"/>
      <c r="AN23" s="21"/>
      <c r="AO23" s="29"/>
      <c r="AP23" s="21"/>
      <c r="AQ23" s="147"/>
      <c r="AR23" s="52"/>
      <c r="AS23" s="18"/>
      <c r="AT23" s="22"/>
    </row>
    <row r="24" spans="1:46" x14ac:dyDescent="0.2">
      <c r="A24" s="63" t="s">
        <v>107</v>
      </c>
      <c r="B24" s="230">
        <v>0.5</v>
      </c>
      <c r="C24" s="18">
        <f t="shared" si="0"/>
        <v>15.799999999999995</v>
      </c>
      <c r="D24" s="24">
        <v>300</v>
      </c>
      <c r="E24" s="18">
        <f t="shared" si="1"/>
        <v>13.999999999999996</v>
      </c>
      <c r="F24" s="24">
        <v>300</v>
      </c>
      <c r="G24" s="18">
        <f t="shared" si="2"/>
        <v>13.499999999999996</v>
      </c>
      <c r="H24" s="24">
        <v>300</v>
      </c>
      <c r="I24" s="18">
        <f t="shared" si="3"/>
        <v>13.299999999999997</v>
      </c>
      <c r="J24" s="24">
        <v>300</v>
      </c>
      <c r="K24" s="18">
        <f t="shared" si="4"/>
        <v>12.399999999999997</v>
      </c>
      <c r="L24" s="24">
        <v>300</v>
      </c>
      <c r="M24" s="18">
        <f t="shared" si="5"/>
        <v>11.299999999999997</v>
      </c>
      <c r="N24" s="24">
        <v>300</v>
      </c>
      <c r="O24" s="18">
        <f t="shared" si="6"/>
        <v>10.499999999999998</v>
      </c>
      <c r="P24" s="24">
        <v>300</v>
      </c>
      <c r="Q24" s="18">
        <f t="shared" si="7"/>
        <v>9.7999999999999989</v>
      </c>
      <c r="R24" s="8">
        <v>200</v>
      </c>
      <c r="S24" s="18">
        <f t="shared" si="8"/>
        <v>9.3000000000000007</v>
      </c>
      <c r="T24" s="8">
        <v>200</v>
      </c>
      <c r="U24" s="18">
        <f t="shared" si="9"/>
        <v>8</v>
      </c>
      <c r="V24" s="8">
        <v>200</v>
      </c>
      <c r="W24" s="18">
        <f t="shared" si="10"/>
        <v>6.7</v>
      </c>
      <c r="X24" s="8">
        <v>200</v>
      </c>
      <c r="Y24" s="18">
        <f t="shared" si="11"/>
        <v>6</v>
      </c>
      <c r="Z24" s="8">
        <v>200</v>
      </c>
      <c r="AA24" s="18">
        <f t="shared" si="12"/>
        <v>4.8999999999999995</v>
      </c>
      <c r="AB24" s="8">
        <v>200</v>
      </c>
      <c r="AC24" s="18">
        <f t="shared" si="13"/>
        <v>3.2</v>
      </c>
      <c r="AD24" s="8">
        <v>200</v>
      </c>
      <c r="AE24" s="18">
        <f t="shared" si="14"/>
        <v>2.5</v>
      </c>
      <c r="AF24" s="8">
        <v>200</v>
      </c>
      <c r="AG24" s="18">
        <f t="shared" si="15"/>
        <v>1.7999999999999998</v>
      </c>
      <c r="AH24" s="8">
        <v>200</v>
      </c>
      <c r="AI24" s="18">
        <f t="shared" ref="AI24" si="16">AI23+$B24</f>
        <v>1.2</v>
      </c>
      <c r="AJ24" s="8">
        <v>200</v>
      </c>
      <c r="AK24" s="18">
        <f t="shared" ref="AK24:AK28" si="17">AK23+$B24</f>
        <v>0.5</v>
      </c>
      <c r="AL24" s="8">
        <v>200</v>
      </c>
      <c r="AM24" s="29"/>
      <c r="AN24" s="21"/>
      <c r="AO24" s="29"/>
      <c r="AP24" s="21"/>
      <c r="AQ24" s="148"/>
      <c r="AR24" s="50"/>
      <c r="AS24" s="17"/>
      <c r="AT24" s="22"/>
    </row>
    <row r="25" spans="1:46" s="42" customFormat="1" x14ac:dyDescent="0.2">
      <c r="A25" s="66" t="s">
        <v>108</v>
      </c>
      <c r="B25" s="230">
        <v>0.7</v>
      </c>
      <c r="C25" s="18">
        <f t="shared" si="0"/>
        <v>16.499999999999996</v>
      </c>
      <c r="D25" s="24">
        <v>300</v>
      </c>
      <c r="E25" s="18">
        <f t="shared" si="1"/>
        <v>14.699999999999996</v>
      </c>
      <c r="F25" s="24">
        <v>300</v>
      </c>
      <c r="G25" s="18">
        <f t="shared" si="2"/>
        <v>14.199999999999996</v>
      </c>
      <c r="H25" s="24">
        <v>300</v>
      </c>
      <c r="I25" s="18">
        <f t="shared" si="3"/>
        <v>13.999999999999996</v>
      </c>
      <c r="J25" s="24">
        <v>300</v>
      </c>
      <c r="K25" s="18">
        <f t="shared" si="4"/>
        <v>13.099999999999996</v>
      </c>
      <c r="L25" s="24">
        <v>300</v>
      </c>
      <c r="M25" s="18">
        <f t="shared" si="5"/>
        <v>11.999999999999996</v>
      </c>
      <c r="N25" s="24">
        <v>300</v>
      </c>
      <c r="O25" s="18">
        <f t="shared" si="6"/>
        <v>11.199999999999998</v>
      </c>
      <c r="P25" s="24">
        <v>300</v>
      </c>
      <c r="Q25" s="18">
        <f t="shared" si="7"/>
        <v>10.499999999999998</v>
      </c>
      <c r="R25" s="8">
        <v>200</v>
      </c>
      <c r="S25" s="18">
        <f t="shared" si="8"/>
        <v>10</v>
      </c>
      <c r="T25" s="8">
        <v>200</v>
      </c>
      <c r="U25" s="18">
        <f t="shared" si="9"/>
        <v>8.6999999999999993</v>
      </c>
      <c r="V25" s="8">
        <v>200</v>
      </c>
      <c r="W25" s="18">
        <f t="shared" si="10"/>
        <v>7.4</v>
      </c>
      <c r="X25" s="8">
        <v>200</v>
      </c>
      <c r="Y25" s="18">
        <f t="shared" si="11"/>
        <v>6.7</v>
      </c>
      <c r="Z25" s="8">
        <v>200</v>
      </c>
      <c r="AA25" s="18">
        <f t="shared" si="12"/>
        <v>5.6</v>
      </c>
      <c r="AB25" s="8">
        <v>200</v>
      </c>
      <c r="AC25" s="18">
        <f t="shared" si="13"/>
        <v>3.9000000000000004</v>
      </c>
      <c r="AD25" s="8">
        <v>200</v>
      </c>
      <c r="AE25" s="18">
        <f t="shared" si="14"/>
        <v>3.2</v>
      </c>
      <c r="AF25" s="8">
        <v>200</v>
      </c>
      <c r="AG25" s="18">
        <f t="shared" si="15"/>
        <v>2.5</v>
      </c>
      <c r="AH25" s="8">
        <v>200</v>
      </c>
      <c r="AI25" s="18">
        <f t="shared" ref="AI25" si="18">AI24+$B25</f>
        <v>1.9</v>
      </c>
      <c r="AJ25" s="8">
        <v>200</v>
      </c>
      <c r="AK25" s="18">
        <f t="shared" si="17"/>
        <v>1.2</v>
      </c>
      <c r="AL25" s="8">
        <v>200</v>
      </c>
      <c r="AM25" s="18">
        <f t="shared" ref="AM25:AM27" si="19">AM24+$B25</f>
        <v>0.7</v>
      </c>
      <c r="AN25" s="8">
        <v>200</v>
      </c>
      <c r="AO25" s="29"/>
      <c r="AP25" s="21"/>
      <c r="AQ25" s="148"/>
      <c r="AR25" s="50"/>
      <c r="AS25" s="14"/>
      <c r="AT25" s="22"/>
    </row>
    <row r="26" spans="1:46" s="170" customFormat="1" x14ac:dyDescent="0.2">
      <c r="A26" s="63" t="s">
        <v>40</v>
      </c>
      <c r="B26" s="230">
        <v>0.4</v>
      </c>
      <c r="C26" s="18">
        <f t="shared" si="0"/>
        <v>16.899999999999995</v>
      </c>
      <c r="D26" s="24">
        <v>300</v>
      </c>
      <c r="E26" s="18">
        <f t="shared" si="1"/>
        <v>15.099999999999996</v>
      </c>
      <c r="F26" s="24">
        <v>300</v>
      </c>
      <c r="G26" s="18">
        <f t="shared" si="2"/>
        <v>14.599999999999996</v>
      </c>
      <c r="H26" s="24">
        <v>300</v>
      </c>
      <c r="I26" s="18">
        <f t="shared" si="3"/>
        <v>14.399999999999997</v>
      </c>
      <c r="J26" s="24">
        <v>300</v>
      </c>
      <c r="K26" s="18">
        <f t="shared" si="4"/>
        <v>13.499999999999996</v>
      </c>
      <c r="L26" s="24">
        <v>300</v>
      </c>
      <c r="M26" s="18">
        <f t="shared" si="5"/>
        <v>12.399999999999997</v>
      </c>
      <c r="N26" s="24">
        <v>300</v>
      </c>
      <c r="O26" s="18">
        <f t="shared" si="6"/>
        <v>11.599999999999998</v>
      </c>
      <c r="P26" s="24">
        <v>300</v>
      </c>
      <c r="Q26" s="18">
        <f t="shared" si="7"/>
        <v>10.899999999999999</v>
      </c>
      <c r="R26" s="24">
        <v>300</v>
      </c>
      <c r="S26" s="18">
        <f t="shared" si="8"/>
        <v>10.4</v>
      </c>
      <c r="T26" s="24">
        <v>300</v>
      </c>
      <c r="U26" s="18">
        <f t="shared" si="9"/>
        <v>9.1</v>
      </c>
      <c r="V26" s="24">
        <v>300</v>
      </c>
      <c r="W26" s="18">
        <f t="shared" si="10"/>
        <v>7.8000000000000007</v>
      </c>
      <c r="X26" s="8">
        <v>200</v>
      </c>
      <c r="Y26" s="18">
        <f t="shared" si="11"/>
        <v>7.1000000000000005</v>
      </c>
      <c r="Z26" s="8">
        <v>200</v>
      </c>
      <c r="AA26" s="18">
        <f t="shared" si="12"/>
        <v>6</v>
      </c>
      <c r="AB26" s="8">
        <v>200</v>
      </c>
      <c r="AC26" s="18">
        <f t="shared" si="13"/>
        <v>4.3000000000000007</v>
      </c>
      <c r="AD26" s="8">
        <v>200</v>
      </c>
      <c r="AE26" s="18">
        <f t="shared" si="14"/>
        <v>3.6</v>
      </c>
      <c r="AF26" s="8">
        <v>200</v>
      </c>
      <c r="AG26" s="18">
        <f t="shared" si="15"/>
        <v>2.9</v>
      </c>
      <c r="AH26" s="8">
        <v>200</v>
      </c>
      <c r="AI26" s="18">
        <f t="shared" ref="AI26" si="20">AI25+$B26</f>
        <v>2.2999999999999998</v>
      </c>
      <c r="AJ26" s="8">
        <v>200</v>
      </c>
      <c r="AK26" s="18">
        <f t="shared" si="17"/>
        <v>1.6</v>
      </c>
      <c r="AL26" s="8">
        <v>200</v>
      </c>
      <c r="AM26" s="18">
        <f t="shared" si="19"/>
        <v>1.1000000000000001</v>
      </c>
      <c r="AN26" s="8">
        <v>200</v>
      </c>
      <c r="AO26" s="73">
        <f t="shared" ref="AO26" si="21">AO25+$B26</f>
        <v>0.4</v>
      </c>
      <c r="AP26" s="75">
        <v>200</v>
      </c>
      <c r="AQ26" s="167"/>
      <c r="AR26" s="168"/>
      <c r="AS26" s="169"/>
      <c r="AT26" s="80"/>
    </row>
    <row r="27" spans="1:46" s="82" customFormat="1" x14ac:dyDescent="0.2">
      <c r="A27" s="63" t="s">
        <v>39</v>
      </c>
      <c r="B27" s="230">
        <v>0.7</v>
      </c>
      <c r="C27" s="18">
        <f t="shared" si="0"/>
        <v>17.599999999999994</v>
      </c>
      <c r="D27" s="24">
        <v>300</v>
      </c>
      <c r="E27" s="18">
        <f t="shared" si="1"/>
        <v>15.799999999999995</v>
      </c>
      <c r="F27" s="24">
        <v>300</v>
      </c>
      <c r="G27" s="18">
        <f t="shared" si="2"/>
        <v>15.299999999999995</v>
      </c>
      <c r="H27" s="24">
        <v>300</v>
      </c>
      <c r="I27" s="18">
        <f t="shared" si="3"/>
        <v>15.099999999999996</v>
      </c>
      <c r="J27" s="24">
        <v>300</v>
      </c>
      <c r="K27" s="18">
        <f t="shared" si="4"/>
        <v>14.199999999999996</v>
      </c>
      <c r="L27" s="24">
        <v>300</v>
      </c>
      <c r="M27" s="18">
        <f t="shared" si="5"/>
        <v>13.099999999999996</v>
      </c>
      <c r="N27" s="24">
        <v>300</v>
      </c>
      <c r="O27" s="18">
        <f t="shared" si="6"/>
        <v>12.299999999999997</v>
      </c>
      <c r="P27" s="24">
        <v>300</v>
      </c>
      <c r="Q27" s="18">
        <f t="shared" si="7"/>
        <v>11.599999999999998</v>
      </c>
      <c r="R27" s="24">
        <v>300</v>
      </c>
      <c r="S27" s="18">
        <f t="shared" si="8"/>
        <v>11.1</v>
      </c>
      <c r="T27" s="24">
        <v>300</v>
      </c>
      <c r="U27" s="18">
        <f t="shared" si="9"/>
        <v>9.7999999999999989</v>
      </c>
      <c r="V27" s="24">
        <v>300</v>
      </c>
      <c r="W27" s="18">
        <f t="shared" si="10"/>
        <v>8.5</v>
      </c>
      <c r="X27" s="8">
        <v>200</v>
      </c>
      <c r="Y27" s="18">
        <f t="shared" si="11"/>
        <v>7.8000000000000007</v>
      </c>
      <c r="Z27" s="8">
        <v>200</v>
      </c>
      <c r="AA27" s="18">
        <f t="shared" si="12"/>
        <v>6.7</v>
      </c>
      <c r="AB27" s="8">
        <v>200</v>
      </c>
      <c r="AC27" s="18">
        <f t="shared" si="13"/>
        <v>5.0000000000000009</v>
      </c>
      <c r="AD27" s="8">
        <v>200</v>
      </c>
      <c r="AE27" s="18">
        <f t="shared" si="14"/>
        <v>4.3</v>
      </c>
      <c r="AF27" s="8">
        <v>200</v>
      </c>
      <c r="AG27" s="18">
        <f t="shared" si="15"/>
        <v>3.5999999999999996</v>
      </c>
      <c r="AH27" s="8">
        <v>200</v>
      </c>
      <c r="AI27" s="18">
        <f t="shared" ref="AI27" si="22">AI26+$B27</f>
        <v>3</v>
      </c>
      <c r="AJ27" s="8">
        <v>200</v>
      </c>
      <c r="AK27" s="18">
        <f t="shared" si="17"/>
        <v>2.2999999999999998</v>
      </c>
      <c r="AL27" s="8">
        <v>200</v>
      </c>
      <c r="AM27" s="18">
        <f t="shared" si="19"/>
        <v>1.8</v>
      </c>
      <c r="AN27" s="8">
        <v>200</v>
      </c>
      <c r="AO27" s="73">
        <f>AO26+$B27</f>
        <v>1.1000000000000001</v>
      </c>
      <c r="AP27" s="75">
        <v>200</v>
      </c>
      <c r="AQ27" s="171">
        <f>AQ26+$B27</f>
        <v>0.7</v>
      </c>
      <c r="AR27" s="172">
        <v>200</v>
      </c>
      <c r="AS27" s="81"/>
      <c r="AT27" s="80"/>
    </row>
    <row r="28" spans="1:46" ht="13.5" thickBot="1" x14ac:dyDescent="0.25">
      <c r="A28" s="108" t="s">
        <v>38</v>
      </c>
      <c r="B28" s="231">
        <v>0.8</v>
      </c>
      <c r="C28" s="19">
        <f t="shared" si="0"/>
        <v>18.399999999999995</v>
      </c>
      <c r="D28" s="201">
        <v>300</v>
      </c>
      <c r="E28" s="19">
        <f t="shared" si="1"/>
        <v>16.599999999999994</v>
      </c>
      <c r="F28" s="222">
        <v>300</v>
      </c>
      <c r="G28" s="19">
        <f t="shared" si="2"/>
        <v>16.099999999999994</v>
      </c>
      <c r="H28" s="222">
        <v>300</v>
      </c>
      <c r="I28" s="19">
        <f t="shared" si="3"/>
        <v>15.899999999999997</v>
      </c>
      <c r="J28" s="222">
        <v>400</v>
      </c>
      <c r="K28" s="19">
        <f t="shared" si="4"/>
        <v>14.999999999999996</v>
      </c>
      <c r="L28" s="201">
        <v>300</v>
      </c>
      <c r="M28" s="19">
        <f t="shared" si="5"/>
        <v>13.899999999999997</v>
      </c>
      <c r="N28" s="5">
        <v>300</v>
      </c>
      <c r="O28" s="19">
        <f t="shared" si="6"/>
        <v>13.099999999999998</v>
      </c>
      <c r="P28" s="5">
        <v>300</v>
      </c>
      <c r="Q28" s="19">
        <f t="shared" si="7"/>
        <v>12.399999999999999</v>
      </c>
      <c r="R28" s="5">
        <v>300</v>
      </c>
      <c r="S28" s="19">
        <f t="shared" si="8"/>
        <v>11.9</v>
      </c>
      <c r="T28" s="5">
        <v>300</v>
      </c>
      <c r="U28" s="19">
        <f t="shared" si="9"/>
        <v>10.6</v>
      </c>
      <c r="V28" s="5">
        <v>300</v>
      </c>
      <c r="W28" s="19">
        <f t="shared" si="10"/>
        <v>9.3000000000000007</v>
      </c>
      <c r="X28" s="33">
        <v>200</v>
      </c>
      <c r="Y28" s="19">
        <f t="shared" si="11"/>
        <v>8.6000000000000014</v>
      </c>
      <c r="Z28" s="33">
        <v>200</v>
      </c>
      <c r="AA28" s="19">
        <f t="shared" si="12"/>
        <v>7.5</v>
      </c>
      <c r="AB28" s="33">
        <v>200</v>
      </c>
      <c r="AC28" s="19">
        <f t="shared" si="13"/>
        <v>5.8000000000000007</v>
      </c>
      <c r="AD28" s="33">
        <v>200</v>
      </c>
      <c r="AE28" s="19">
        <f t="shared" si="14"/>
        <v>5.0999999999999996</v>
      </c>
      <c r="AF28" s="33">
        <v>200</v>
      </c>
      <c r="AG28" s="19">
        <f>AG27+$B28</f>
        <v>4.3999999999999995</v>
      </c>
      <c r="AH28" s="33">
        <v>200</v>
      </c>
      <c r="AI28" s="19">
        <f t="shared" ref="AI28" si="23">AI27+$B28</f>
        <v>3.8</v>
      </c>
      <c r="AJ28" s="33">
        <v>200</v>
      </c>
      <c r="AK28" s="19">
        <f t="shared" si="17"/>
        <v>3.0999999999999996</v>
      </c>
      <c r="AL28" s="33">
        <v>200</v>
      </c>
      <c r="AM28" s="19">
        <f>AM27+$B28</f>
        <v>2.6</v>
      </c>
      <c r="AN28" s="33">
        <v>200</v>
      </c>
      <c r="AO28" s="19">
        <f t="shared" ref="AO28" si="24">AO27+$B28</f>
        <v>1.9000000000000001</v>
      </c>
      <c r="AP28" s="11">
        <v>200</v>
      </c>
      <c r="AQ28" s="19">
        <f t="shared" ref="AQ28" si="25">AQ27+$B28</f>
        <v>1.5</v>
      </c>
      <c r="AR28" s="144">
        <v>200</v>
      </c>
      <c r="AS28" s="19">
        <f>AS27+$B28</f>
        <v>0.8</v>
      </c>
      <c r="AT28" s="11">
        <v>200</v>
      </c>
    </row>
    <row r="29" spans="1:46" x14ac:dyDescent="0.2">
      <c r="A29" s="238" t="s">
        <v>148</v>
      </c>
      <c r="B29" s="200">
        <f>SUM(B7:B28)</f>
        <v>18.399999999999995</v>
      </c>
    </row>
    <row r="30" spans="1:46" x14ac:dyDescent="0.2">
      <c r="A30" s="173"/>
      <c r="B30" s="82"/>
    </row>
    <row r="31" spans="1:46" ht="13.5" thickBot="1" x14ac:dyDescent="0.25">
      <c r="A31" s="173"/>
      <c r="B31" s="82"/>
    </row>
    <row r="32" spans="1:46" s="82" customFormat="1" ht="13.5" thickBot="1" x14ac:dyDescent="0.25">
      <c r="A32" s="164" t="s">
        <v>3</v>
      </c>
      <c r="C32" s="109" t="s">
        <v>4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86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87"/>
    </row>
    <row r="33" spans="1:46" s="82" customFormat="1" ht="14.25" customHeight="1" thickBot="1" x14ac:dyDescent="0.25">
      <c r="A33" s="165"/>
      <c r="B33" s="376" t="s">
        <v>6</v>
      </c>
      <c r="C33" s="88" t="str">
        <f>A35</f>
        <v>01研究学園駅</v>
      </c>
      <c r="D33" s="90"/>
      <c r="E33" s="112" t="str">
        <f>A36</f>
        <v>02つくば市役所</v>
      </c>
      <c r="F33" s="104"/>
      <c r="G33" s="112" t="str">
        <f>A37</f>
        <v>03つくば市役所北</v>
      </c>
      <c r="H33" s="104"/>
      <c r="I33" s="65" t="str">
        <f>A38</f>
        <v>04研究学園3丁目</v>
      </c>
      <c r="J33" s="104"/>
      <c r="K33" s="116" t="str">
        <f>A39</f>
        <v>05学園の森１丁目</v>
      </c>
      <c r="L33" s="116"/>
      <c r="M33" s="65" t="str">
        <f>A40</f>
        <v>06学園の森2丁目</v>
      </c>
      <c r="N33" s="104"/>
      <c r="O33" s="65" t="str">
        <f>A41</f>
        <v>07学園の森２丁目北</v>
      </c>
      <c r="P33" s="104"/>
      <c r="Q33" s="140" t="str">
        <f>A42</f>
        <v>08学園の森３丁目北</v>
      </c>
      <c r="R33" s="141"/>
      <c r="S33" s="65" t="str">
        <f>A43</f>
        <v>08国土地理院・つくば警察署</v>
      </c>
      <c r="T33" s="149"/>
      <c r="U33" s="65" t="str">
        <f>A44</f>
        <v>10筑波記念病院</v>
      </c>
      <c r="V33" s="104"/>
      <c r="W33" s="88" t="str">
        <f>A45</f>
        <v>10土木研究所</v>
      </c>
      <c r="X33" s="90"/>
      <c r="Y33" s="65" t="str">
        <f>A46</f>
        <v>11教職員支援機構</v>
      </c>
      <c r="Z33" s="104"/>
      <c r="AA33" s="65" t="str">
        <f>A47</f>
        <v>12大穂窓口センター</v>
      </c>
      <c r="AB33" s="104"/>
      <c r="AC33" s="65" t="str">
        <f>A48</f>
        <v>13篠崎</v>
      </c>
      <c r="AD33" s="104"/>
      <c r="AE33" s="65" t="str">
        <f>A49</f>
        <v>14前野小学校入口</v>
      </c>
      <c r="AF33" s="104"/>
      <c r="AG33" s="88" t="str">
        <f>A50</f>
        <v>15長高野</v>
      </c>
      <c r="AH33" s="90"/>
      <c r="AI33" s="65" t="str">
        <f>A51</f>
        <v>16大砂・今鹿島入口</v>
      </c>
      <c r="AJ33" s="90"/>
      <c r="AK33" s="88" t="str">
        <f>A52</f>
        <v>17大砂</v>
      </c>
      <c r="AL33" s="90"/>
      <c r="AM33" s="88" t="str">
        <f>A53</f>
        <v>18西高野</v>
      </c>
      <c r="AN33" s="90"/>
      <c r="AO33" s="65" t="str">
        <f>A54</f>
        <v>19吉沼</v>
      </c>
      <c r="AP33" s="90"/>
      <c r="AQ33" s="65" t="str">
        <f>A55</f>
        <v>20吉沼四ツ角</v>
      </c>
      <c r="AR33" s="149"/>
      <c r="AS33" s="88" t="str">
        <f>A56</f>
        <v>21吉沼南</v>
      </c>
      <c r="AT33" s="90"/>
    </row>
    <row r="34" spans="1:46" s="82" customFormat="1" ht="13.5" thickBot="1" x14ac:dyDescent="0.25">
      <c r="A34" s="43" t="s">
        <v>152</v>
      </c>
      <c r="B34" s="377"/>
      <c r="C34" s="94" t="s">
        <v>2</v>
      </c>
      <c r="D34" s="95" t="s">
        <v>147</v>
      </c>
      <c r="E34" s="94" t="s">
        <v>2</v>
      </c>
      <c r="F34" s="95" t="s">
        <v>147</v>
      </c>
      <c r="G34" s="94" t="s">
        <v>2</v>
      </c>
      <c r="H34" s="95" t="s">
        <v>147</v>
      </c>
      <c r="I34" s="94" t="s">
        <v>2</v>
      </c>
      <c r="J34" s="95" t="s">
        <v>147</v>
      </c>
      <c r="K34" s="94" t="s">
        <v>11</v>
      </c>
      <c r="L34" s="105" t="s">
        <v>146</v>
      </c>
      <c r="M34" s="94" t="s">
        <v>2</v>
      </c>
      <c r="N34" s="95" t="s">
        <v>147</v>
      </c>
      <c r="O34" s="94" t="s">
        <v>2</v>
      </c>
      <c r="P34" s="95" t="s">
        <v>147</v>
      </c>
      <c r="Q34" s="94" t="s">
        <v>2</v>
      </c>
      <c r="R34" s="95" t="s">
        <v>147</v>
      </c>
      <c r="S34" s="94" t="s">
        <v>2</v>
      </c>
      <c r="T34" s="95" t="s">
        <v>147</v>
      </c>
      <c r="U34" s="94" t="s">
        <v>2</v>
      </c>
      <c r="V34" s="95" t="s">
        <v>147</v>
      </c>
      <c r="W34" s="94" t="s">
        <v>2</v>
      </c>
      <c r="X34" s="95" t="s">
        <v>147</v>
      </c>
      <c r="Y34" s="94" t="s">
        <v>2</v>
      </c>
      <c r="Z34" s="95" t="s">
        <v>147</v>
      </c>
      <c r="AA34" s="94" t="s">
        <v>2</v>
      </c>
      <c r="AB34" s="95" t="s">
        <v>147</v>
      </c>
      <c r="AC34" s="94" t="s">
        <v>2</v>
      </c>
      <c r="AD34" s="95" t="s">
        <v>147</v>
      </c>
      <c r="AE34" s="94" t="s">
        <v>2</v>
      </c>
      <c r="AF34" s="95" t="s">
        <v>147</v>
      </c>
      <c r="AG34" s="94" t="s">
        <v>2</v>
      </c>
      <c r="AH34" s="95" t="s">
        <v>147</v>
      </c>
      <c r="AI34" s="94" t="s">
        <v>2</v>
      </c>
      <c r="AJ34" s="95" t="s">
        <v>147</v>
      </c>
      <c r="AK34" s="94" t="s">
        <v>2</v>
      </c>
      <c r="AL34" s="95" t="s">
        <v>147</v>
      </c>
      <c r="AM34" s="94" t="s">
        <v>2</v>
      </c>
      <c r="AN34" s="95" t="s">
        <v>147</v>
      </c>
      <c r="AO34" s="94" t="s">
        <v>2</v>
      </c>
      <c r="AP34" s="95" t="s">
        <v>147</v>
      </c>
      <c r="AQ34" s="94" t="s">
        <v>2</v>
      </c>
      <c r="AR34" s="95" t="s">
        <v>147</v>
      </c>
      <c r="AS34" s="94" t="s">
        <v>2</v>
      </c>
      <c r="AT34" s="95" t="s">
        <v>147</v>
      </c>
    </row>
    <row r="35" spans="1:46" s="82" customFormat="1" x14ac:dyDescent="0.2">
      <c r="A35" s="229" t="s">
        <v>38</v>
      </c>
      <c r="B35" s="97">
        <v>0</v>
      </c>
      <c r="C35" s="99"/>
      <c r="D35" s="101"/>
      <c r="E35" s="99"/>
      <c r="F35" s="101"/>
      <c r="G35" s="99"/>
      <c r="H35" s="101"/>
      <c r="I35" s="99"/>
      <c r="J35" s="101"/>
      <c r="K35" s="117"/>
      <c r="L35" s="106"/>
      <c r="M35" s="99"/>
      <c r="N35" s="101"/>
      <c r="O35" s="99"/>
      <c r="P35" s="101"/>
      <c r="Q35" s="99"/>
      <c r="R35" s="101"/>
      <c r="S35" s="99"/>
      <c r="T35" s="101"/>
      <c r="U35" s="99"/>
      <c r="V35" s="101"/>
      <c r="W35" s="99"/>
      <c r="X35" s="101"/>
      <c r="Y35" s="102"/>
      <c r="Z35" s="101"/>
      <c r="AA35" s="102"/>
      <c r="AB35" s="101"/>
      <c r="AC35" s="102"/>
      <c r="AD35" s="101"/>
      <c r="AE35" s="99"/>
      <c r="AF35" s="101"/>
      <c r="AG35" s="99"/>
      <c r="AH35" s="101"/>
      <c r="AI35" s="102"/>
      <c r="AJ35" s="101"/>
      <c r="AK35" s="99"/>
      <c r="AL35" s="101"/>
      <c r="AM35" s="99"/>
      <c r="AN35" s="101"/>
      <c r="AO35" s="102"/>
      <c r="AP35" s="101"/>
      <c r="AQ35" s="102"/>
      <c r="AR35" s="101"/>
      <c r="AS35" s="102"/>
      <c r="AT35" s="101"/>
    </row>
    <row r="36" spans="1:46" x14ac:dyDescent="0.2">
      <c r="A36" s="96" t="s">
        <v>39</v>
      </c>
      <c r="B36" s="255">
        <v>0.8</v>
      </c>
      <c r="C36" s="18">
        <f>$B36</f>
        <v>0.8</v>
      </c>
      <c r="D36" s="8">
        <v>200</v>
      </c>
      <c r="E36" s="29"/>
      <c r="F36" s="21"/>
      <c r="G36" s="18"/>
      <c r="H36" s="7"/>
      <c r="I36" s="18"/>
      <c r="J36" s="7"/>
      <c r="K36" s="58"/>
      <c r="L36" s="51"/>
      <c r="M36" s="18"/>
      <c r="N36" s="7"/>
      <c r="O36" s="18"/>
      <c r="P36" s="7"/>
      <c r="Q36" s="18"/>
      <c r="R36" s="7"/>
      <c r="S36" s="18"/>
      <c r="T36" s="7"/>
      <c r="U36" s="18"/>
      <c r="V36" s="7"/>
      <c r="W36" s="18"/>
      <c r="X36" s="7"/>
      <c r="Y36" s="18"/>
      <c r="Z36" s="7"/>
      <c r="AA36" s="18"/>
      <c r="AB36" s="7"/>
      <c r="AC36" s="18"/>
      <c r="AD36" s="7"/>
      <c r="AE36" s="18"/>
      <c r="AF36" s="7"/>
      <c r="AG36" s="18"/>
      <c r="AH36" s="7"/>
      <c r="AI36" s="18"/>
      <c r="AJ36" s="7"/>
      <c r="AK36" s="18"/>
      <c r="AL36" s="7"/>
      <c r="AM36" s="18"/>
      <c r="AN36" s="7"/>
      <c r="AO36" s="18"/>
      <c r="AP36" s="7"/>
      <c r="AQ36" s="18"/>
      <c r="AR36" s="7"/>
      <c r="AS36" s="18"/>
      <c r="AT36" s="7"/>
    </row>
    <row r="37" spans="1:46" x14ac:dyDescent="0.2">
      <c r="A37" s="96" t="s">
        <v>40</v>
      </c>
      <c r="B37" s="255">
        <v>0.7</v>
      </c>
      <c r="C37" s="18">
        <f t="shared" ref="C37:C57" si="26">C36+$B37</f>
        <v>1.5</v>
      </c>
      <c r="D37" s="8">
        <v>200</v>
      </c>
      <c r="E37" s="18">
        <f>E36+$B37</f>
        <v>0.7</v>
      </c>
      <c r="F37" s="8">
        <v>200</v>
      </c>
      <c r="G37" s="29"/>
      <c r="H37" s="21"/>
      <c r="I37" s="29"/>
      <c r="J37" s="21"/>
      <c r="K37" s="59"/>
      <c r="L37" s="52"/>
      <c r="M37" s="29"/>
      <c r="N37" s="21"/>
      <c r="O37" s="29"/>
      <c r="P37" s="21"/>
      <c r="Q37" s="29"/>
      <c r="R37" s="21"/>
      <c r="S37" s="29"/>
      <c r="T37" s="21"/>
      <c r="U37" s="29"/>
      <c r="V37" s="21"/>
      <c r="W37" s="29"/>
      <c r="X37" s="21"/>
      <c r="Y37" s="18"/>
      <c r="Z37" s="7"/>
      <c r="AA37" s="18"/>
      <c r="AB37" s="7"/>
      <c r="AC37" s="18"/>
      <c r="AD37" s="7"/>
      <c r="AE37" s="29"/>
      <c r="AF37" s="21"/>
      <c r="AG37" s="29"/>
      <c r="AH37" s="21"/>
      <c r="AI37" s="18"/>
      <c r="AJ37" s="7"/>
      <c r="AK37" s="29"/>
      <c r="AL37" s="21"/>
      <c r="AM37" s="29"/>
      <c r="AN37" s="21"/>
      <c r="AO37" s="18"/>
      <c r="AP37" s="7"/>
      <c r="AQ37" s="18"/>
      <c r="AR37" s="7"/>
      <c r="AS37" s="18"/>
      <c r="AT37" s="7"/>
    </row>
    <row r="38" spans="1:46" x14ac:dyDescent="0.2">
      <c r="A38" s="232" t="s">
        <v>108</v>
      </c>
      <c r="B38" s="255">
        <v>0.4</v>
      </c>
      <c r="C38" s="18">
        <f t="shared" si="26"/>
        <v>1.9</v>
      </c>
      <c r="D38" s="8">
        <v>200</v>
      </c>
      <c r="E38" s="18">
        <f t="shared" ref="E38:E57" si="27">E37+$B38</f>
        <v>1.1000000000000001</v>
      </c>
      <c r="F38" s="8">
        <v>200</v>
      </c>
      <c r="G38" s="18">
        <f>G37+$B38</f>
        <v>0.4</v>
      </c>
      <c r="H38" s="8">
        <v>200</v>
      </c>
      <c r="I38" s="29"/>
      <c r="J38" s="21"/>
      <c r="K38" s="59"/>
      <c r="L38" s="52"/>
      <c r="M38" s="29"/>
      <c r="N38" s="21"/>
      <c r="O38" s="29"/>
      <c r="P38" s="21"/>
      <c r="Q38" s="29"/>
      <c r="R38" s="21"/>
      <c r="S38" s="29"/>
      <c r="T38" s="21"/>
      <c r="U38" s="29"/>
      <c r="V38" s="21"/>
      <c r="W38" s="29"/>
      <c r="X38" s="21"/>
      <c r="Y38" s="18"/>
      <c r="Z38" s="21"/>
      <c r="AA38" s="18"/>
      <c r="AB38" s="21"/>
      <c r="AC38" s="18"/>
      <c r="AD38" s="21"/>
      <c r="AE38" s="29"/>
      <c r="AF38" s="21"/>
      <c r="AG38" s="29"/>
      <c r="AH38" s="21"/>
      <c r="AI38" s="18"/>
      <c r="AJ38" s="21"/>
      <c r="AK38" s="29"/>
      <c r="AL38" s="21"/>
      <c r="AM38" s="29"/>
      <c r="AN38" s="21"/>
      <c r="AO38" s="18"/>
      <c r="AP38" s="21"/>
      <c r="AQ38" s="18"/>
      <c r="AR38" s="21"/>
      <c r="AS38" s="18"/>
      <c r="AT38" s="21"/>
    </row>
    <row r="39" spans="1:46" s="82" customFormat="1" x14ac:dyDescent="0.2">
      <c r="A39" s="64" t="s">
        <v>107</v>
      </c>
      <c r="B39" s="255">
        <v>0.7</v>
      </c>
      <c r="C39" s="18">
        <f t="shared" si="26"/>
        <v>2.5999999999999996</v>
      </c>
      <c r="D39" s="75">
        <v>200</v>
      </c>
      <c r="E39" s="18">
        <f t="shared" si="27"/>
        <v>1.8</v>
      </c>
      <c r="F39" s="75">
        <v>200</v>
      </c>
      <c r="G39" s="18">
        <f t="shared" ref="G39:G57" si="28">G38+$B39</f>
        <v>1.1000000000000001</v>
      </c>
      <c r="H39" s="75">
        <v>200</v>
      </c>
      <c r="I39" s="18">
        <f t="shared" ref="I39" si="29">I38+$B39</f>
        <v>0.7</v>
      </c>
      <c r="J39" s="75">
        <v>200</v>
      </c>
      <c r="K39" s="174"/>
      <c r="L39" s="83"/>
      <c r="M39" s="78"/>
      <c r="N39" s="79"/>
      <c r="O39" s="78"/>
      <c r="P39" s="79"/>
      <c r="Q39" s="78"/>
      <c r="R39" s="79"/>
      <c r="S39" s="78"/>
      <c r="T39" s="79"/>
      <c r="U39" s="78"/>
      <c r="V39" s="79"/>
      <c r="W39" s="78"/>
      <c r="X39" s="79"/>
      <c r="Y39" s="73"/>
      <c r="Z39" s="79"/>
      <c r="AA39" s="73"/>
      <c r="AB39" s="79"/>
      <c r="AC39" s="73"/>
      <c r="AD39" s="79"/>
      <c r="AE39" s="78"/>
      <c r="AF39" s="79"/>
      <c r="AG39" s="78"/>
      <c r="AH39" s="79"/>
      <c r="AI39" s="73"/>
      <c r="AJ39" s="79"/>
      <c r="AK39" s="78"/>
      <c r="AL39" s="79"/>
      <c r="AM39" s="78"/>
      <c r="AN39" s="79"/>
      <c r="AO39" s="73"/>
      <c r="AP39" s="79"/>
      <c r="AQ39" s="73"/>
      <c r="AR39" s="79"/>
      <c r="AS39" s="73"/>
      <c r="AT39" s="79"/>
    </row>
    <row r="40" spans="1:46" s="82" customFormat="1" x14ac:dyDescent="0.2">
      <c r="A40" s="64" t="s">
        <v>106</v>
      </c>
      <c r="B40" s="255">
        <v>0.5</v>
      </c>
      <c r="C40" s="18">
        <f t="shared" si="26"/>
        <v>3.0999999999999996</v>
      </c>
      <c r="D40" s="75">
        <v>200</v>
      </c>
      <c r="E40" s="18">
        <f t="shared" si="27"/>
        <v>2.2999999999999998</v>
      </c>
      <c r="F40" s="75">
        <v>200</v>
      </c>
      <c r="G40" s="18">
        <f t="shared" si="28"/>
        <v>1.6</v>
      </c>
      <c r="H40" s="75">
        <v>200</v>
      </c>
      <c r="I40" s="18">
        <f t="shared" ref="I40:I57" si="30">I39+$B40</f>
        <v>1.2</v>
      </c>
      <c r="J40" s="75">
        <v>200</v>
      </c>
      <c r="K40" s="18">
        <f t="shared" ref="K40:K57" si="31">K39+$B40</f>
        <v>0.5</v>
      </c>
      <c r="L40" s="75">
        <v>200</v>
      </c>
      <c r="M40" s="78"/>
      <c r="N40" s="79"/>
      <c r="O40" s="78"/>
      <c r="P40" s="79"/>
      <c r="Q40" s="78"/>
      <c r="R40" s="79"/>
      <c r="S40" s="78"/>
      <c r="T40" s="79"/>
      <c r="U40" s="78"/>
      <c r="V40" s="79"/>
      <c r="W40" s="78"/>
      <c r="X40" s="79"/>
      <c r="Y40" s="73"/>
      <c r="Z40" s="79"/>
      <c r="AA40" s="73"/>
      <c r="AB40" s="79"/>
      <c r="AC40" s="73"/>
      <c r="AD40" s="79"/>
      <c r="AE40" s="78"/>
      <c r="AF40" s="79"/>
      <c r="AG40" s="78"/>
      <c r="AH40" s="79"/>
      <c r="AI40" s="73"/>
      <c r="AJ40" s="79"/>
      <c r="AK40" s="78"/>
      <c r="AL40" s="79"/>
      <c r="AM40" s="78"/>
      <c r="AN40" s="79"/>
      <c r="AO40" s="73"/>
      <c r="AP40" s="79"/>
      <c r="AQ40" s="73"/>
      <c r="AR40" s="79"/>
      <c r="AS40" s="73"/>
      <c r="AT40" s="79"/>
    </row>
    <row r="41" spans="1:46" x14ac:dyDescent="0.2">
      <c r="A41" s="242" t="s">
        <v>105</v>
      </c>
      <c r="B41" s="261">
        <v>0.7</v>
      </c>
      <c r="C41" s="18">
        <f t="shared" si="26"/>
        <v>3.8</v>
      </c>
      <c r="D41" s="8">
        <v>200</v>
      </c>
      <c r="E41" s="18">
        <f t="shared" si="27"/>
        <v>3</v>
      </c>
      <c r="F41" s="8">
        <v>200</v>
      </c>
      <c r="G41" s="18">
        <f t="shared" si="28"/>
        <v>2.2999999999999998</v>
      </c>
      <c r="H41" s="8">
        <v>200</v>
      </c>
      <c r="I41" s="18">
        <f t="shared" si="30"/>
        <v>1.9</v>
      </c>
      <c r="J41" s="8">
        <v>200</v>
      </c>
      <c r="K41" s="18">
        <f t="shared" si="31"/>
        <v>1.2</v>
      </c>
      <c r="L41" s="8">
        <v>200</v>
      </c>
      <c r="M41" s="18">
        <f t="shared" ref="M41:M57" si="32">M40+$B41</f>
        <v>0.7</v>
      </c>
      <c r="N41" s="8">
        <v>200</v>
      </c>
      <c r="O41" s="29"/>
      <c r="P41" s="21"/>
      <c r="Q41" s="29"/>
      <c r="R41" s="21"/>
      <c r="S41" s="29"/>
      <c r="T41" s="21"/>
      <c r="U41" s="29"/>
      <c r="V41" s="21"/>
      <c r="W41" s="29"/>
      <c r="X41" s="21"/>
      <c r="Y41" s="18"/>
      <c r="Z41" s="21"/>
      <c r="AA41" s="18"/>
      <c r="AB41" s="21"/>
      <c r="AC41" s="18"/>
      <c r="AD41" s="21"/>
      <c r="AE41" s="29"/>
      <c r="AF41" s="21"/>
      <c r="AG41" s="29"/>
      <c r="AH41" s="21"/>
      <c r="AI41" s="18"/>
      <c r="AJ41" s="21"/>
      <c r="AK41" s="29"/>
      <c r="AL41" s="21"/>
      <c r="AM41" s="29"/>
      <c r="AN41" s="21"/>
      <c r="AO41" s="18"/>
      <c r="AP41" s="21"/>
      <c r="AQ41" s="18"/>
      <c r="AR41" s="21"/>
      <c r="AS41" s="18"/>
      <c r="AT41" s="21"/>
    </row>
    <row r="42" spans="1:46" x14ac:dyDescent="0.2">
      <c r="A42" s="242" t="s">
        <v>234</v>
      </c>
      <c r="B42" s="261">
        <v>0.6</v>
      </c>
      <c r="C42" s="18">
        <f t="shared" si="26"/>
        <v>4.3999999999999995</v>
      </c>
      <c r="D42" s="8">
        <v>200</v>
      </c>
      <c r="E42" s="18">
        <f t="shared" si="27"/>
        <v>3.6</v>
      </c>
      <c r="F42" s="8">
        <v>200</v>
      </c>
      <c r="G42" s="18">
        <f t="shared" si="28"/>
        <v>2.9</v>
      </c>
      <c r="H42" s="8">
        <v>200</v>
      </c>
      <c r="I42" s="18">
        <f t="shared" si="30"/>
        <v>2.5</v>
      </c>
      <c r="J42" s="8">
        <v>200</v>
      </c>
      <c r="K42" s="18">
        <f t="shared" si="31"/>
        <v>1.7999999999999998</v>
      </c>
      <c r="L42" s="8">
        <v>200</v>
      </c>
      <c r="M42" s="18">
        <f t="shared" si="32"/>
        <v>1.2999999999999998</v>
      </c>
      <c r="N42" s="8">
        <v>200</v>
      </c>
      <c r="O42" s="18">
        <f>O41+$B42</f>
        <v>0.6</v>
      </c>
      <c r="P42" s="8">
        <v>200</v>
      </c>
      <c r="Q42" s="29"/>
      <c r="R42" s="21"/>
      <c r="S42" s="29"/>
      <c r="T42" s="21"/>
      <c r="U42" s="29"/>
      <c r="V42" s="21"/>
      <c r="W42" s="29"/>
      <c r="X42" s="21"/>
      <c r="Y42" s="18"/>
      <c r="Z42" s="22"/>
      <c r="AA42" s="18"/>
      <c r="AB42" s="22"/>
      <c r="AC42" s="18"/>
      <c r="AD42" s="22"/>
      <c r="AE42" s="29"/>
      <c r="AF42" s="21"/>
      <c r="AG42" s="29"/>
      <c r="AH42" s="21"/>
      <c r="AI42" s="18"/>
      <c r="AJ42" s="22"/>
      <c r="AK42" s="29"/>
      <c r="AL42" s="21"/>
      <c r="AM42" s="29"/>
      <c r="AN42" s="21"/>
      <c r="AO42" s="18"/>
      <c r="AP42" s="22"/>
      <c r="AQ42" s="18"/>
      <c r="AR42" s="22"/>
      <c r="AS42" s="18"/>
      <c r="AT42" s="22"/>
    </row>
    <row r="43" spans="1:46" x14ac:dyDescent="0.2">
      <c r="A43" s="66" t="s">
        <v>145</v>
      </c>
      <c r="B43" s="261">
        <v>0.7</v>
      </c>
      <c r="C43" s="18">
        <f t="shared" si="26"/>
        <v>5.0999999999999996</v>
      </c>
      <c r="D43" s="8">
        <v>200</v>
      </c>
      <c r="E43" s="18">
        <f t="shared" si="27"/>
        <v>4.3</v>
      </c>
      <c r="F43" s="8">
        <v>200</v>
      </c>
      <c r="G43" s="18">
        <f t="shared" si="28"/>
        <v>3.5999999999999996</v>
      </c>
      <c r="H43" s="8">
        <v>200</v>
      </c>
      <c r="I43" s="18">
        <f t="shared" si="30"/>
        <v>3.2</v>
      </c>
      <c r="J43" s="8">
        <v>200</v>
      </c>
      <c r="K43" s="18">
        <f t="shared" si="31"/>
        <v>2.5</v>
      </c>
      <c r="L43" s="8">
        <v>200</v>
      </c>
      <c r="M43" s="18">
        <f t="shared" si="32"/>
        <v>1.9999999999999998</v>
      </c>
      <c r="N43" s="8">
        <v>200</v>
      </c>
      <c r="O43" s="18">
        <f t="shared" ref="O43:O57" si="33">O42+$B43</f>
        <v>1.2999999999999998</v>
      </c>
      <c r="P43" s="8">
        <v>200</v>
      </c>
      <c r="Q43" s="18">
        <f>Q42+$B43</f>
        <v>0.7</v>
      </c>
      <c r="R43" s="8">
        <v>200</v>
      </c>
      <c r="S43" s="29"/>
      <c r="T43" s="21"/>
      <c r="U43" s="29"/>
      <c r="V43" s="21"/>
      <c r="W43" s="29"/>
      <c r="X43" s="21"/>
      <c r="Y43" s="18"/>
      <c r="Z43" s="22"/>
      <c r="AA43" s="18"/>
      <c r="AB43" s="22"/>
      <c r="AC43" s="18"/>
      <c r="AD43" s="22"/>
      <c r="AE43" s="29"/>
      <c r="AF43" s="21"/>
      <c r="AG43" s="29"/>
      <c r="AH43" s="21"/>
      <c r="AI43" s="18"/>
      <c r="AJ43" s="22"/>
      <c r="AK43" s="29"/>
      <c r="AL43" s="21"/>
      <c r="AM43" s="29"/>
      <c r="AN43" s="21"/>
      <c r="AO43" s="18"/>
      <c r="AP43" s="22"/>
      <c r="AQ43" s="18"/>
      <c r="AR43" s="22"/>
      <c r="AS43" s="18"/>
      <c r="AT43" s="22"/>
    </row>
    <row r="44" spans="1:46" x14ac:dyDescent="0.2">
      <c r="A44" s="64" t="s">
        <v>232</v>
      </c>
      <c r="B44" s="255">
        <v>0.7</v>
      </c>
      <c r="C44" s="18">
        <f t="shared" si="26"/>
        <v>5.8</v>
      </c>
      <c r="D44" s="8">
        <v>200</v>
      </c>
      <c r="E44" s="18">
        <f t="shared" si="27"/>
        <v>5</v>
      </c>
      <c r="F44" s="8">
        <v>200</v>
      </c>
      <c r="G44" s="18">
        <f t="shared" si="28"/>
        <v>4.3</v>
      </c>
      <c r="H44" s="8">
        <v>200</v>
      </c>
      <c r="I44" s="18">
        <f t="shared" si="30"/>
        <v>3.9000000000000004</v>
      </c>
      <c r="J44" s="8">
        <v>200</v>
      </c>
      <c r="K44" s="18">
        <f t="shared" si="31"/>
        <v>3.2</v>
      </c>
      <c r="L44" s="8">
        <v>200</v>
      </c>
      <c r="M44" s="18">
        <f t="shared" si="32"/>
        <v>2.6999999999999997</v>
      </c>
      <c r="N44" s="8">
        <v>200</v>
      </c>
      <c r="O44" s="18">
        <f t="shared" si="33"/>
        <v>1.9999999999999998</v>
      </c>
      <c r="P44" s="8">
        <v>200</v>
      </c>
      <c r="Q44" s="18">
        <f t="shared" ref="Q44:Q57" si="34">Q43+$B44</f>
        <v>1.4</v>
      </c>
      <c r="R44" s="8">
        <v>200</v>
      </c>
      <c r="S44" s="18">
        <f t="shared" ref="S44:S57" si="35">S43+$B44</f>
        <v>0.7</v>
      </c>
      <c r="T44" s="8">
        <v>200</v>
      </c>
      <c r="U44" s="29"/>
      <c r="V44" s="21"/>
      <c r="W44" s="29"/>
      <c r="X44" s="21"/>
      <c r="Y44" s="18"/>
      <c r="Z44" s="22"/>
      <c r="AA44" s="18"/>
      <c r="AB44" s="22"/>
      <c r="AC44" s="18"/>
      <c r="AD44" s="22"/>
      <c r="AE44" s="29"/>
      <c r="AF44" s="21"/>
      <c r="AG44" s="29"/>
      <c r="AH44" s="21"/>
      <c r="AI44" s="18"/>
      <c r="AJ44" s="22"/>
      <c r="AK44" s="29"/>
      <c r="AL44" s="21"/>
      <c r="AM44" s="29"/>
      <c r="AN44" s="21"/>
      <c r="AO44" s="18"/>
      <c r="AP44" s="22"/>
      <c r="AQ44" s="18"/>
      <c r="AR44" s="22"/>
      <c r="AS44" s="18"/>
      <c r="AT44" s="22"/>
    </row>
    <row r="45" spans="1:46" x14ac:dyDescent="0.2">
      <c r="A45" s="63" t="s">
        <v>104</v>
      </c>
      <c r="B45" s="255">
        <v>1.7</v>
      </c>
      <c r="C45" s="18">
        <f t="shared" si="26"/>
        <v>7.5</v>
      </c>
      <c r="D45" s="8">
        <v>200</v>
      </c>
      <c r="E45" s="18">
        <f t="shared" si="27"/>
        <v>6.7</v>
      </c>
      <c r="F45" s="8">
        <v>200</v>
      </c>
      <c r="G45" s="18">
        <f t="shared" si="28"/>
        <v>6</v>
      </c>
      <c r="H45" s="8">
        <v>200</v>
      </c>
      <c r="I45" s="18">
        <f t="shared" si="30"/>
        <v>5.6000000000000005</v>
      </c>
      <c r="J45" s="8">
        <v>200</v>
      </c>
      <c r="K45" s="18">
        <f t="shared" si="31"/>
        <v>4.9000000000000004</v>
      </c>
      <c r="L45" s="8">
        <v>200</v>
      </c>
      <c r="M45" s="18">
        <f t="shared" si="32"/>
        <v>4.3999999999999995</v>
      </c>
      <c r="N45" s="8">
        <v>200</v>
      </c>
      <c r="O45" s="18">
        <f t="shared" si="33"/>
        <v>3.6999999999999997</v>
      </c>
      <c r="P45" s="8">
        <v>200</v>
      </c>
      <c r="Q45" s="18">
        <f t="shared" si="34"/>
        <v>3.0999999999999996</v>
      </c>
      <c r="R45" s="8">
        <v>200</v>
      </c>
      <c r="S45" s="18">
        <f t="shared" si="35"/>
        <v>2.4</v>
      </c>
      <c r="T45" s="8">
        <v>200</v>
      </c>
      <c r="U45" s="18">
        <f t="shared" ref="U45:U57" si="36">U44+$B45</f>
        <v>1.7</v>
      </c>
      <c r="V45" s="8">
        <v>200</v>
      </c>
      <c r="W45" s="29"/>
      <c r="X45" s="21"/>
      <c r="Y45" s="18"/>
      <c r="Z45" s="22"/>
      <c r="AA45" s="18"/>
      <c r="AB45" s="22"/>
      <c r="AC45" s="18"/>
      <c r="AD45" s="22"/>
      <c r="AE45" s="29"/>
      <c r="AF45" s="21"/>
      <c r="AG45" s="29"/>
      <c r="AH45" s="21"/>
      <c r="AI45" s="18"/>
      <c r="AJ45" s="22"/>
      <c r="AK45" s="29"/>
      <c r="AL45" s="21"/>
      <c r="AM45" s="29"/>
      <c r="AN45" s="21"/>
      <c r="AO45" s="18"/>
      <c r="AP45" s="22"/>
      <c r="AQ45" s="18"/>
      <c r="AR45" s="22"/>
      <c r="AS45" s="18"/>
      <c r="AT45" s="22"/>
    </row>
    <row r="46" spans="1:46" x14ac:dyDescent="0.2">
      <c r="A46" s="63" t="s">
        <v>103</v>
      </c>
      <c r="B46" s="255">
        <v>1.1000000000000001</v>
      </c>
      <c r="C46" s="18">
        <f t="shared" si="26"/>
        <v>8.6</v>
      </c>
      <c r="D46" s="8">
        <v>200</v>
      </c>
      <c r="E46" s="18">
        <f t="shared" si="27"/>
        <v>7.8000000000000007</v>
      </c>
      <c r="F46" s="8">
        <v>200</v>
      </c>
      <c r="G46" s="18">
        <f t="shared" si="28"/>
        <v>7.1</v>
      </c>
      <c r="H46" s="8">
        <v>200</v>
      </c>
      <c r="I46" s="18">
        <f t="shared" si="30"/>
        <v>6.7000000000000011</v>
      </c>
      <c r="J46" s="8">
        <v>200</v>
      </c>
      <c r="K46" s="18">
        <f t="shared" si="31"/>
        <v>6</v>
      </c>
      <c r="L46" s="8">
        <v>200</v>
      </c>
      <c r="M46" s="18">
        <f t="shared" si="32"/>
        <v>5.5</v>
      </c>
      <c r="N46" s="8">
        <v>200</v>
      </c>
      <c r="O46" s="18">
        <f t="shared" si="33"/>
        <v>4.8</v>
      </c>
      <c r="P46" s="8">
        <v>200</v>
      </c>
      <c r="Q46" s="18">
        <f t="shared" si="34"/>
        <v>4.1999999999999993</v>
      </c>
      <c r="R46" s="8">
        <v>200</v>
      </c>
      <c r="S46" s="18">
        <f t="shared" si="35"/>
        <v>3.5</v>
      </c>
      <c r="T46" s="8">
        <v>200</v>
      </c>
      <c r="U46" s="18">
        <f t="shared" si="36"/>
        <v>2.8</v>
      </c>
      <c r="V46" s="8">
        <v>200</v>
      </c>
      <c r="W46" s="18">
        <f t="shared" ref="W46:W57" si="37">W45+$B46</f>
        <v>1.1000000000000001</v>
      </c>
      <c r="X46" s="8">
        <v>200</v>
      </c>
      <c r="Y46" s="18"/>
      <c r="Z46" s="22"/>
      <c r="AA46" s="18"/>
      <c r="AB46" s="22"/>
      <c r="AC46" s="18"/>
      <c r="AD46" s="22"/>
      <c r="AE46" s="29"/>
      <c r="AF46" s="21"/>
      <c r="AG46" s="29"/>
      <c r="AH46" s="21"/>
      <c r="AI46" s="18"/>
      <c r="AJ46" s="22"/>
      <c r="AK46" s="29"/>
      <c r="AL46" s="21"/>
      <c r="AM46" s="29"/>
      <c r="AN46" s="21"/>
      <c r="AO46" s="18"/>
      <c r="AP46" s="22"/>
      <c r="AQ46" s="18"/>
      <c r="AR46" s="22"/>
      <c r="AS46" s="18"/>
      <c r="AT46" s="22"/>
    </row>
    <row r="47" spans="1:46" x14ac:dyDescent="0.2">
      <c r="A47" s="63" t="s">
        <v>102</v>
      </c>
      <c r="B47" s="255">
        <v>0.7</v>
      </c>
      <c r="C47" s="18">
        <f t="shared" si="26"/>
        <v>9.2999999999999989</v>
      </c>
      <c r="D47" s="8">
        <v>200</v>
      </c>
      <c r="E47" s="18">
        <f t="shared" si="27"/>
        <v>8.5</v>
      </c>
      <c r="F47" s="8">
        <v>200</v>
      </c>
      <c r="G47" s="18">
        <f t="shared" si="28"/>
        <v>7.8</v>
      </c>
      <c r="H47" s="8">
        <v>200</v>
      </c>
      <c r="I47" s="18">
        <f t="shared" si="30"/>
        <v>7.4000000000000012</v>
      </c>
      <c r="J47" s="8">
        <v>200</v>
      </c>
      <c r="K47" s="18">
        <f t="shared" si="31"/>
        <v>6.7</v>
      </c>
      <c r="L47" s="8">
        <v>200</v>
      </c>
      <c r="M47" s="18">
        <f t="shared" si="32"/>
        <v>6.2</v>
      </c>
      <c r="N47" s="8">
        <v>200</v>
      </c>
      <c r="O47" s="18">
        <f t="shared" si="33"/>
        <v>5.5</v>
      </c>
      <c r="P47" s="8">
        <v>200</v>
      </c>
      <c r="Q47" s="18">
        <f t="shared" si="34"/>
        <v>4.8999999999999995</v>
      </c>
      <c r="R47" s="8">
        <v>200</v>
      </c>
      <c r="S47" s="18">
        <f t="shared" si="35"/>
        <v>4.2</v>
      </c>
      <c r="T47" s="8">
        <v>200</v>
      </c>
      <c r="U47" s="18">
        <f t="shared" si="36"/>
        <v>3.5</v>
      </c>
      <c r="V47" s="8">
        <v>200</v>
      </c>
      <c r="W47" s="18">
        <f t="shared" si="37"/>
        <v>1.8</v>
      </c>
      <c r="X47" s="8">
        <v>200</v>
      </c>
      <c r="Y47" s="18">
        <f t="shared" ref="Y47" si="38">Y46+$B47</f>
        <v>0.7</v>
      </c>
      <c r="Z47" s="8">
        <v>200</v>
      </c>
      <c r="AA47" s="18"/>
      <c r="AB47" s="22"/>
      <c r="AC47" s="18"/>
      <c r="AD47" s="22"/>
      <c r="AE47" s="29"/>
      <c r="AF47" s="21"/>
      <c r="AG47" s="29"/>
      <c r="AH47" s="21"/>
      <c r="AI47" s="18"/>
      <c r="AJ47" s="22"/>
      <c r="AK47" s="29"/>
      <c r="AL47" s="21"/>
      <c r="AM47" s="29"/>
      <c r="AN47" s="21"/>
      <c r="AO47" s="18"/>
      <c r="AP47" s="22"/>
      <c r="AQ47" s="18"/>
      <c r="AR47" s="22"/>
      <c r="AS47" s="18"/>
      <c r="AT47" s="22"/>
    </row>
    <row r="48" spans="1:46" x14ac:dyDescent="0.2">
      <c r="A48" s="63" t="s">
        <v>101</v>
      </c>
      <c r="B48" s="255">
        <v>1.3</v>
      </c>
      <c r="C48" s="18">
        <f t="shared" si="26"/>
        <v>10.6</v>
      </c>
      <c r="D48" s="24">
        <v>300</v>
      </c>
      <c r="E48" s="18">
        <f t="shared" si="27"/>
        <v>9.8000000000000007</v>
      </c>
      <c r="F48" s="24">
        <v>300</v>
      </c>
      <c r="G48" s="18">
        <f t="shared" si="28"/>
        <v>9.1</v>
      </c>
      <c r="H48" s="24">
        <v>300</v>
      </c>
      <c r="I48" s="18">
        <f t="shared" si="30"/>
        <v>8.7000000000000011</v>
      </c>
      <c r="J48" s="8">
        <v>200</v>
      </c>
      <c r="K48" s="18">
        <f t="shared" si="31"/>
        <v>8</v>
      </c>
      <c r="L48" s="8">
        <v>200</v>
      </c>
      <c r="M48" s="18">
        <f t="shared" si="32"/>
        <v>7.5</v>
      </c>
      <c r="N48" s="8">
        <v>200</v>
      </c>
      <c r="O48" s="18">
        <f t="shared" si="33"/>
        <v>6.8</v>
      </c>
      <c r="P48" s="8">
        <v>200</v>
      </c>
      <c r="Q48" s="18">
        <f t="shared" si="34"/>
        <v>6.1999999999999993</v>
      </c>
      <c r="R48" s="8">
        <v>200</v>
      </c>
      <c r="S48" s="18">
        <f t="shared" si="35"/>
        <v>5.5</v>
      </c>
      <c r="T48" s="8">
        <v>200</v>
      </c>
      <c r="U48" s="18">
        <f t="shared" si="36"/>
        <v>4.8</v>
      </c>
      <c r="V48" s="8">
        <v>200</v>
      </c>
      <c r="W48" s="18">
        <f t="shared" si="37"/>
        <v>3.1</v>
      </c>
      <c r="X48" s="8">
        <v>200</v>
      </c>
      <c r="Y48" s="18">
        <f t="shared" ref="Y48" si="39">Y47+$B48</f>
        <v>2</v>
      </c>
      <c r="Z48" s="8">
        <v>200</v>
      </c>
      <c r="AA48" s="18">
        <f t="shared" ref="AA48:AA57" si="40">AA47+$B48</f>
        <v>1.3</v>
      </c>
      <c r="AB48" s="8">
        <v>200</v>
      </c>
      <c r="AC48" s="18"/>
      <c r="AD48" s="22"/>
      <c r="AE48" s="29"/>
      <c r="AF48" s="21"/>
      <c r="AG48" s="29"/>
      <c r="AH48" s="21"/>
      <c r="AI48" s="18"/>
      <c r="AJ48" s="22"/>
      <c r="AK48" s="29"/>
      <c r="AL48" s="21"/>
      <c r="AM48" s="29"/>
      <c r="AN48" s="21"/>
      <c r="AO48" s="18"/>
      <c r="AP48" s="22"/>
      <c r="AQ48" s="18"/>
      <c r="AR48" s="22"/>
      <c r="AS48" s="18"/>
      <c r="AT48" s="22"/>
    </row>
    <row r="49" spans="1:46" x14ac:dyDescent="0.2">
      <c r="A49" s="63" t="s">
        <v>100</v>
      </c>
      <c r="B49" s="255">
        <v>1.3</v>
      </c>
      <c r="C49" s="18">
        <f t="shared" si="26"/>
        <v>11.9</v>
      </c>
      <c r="D49" s="24">
        <v>300</v>
      </c>
      <c r="E49" s="18">
        <f t="shared" si="27"/>
        <v>11.100000000000001</v>
      </c>
      <c r="F49" s="24">
        <v>300</v>
      </c>
      <c r="G49" s="18">
        <f t="shared" si="28"/>
        <v>10.4</v>
      </c>
      <c r="H49" s="24">
        <v>300</v>
      </c>
      <c r="I49" s="18">
        <f t="shared" si="30"/>
        <v>10.000000000000002</v>
      </c>
      <c r="J49" s="8">
        <v>200</v>
      </c>
      <c r="K49" s="18">
        <f t="shared" si="31"/>
        <v>9.3000000000000007</v>
      </c>
      <c r="L49" s="8">
        <v>200</v>
      </c>
      <c r="M49" s="18">
        <f t="shared" si="32"/>
        <v>8.8000000000000007</v>
      </c>
      <c r="N49" s="8">
        <v>200</v>
      </c>
      <c r="O49" s="18">
        <f t="shared" si="33"/>
        <v>8.1</v>
      </c>
      <c r="P49" s="8">
        <v>200</v>
      </c>
      <c r="Q49" s="18">
        <f t="shared" si="34"/>
        <v>7.4999999999999991</v>
      </c>
      <c r="R49" s="8">
        <v>200</v>
      </c>
      <c r="S49" s="18">
        <f t="shared" si="35"/>
        <v>6.8</v>
      </c>
      <c r="T49" s="8">
        <v>200</v>
      </c>
      <c r="U49" s="18">
        <f t="shared" si="36"/>
        <v>6.1</v>
      </c>
      <c r="V49" s="8">
        <v>200</v>
      </c>
      <c r="W49" s="18">
        <f t="shared" si="37"/>
        <v>4.4000000000000004</v>
      </c>
      <c r="X49" s="8">
        <v>200</v>
      </c>
      <c r="Y49" s="18">
        <f t="shared" ref="Y49" si="41">Y48+$B49</f>
        <v>3.3</v>
      </c>
      <c r="Z49" s="8">
        <v>200</v>
      </c>
      <c r="AA49" s="18">
        <f t="shared" si="40"/>
        <v>2.6</v>
      </c>
      <c r="AB49" s="8">
        <v>200</v>
      </c>
      <c r="AC49" s="18">
        <f t="shared" ref="AC49" si="42">AC48+$B49</f>
        <v>1.3</v>
      </c>
      <c r="AD49" s="8">
        <v>200</v>
      </c>
      <c r="AE49" s="29"/>
      <c r="AF49" s="21"/>
      <c r="AG49" s="29"/>
      <c r="AH49" s="21"/>
      <c r="AI49" s="18"/>
      <c r="AJ49" s="22"/>
      <c r="AK49" s="29"/>
      <c r="AL49" s="21"/>
      <c r="AM49" s="29"/>
      <c r="AN49" s="21"/>
      <c r="AO49" s="18"/>
      <c r="AP49" s="22"/>
      <c r="AQ49" s="18"/>
      <c r="AR49" s="22"/>
      <c r="AS49" s="18"/>
      <c r="AT49" s="22"/>
    </row>
    <row r="50" spans="1:46" x14ac:dyDescent="0.2">
      <c r="A50" s="63" t="s">
        <v>99</v>
      </c>
      <c r="B50" s="255">
        <v>0.5</v>
      </c>
      <c r="C50" s="18">
        <f t="shared" si="26"/>
        <v>12.4</v>
      </c>
      <c r="D50" s="24">
        <v>300</v>
      </c>
      <c r="E50" s="18">
        <f t="shared" si="27"/>
        <v>11.600000000000001</v>
      </c>
      <c r="F50" s="24">
        <v>300</v>
      </c>
      <c r="G50" s="18">
        <f t="shared" si="28"/>
        <v>10.9</v>
      </c>
      <c r="H50" s="24">
        <v>300</v>
      </c>
      <c r="I50" s="18">
        <f t="shared" si="30"/>
        <v>10.500000000000002</v>
      </c>
      <c r="J50" s="8">
        <v>200</v>
      </c>
      <c r="K50" s="18">
        <f t="shared" si="31"/>
        <v>9.8000000000000007</v>
      </c>
      <c r="L50" s="8">
        <v>200</v>
      </c>
      <c r="M50" s="18">
        <f t="shared" si="32"/>
        <v>9.3000000000000007</v>
      </c>
      <c r="N50" s="8">
        <v>200</v>
      </c>
      <c r="O50" s="18">
        <f t="shared" si="33"/>
        <v>8.6</v>
      </c>
      <c r="P50" s="8">
        <v>200</v>
      </c>
      <c r="Q50" s="18">
        <f t="shared" si="34"/>
        <v>7.9999999999999991</v>
      </c>
      <c r="R50" s="8">
        <v>200</v>
      </c>
      <c r="S50" s="18">
        <f t="shared" si="35"/>
        <v>7.3</v>
      </c>
      <c r="T50" s="8">
        <v>200</v>
      </c>
      <c r="U50" s="18">
        <f t="shared" si="36"/>
        <v>6.6</v>
      </c>
      <c r="V50" s="8">
        <v>200</v>
      </c>
      <c r="W50" s="18">
        <f t="shared" si="37"/>
        <v>4.9000000000000004</v>
      </c>
      <c r="X50" s="8">
        <v>200</v>
      </c>
      <c r="Y50" s="18">
        <f t="shared" ref="Y50" si="43">Y49+$B50</f>
        <v>3.8</v>
      </c>
      <c r="Z50" s="8">
        <v>200</v>
      </c>
      <c r="AA50" s="18">
        <f t="shared" si="40"/>
        <v>3.1</v>
      </c>
      <c r="AB50" s="8">
        <v>200</v>
      </c>
      <c r="AC50" s="18">
        <f t="shared" ref="AC50" si="44">AC49+$B50</f>
        <v>1.8</v>
      </c>
      <c r="AD50" s="8">
        <v>200</v>
      </c>
      <c r="AE50" s="18">
        <f t="shared" ref="AE50" si="45">AE49+$B50</f>
        <v>0.5</v>
      </c>
      <c r="AF50" s="8">
        <v>200</v>
      </c>
      <c r="AG50" s="29"/>
      <c r="AH50" s="21"/>
      <c r="AI50" s="18"/>
      <c r="AJ50" s="22"/>
      <c r="AK50" s="29"/>
      <c r="AL50" s="21"/>
      <c r="AM50" s="29"/>
      <c r="AN50" s="21"/>
      <c r="AO50" s="18"/>
      <c r="AP50" s="22"/>
      <c r="AQ50" s="18"/>
      <c r="AR50" s="22"/>
      <c r="AS50" s="18"/>
      <c r="AT50" s="22"/>
    </row>
    <row r="51" spans="1:46" x14ac:dyDescent="0.2">
      <c r="A51" s="63" t="s">
        <v>143</v>
      </c>
      <c r="B51" s="256">
        <v>0.7</v>
      </c>
      <c r="C51" s="18">
        <f t="shared" si="26"/>
        <v>13.1</v>
      </c>
      <c r="D51" s="24">
        <v>300</v>
      </c>
      <c r="E51" s="18">
        <f t="shared" si="27"/>
        <v>12.3</v>
      </c>
      <c r="F51" s="24">
        <v>300</v>
      </c>
      <c r="G51" s="18">
        <f t="shared" si="28"/>
        <v>11.6</v>
      </c>
      <c r="H51" s="24">
        <v>300</v>
      </c>
      <c r="I51" s="18">
        <f t="shared" si="30"/>
        <v>11.200000000000001</v>
      </c>
      <c r="J51" s="24">
        <v>300</v>
      </c>
      <c r="K51" s="18">
        <f t="shared" si="31"/>
        <v>10.5</v>
      </c>
      <c r="L51" s="24">
        <v>300</v>
      </c>
      <c r="M51" s="18">
        <f t="shared" si="32"/>
        <v>10</v>
      </c>
      <c r="N51" s="24">
        <v>300</v>
      </c>
      <c r="O51" s="18">
        <f t="shared" si="33"/>
        <v>9.2999999999999989</v>
      </c>
      <c r="P51" s="24">
        <v>300</v>
      </c>
      <c r="Q51" s="18">
        <f t="shared" si="34"/>
        <v>8.6999999999999993</v>
      </c>
      <c r="R51" s="24">
        <v>300</v>
      </c>
      <c r="S51" s="18">
        <f t="shared" si="35"/>
        <v>8</v>
      </c>
      <c r="T51" s="8">
        <v>200</v>
      </c>
      <c r="U51" s="18">
        <f t="shared" si="36"/>
        <v>7.3</v>
      </c>
      <c r="V51" s="8">
        <v>200</v>
      </c>
      <c r="W51" s="18">
        <f t="shared" si="37"/>
        <v>5.6000000000000005</v>
      </c>
      <c r="X51" s="8">
        <v>200</v>
      </c>
      <c r="Y51" s="18">
        <f t="shared" ref="Y51" si="46">Y50+$B51</f>
        <v>4.5</v>
      </c>
      <c r="Z51" s="8">
        <v>200</v>
      </c>
      <c r="AA51" s="18">
        <f t="shared" si="40"/>
        <v>3.8</v>
      </c>
      <c r="AB51" s="8">
        <v>200</v>
      </c>
      <c r="AC51" s="18">
        <f t="shared" ref="AC51" si="47">AC50+$B51</f>
        <v>2.5</v>
      </c>
      <c r="AD51" s="8">
        <v>200</v>
      </c>
      <c r="AE51" s="18">
        <f t="shared" ref="AE51" si="48">AE50+$B51</f>
        <v>1.2</v>
      </c>
      <c r="AF51" s="8">
        <v>200</v>
      </c>
      <c r="AG51" s="18">
        <f t="shared" ref="AG51" si="49">AG50+$B51</f>
        <v>0.7</v>
      </c>
      <c r="AH51" s="8">
        <v>200</v>
      </c>
      <c r="AI51" s="18"/>
      <c r="AJ51" s="22"/>
      <c r="AK51" s="29"/>
      <c r="AL51" s="21"/>
      <c r="AM51" s="29"/>
      <c r="AN51" s="21"/>
      <c r="AO51" s="18"/>
      <c r="AP51" s="22"/>
      <c r="AQ51" s="18"/>
      <c r="AR51" s="22"/>
      <c r="AS51" s="18"/>
      <c r="AT51" s="22"/>
    </row>
    <row r="52" spans="1:46" s="42" customFormat="1" x14ac:dyDescent="0.2">
      <c r="A52" s="63" t="s">
        <v>98</v>
      </c>
      <c r="B52" s="257">
        <v>0.8</v>
      </c>
      <c r="C52" s="18">
        <f t="shared" si="26"/>
        <v>13.9</v>
      </c>
      <c r="D52" s="24">
        <v>300</v>
      </c>
      <c r="E52" s="18">
        <f t="shared" si="27"/>
        <v>13.100000000000001</v>
      </c>
      <c r="F52" s="24">
        <v>300</v>
      </c>
      <c r="G52" s="18">
        <f t="shared" si="28"/>
        <v>12.4</v>
      </c>
      <c r="H52" s="24">
        <v>300</v>
      </c>
      <c r="I52" s="18">
        <f t="shared" si="30"/>
        <v>12.000000000000002</v>
      </c>
      <c r="J52" s="24">
        <v>300</v>
      </c>
      <c r="K52" s="18">
        <f t="shared" si="31"/>
        <v>11.3</v>
      </c>
      <c r="L52" s="24">
        <v>300</v>
      </c>
      <c r="M52" s="18">
        <f t="shared" si="32"/>
        <v>10.8</v>
      </c>
      <c r="N52" s="24">
        <v>300</v>
      </c>
      <c r="O52" s="18">
        <f t="shared" si="33"/>
        <v>10.1</v>
      </c>
      <c r="P52" s="24">
        <v>300</v>
      </c>
      <c r="Q52" s="18">
        <f t="shared" si="34"/>
        <v>9.5</v>
      </c>
      <c r="R52" s="24">
        <v>300</v>
      </c>
      <c r="S52" s="18">
        <f t="shared" si="35"/>
        <v>8.8000000000000007</v>
      </c>
      <c r="T52" s="8">
        <v>200</v>
      </c>
      <c r="U52" s="18">
        <f t="shared" si="36"/>
        <v>8.1</v>
      </c>
      <c r="V52" s="8">
        <v>200</v>
      </c>
      <c r="W52" s="18">
        <f t="shared" si="37"/>
        <v>6.4</v>
      </c>
      <c r="X52" s="8">
        <v>200</v>
      </c>
      <c r="Y52" s="18">
        <f t="shared" ref="Y52" si="50">Y51+$B52</f>
        <v>5.3</v>
      </c>
      <c r="Z52" s="8">
        <v>200</v>
      </c>
      <c r="AA52" s="18">
        <f t="shared" si="40"/>
        <v>4.5999999999999996</v>
      </c>
      <c r="AB52" s="8">
        <v>200</v>
      </c>
      <c r="AC52" s="18">
        <f t="shared" ref="AC52" si="51">AC51+$B52</f>
        <v>3.3</v>
      </c>
      <c r="AD52" s="8">
        <v>200</v>
      </c>
      <c r="AE52" s="18">
        <f t="shared" ref="AE52" si="52">AE51+$B52</f>
        <v>2</v>
      </c>
      <c r="AF52" s="8">
        <v>200</v>
      </c>
      <c r="AG52" s="18">
        <f t="shared" ref="AG52" si="53">AG51+$B52</f>
        <v>1.5</v>
      </c>
      <c r="AH52" s="8">
        <v>200</v>
      </c>
      <c r="AI52" s="18">
        <f t="shared" ref="AI52" si="54">AI51+$B52</f>
        <v>0.8</v>
      </c>
      <c r="AJ52" s="8">
        <v>200</v>
      </c>
      <c r="AK52" s="29"/>
      <c r="AL52" s="21"/>
      <c r="AM52" s="29"/>
      <c r="AN52" s="21"/>
      <c r="AO52" s="14"/>
      <c r="AP52" s="22"/>
      <c r="AQ52" s="14"/>
      <c r="AR52" s="22"/>
      <c r="AS52" s="14"/>
      <c r="AT52" s="22"/>
    </row>
    <row r="53" spans="1:46" x14ac:dyDescent="0.2">
      <c r="A53" s="63" t="s">
        <v>97</v>
      </c>
      <c r="B53" s="256">
        <v>1.1000000000000001</v>
      </c>
      <c r="C53" s="18">
        <f t="shared" si="26"/>
        <v>15</v>
      </c>
      <c r="D53" s="24">
        <v>300</v>
      </c>
      <c r="E53" s="18">
        <f t="shared" si="27"/>
        <v>14.200000000000001</v>
      </c>
      <c r="F53" s="24">
        <v>300</v>
      </c>
      <c r="G53" s="18">
        <f t="shared" si="28"/>
        <v>13.5</v>
      </c>
      <c r="H53" s="24">
        <v>300</v>
      </c>
      <c r="I53" s="18">
        <f t="shared" si="30"/>
        <v>13.100000000000001</v>
      </c>
      <c r="J53" s="24">
        <v>300</v>
      </c>
      <c r="K53" s="18">
        <f t="shared" si="31"/>
        <v>12.4</v>
      </c>
      <c r="L53" s="24">
        <v>300</v>
      </c>
      <c r="M53" s="18">
        <f t="shared" si="32"/>
        <v>11.9</v>
      </c>
      <c r="N53" s="24">
        <v>300</v>
      </c>
      <c r="O53" s="18">
        <f t="shared" si="33"/>
        <v>11.2</v>
      </c>
      <c r="P53" s="24">
        <v>300</v>
      </c>
      <c r="Q53" s="18">
        <f t="shared" si="34"/>
        <v>10.6</v>
      </c>
      <c r="R53" s="24">
        <v>300</v>
      </c>
      <c r="S53" s="18">
        <f t="shared" si="35"/>
        <v>9.9</v>
      </c>
      <c r="T53" s="24">
        <v>300</v>
      </c>
      <c r="U53" s="18">
        <f t="shared" si="36"/>
        <v>9.1999999999999993</v>
      </c>
      <c r="V53" s="24">
        <v>300</v>
      </c>
      <c r="W53" s="18">
        <f t="shared" si="37"/>
        <v>7.5</v>
      </c>
      <c r="X53" s="8">
        <v>200</v>
      </c>
      <c r="Y53" s="18">
        <f t="shared" ref="Y53" si="55">Y52+$B53</f>
        <v>6.4</v>
      </c>
      <c r="Z53" s="8">
        <v>200</v>
      </c>
      <c r="AA53" s="18">
        <f t="shared" si="40"/>
        <v>5.6999999999999993</v>
      </c>
      <c r="AB53" s="8">
        <v>200</v>
      </c>
      <c r="AC53" s="18">
        <f t="shared" ref="AC53" si="56">AC52+$B53</f>
        <v>4.4000000000000004</v>
      </c>
      <c r="AD53" s="8">
        <v>200</v>
      </c>
      <c r="AE53" s="18">
        <f t="shared" ref="AE53" si="57">AE52+$B53</f>
        <v>3.1</v>
      </c>
      <c r="AF53" s="8">
        <v>200</v>
      </c>
      <c r="AG53" s="18">
        <f t="shared" ref="AG53" si="58">AG52+$B53</f>
        <v>2.6</v>
      </c>
      <c r="AH53" s="8">
        <v>200</v>
      </c>
      <c r="AI53" s="18">
        <f t="shared" ref="AI53" si="59">AI52+$B53</f>
        <v>1.9000000000000001</v>
      </c>
      <c r="AJ53" s="8">
        <v>200</v>
      </c>
      <c r="AK53" s="18">
        <f t="shared" ref="AK53:AK55" si="60">AK52+$B53</f>
        <v>1.1000000000000001</v>
      </c>
      <c r="AL53" s="8">
        <v>200</v>
      </c>
      <c r="AM53" s="29"/>
      <c r="AN53" s="21"/>
      <c r="AO53" s="17"/>
      <c r="AP53" s="22"/>
      <c r="AQ53" s="17"/>
      <c r="AR53" s="22"/>
      <c r="AS53" s="17"/>
      <c r="AT53" s="22"/>
    </row>
    <row r="54" spans="1:46" x14ac:dyDescent="0.2">
      <c r="A54" s="64" t="s">
        <v>142</v>
      </c>
      <c r="B54" s="256">
        <v>0.9</v>
      </c>
      <c r="C54" s="18">
        <f t="shared" si="26"/>
        <v>15.9</v>
      </c>
      <c r="D54" s="24">
        <v>300</v>
      </c>
      <c r="E54" s="18">
        <f t="shared" si="27"/>
        <v>15.100000000000001</v>
      </c>
      <c r="F54" s="24">
        <v>300</v>
      </c>
      <c r="G54" s="18">
        <f t="shared" si="28"/>
        <v>14.4</v>
      </c>
      <c r="H54" s="24">
        <v>300</v>
      </c>
      <c r="I54" s="18">
        <f t="shared" si="30"/>
        <v>14.000000000000002</v>
      </c>
      <c r="J54" s="24">
        <v>300</v>
      </c>
      <c r="K54" s="18">
        <f t="shared" si="31"/>
        <v>13.3</v>
      </c>
      <c r="L54" s="24">
        <v>300</v>
      </c>
      <c r="M54" s="18">
        <f t="shared" si="32"/>
        <v>12.8</v>
      </c>
      <c r="N54" s="24">
        <v>300</v>
      </c>
      <c r="O54" s="18">
        <f t="shared" si="33"/>
        <v>12.1</v>
      </c>
      <c r="P54" s="24">
        <v>300</v>
      </c>
      <c r="Q54" s="18">
        <f t="shared" si="34"/>
        <v>11.5</v>
      </c>
      <c r="R54" s="24">
        <v>300</v>
      </c>
      <c r="S54" s="18">
        <f t="shared" si="35"/>
        <v>10.8</v>
      </c>
      <c r="T54" s="24">
        <v>300</v>
      </c>
      <c r="U54" s="18">
        <f t="shared" si="36"/>
        <v>10.1</v>
      </c>
      <c r="V54" s="24">
        <v>300</v>
      </c>
      <c r="W54" s="18">
        <f t="shared" si="37"/>
        <v>8.4</v>
      </c>
      <c r="X54" s="8">
        <v>200</v>
      </c>
      <c r="Y54" s="18">
        <f t="shared" ref="Y54" si="61">Y53+$B54</f>
        <v>7.3000000000000007</v>
      </c>
      <c r="Z54" s="8">
        <v>200</v>
      </c>
      <c r="AA54" s="18">
        <f t="shared" si="40"/>
        <v>6.6</v>
      </c>
      <c r="AB54" s="8">
        <v>200</v>
      </c>
      <c r="AC54" s="18">
        <f t="shared" ref="AC54" si="62">AC53+$B54</f>
        <v>5.3000000000000007</v>
      </c>
      <c r="AD54" s="8">
        <v>200</v>
      </c>
      <c r="AE54" s="18">
        <f t="shared" ref="AE54" si="63">AE53+$B54</f>
        <v>4</v>
      </c>
      <c r="AF54" s="8">
        <v>200</v>
      </c>
      <c r="AG54" s="18">
        <f t="shared" ref="AG54" si="64">AG53+$B54</f>
        <v>3.5</v>
      </c>
      <c r="AH54" s="8">
        <v>200</v>
      </c>
      <c r="AI54" s="18">
        <f t="shared" ref="AI54" si="65">AI53+$B54</f>
        <v>2.8000000000000003</v>
      </c>
      <c r="AJ54" s="8">
        <v>200</v>
      </c>
      <c r="AK54" s="18">
        <f t="shared" si="60"/>
        <v>2</v>
      </c>
      <c r="AL54" s="8">
        <v>200</v>
      </c>
      <c r="AM54" s="18">
        <f t="shared" ref="AM54:AM55" si="66">AM53+$B54</f>
        <v>0.9</v>
      </c>
      <c r="AN54" s="8">
        <v>200</v>
      </c>
      <c r="AO54" s="29"/>
      <c r="AP54" s="21"/>
      <c r="AQ54" s="17"/>
      <c r="AR54" s="22"/>
      <c r="AS54" s="17"/>
      <c r="AT54" s="22"/>
    </row>
    <row r="55" spans="1:46" x14ac:dyDescent="0.2">
      <c r="A55" s="96" t="s">
        <v>144</v>
      </c>
      <c r="B55" s="256">
        <v>0.2</v>
      </c>
      <c r="C55" s="18">
        <f t="shared" si="26"/>
        <v>16.100000000000001</v>
      </c>
      <c r="D55" s="24">
        <v>300</v>
      </c>
      <c r="E55" s="18">
        <f t="shared" si="27"/>
        <v>15.3</v>
      </c>
      <c r="F55" s="24">
        <v>300</v>
      </c>
      <c r="G55" s="18">
        <f t="shared" si="28"/>
        <v>14.6</v>
      </c>
      <c r="H55" s="24">
        <v>300</v>
      </c>
      <c r="I55" s="18">
        <f t="shared" si="30"/>
        <v>14.200000000000001</v>
      </c>
      <c r="J55" s="24">
        <v>300</v>
      </c>
      <c r="K55" s="18">
        <f t="shared" si="31"/>
        <v>13.5</v>
      </c>
      <c r="L55" s="24">
        <v>300</v>
      </c>
      <c r="M55" s="18">
        <f t="shared" si="32"/>
        <v>13</v>
      </c>
      <c r="N55" s="24">
        <v>300</v>
      </c>
      <c r="O55" s="18">
        <f t="shared" si="33"/>
        <v>12.299999999999999</v>
      </c>
      <c r="P55" s="24">
        <v>300</v>
      </c>
      <c r="Q55" s="18">
        <f t="shared" si="34"/>
        <v>11.7</v>
      </c>
      <c r="R55" s="24">
        <v>300</v>
      </c>
      <c r="S55" s="18">
        <f t="shared" si="35"/>
        <v>11</v>
      </c>
      <c r="T55" s="24">
        <v>300</v>
      </c>
      <c r="U55" s="18">
        <f t="shared" si="36"/>
        <v>10.299999999999999</v>
      </c>
      <c r="V55" s="24">
        <v>300</v>
      </c>
      <c r="W55" s="18">
        <f t="shared" si="37"/>
        <v>8.6</v>
      </c>
      <c r="X55" s="8">
        <v>200</v>
      </c>
      <c r="Y55" s="18">
        <f t="shared" ref="Y55" si="67">Y54+$B55</f>
        <v>7.5000000000000009</v>
      </c>
      <c r="Z55" s="8">
        <v>200</v>
      </c>
      <c r="AA55" s="18">
        <f t="shared" si="40"/>
        <v>6.8</v>
      </c>
      <c r="AB55" s="8">
        <v>200</v>
      </c>
      <c r="AC55" s="18">
        <f t="shared" ref="AC55" si="68">AC54+$B55</f>
        <v>5.5000000000000009</v>
      </c>
      <c r="AD55" s="8">
        <v>200</v>
      </c>
      <c r="AE55" s="18">
        <f t="shared" ref="AE55" si="69">AE54+$B55</f>
        <v>4.2</v>
      </c>
      <c r="AF55" s="8">
        <v>200</v>
      </c>
      <c r="AG55" s="18">
        <f t="shared" ref="AG55" si="70">AG54+$B55</f>
        <v>3.7</v>
      </c>
      <c r="AH55" s="8">
        <v>200</v>
      </c>
      <c r="AI55" s="18">
        <f t="shared" ref="AI55" si="71">AI54+$B55</f>
        <v>3.0000000000000004</v>
      </c>
      <c r="AJ55" s="8">
        <v>200</v>
      </c>
      <c r="AK55" s="18">
        <f t="shared" si="60"/>
        <v>2.2000000000000002</v>
      </c>
      <c r="AL55" s="8">
        <v>200</v>
      </c>
      <c r="AM55" s="18">
        <f t="shared" si="66"/>
        <v>1.1000000000000001</v>
      </c>
      <c r="AN55" s="8">
        <v>200</v>
      </c>
      <c r="AO55" s="18">
        <f t="shared" ref="AO55" si="72">AO54+$B55</f>
        <v>0.2</v>
      </c>
      <c r="AP55" s="8">
        <v>200</v>
      </c>
      <c r="AQ55" s="34"/>
      <c r="AR55" s="21"/>
      <c r="AS55" s="34"/>
      <c r="AT55" s="21"/>
    </row>
    <row r="56" spans="1:46" x14ac:dyDescent="0.2">
      <c r="A56" s="63" t="s">
        <v>96</v>
      </c>
      <c r="B56" s="256">
        <v>0.5</v>
      </c>
      <c r="C56" s="18">
        <f t="shared" si="26"/>
        <v>16.600000000000001</v>
      </c>
      <c r="D56" s="24">
        <v>300</v>
      </c>
      <c r="E56" s="18">
        <f t="shared" si="27"/>
        <v>15.8</v>
      </c>
      <c r="F56" s="24">
        <v>300</v>
      </c>
      <c r="G56" s="18">
        <f t="shared" si="28"/>
        <v>15.1</v>
      </c>
      <c r="H56" s="24">
        <v>300</v>
      </c>
      <c r="I56" s="18">
        <f t="shared" si="30"/>
        <v>14.700000000000001</v>
      </c>
      <c r="J56" s="4">
        <v>300</v>
      </c>
      <c r="K56" s="18">
        <f t="shared" si="31"/>
        <v>14</v>
      </c>
      <c r="L56" s="4">
        <v>300</v>
      </c>
      <c r="M56" s="18">
        <f t="shared" si="32"/>
        <v>13.5</v>
      </c>
      <c r="N56" s="4">
        <v>300</v>
      </c>
      <c r="O56" s="18">
        <f t="shared" si="33"/>
        <v>12.799999999999999</v>
      </c>
      <c r="P56" s="4">
        <v>300</v>
      </c>
      <c r="Q56" s="18">
        <f t="shared" si="34"/>
        <v>12.2</v>
      </c>
      <c r="R56" s="4">
        <v>300</v>
      </c>
      <c r="S56" s="18">
        <f t="shared" si="35"/>
        <v>11.5</v>
      </c>
      <c r="T56" s="4">
        <v>300</v>
      </c>
      <c r="U56" s="18">
        <f t="shared" si="36"/>
        <v>10.799999999999999</v>
      </c>
      <c r="V56" s="4">
        <v>300</v>
      </c>
      <c r="W56" s="18">
        <f t="shared" si="37"/>
        <v>9.1</v>
      </c>
      <c r="X56" s="8">
        <v>200</v>
      </c>
      <c r="Y56" s="18">
        <f t="shared" ref="Y56" si="73">Y55+$B56</f>
        <v>8</v>
      </c>
      <c r="Z56" s="8">
        <v>200</v>
      </c>
      <c r="AA56" s="18">
        <f t="shared" si="40"/>
        <v>7.3</v>
      </c>
      <c r="AB56" s="8">
        <v>200</v>
      </c>
      <c r="AC56" s="18">
        <f t="shared" ref="AC56" si="74">AC55+$B56</f>
        <v>6.0000000000000009</v>
      </c>
      <c r="AD56" s="8">
        <v>200</v>
      </c>
      <c r="AE56" s="18">
        <f t="shared" ref="AE56" si="75">AE55+$B56</f>
        <v>4.7</v>
      </c>
      <c r="AF56" s="8">
        <v>200</v>
      </c>
      <c r="AG56" s="18">
        <f t="shared" ref="AG56" si="76">AG55+$B56</f>
        <v>4.2</v>
      </c>
      <c r="AH56" s="8">
        <v>200</v>
      </c>
      <c r="AI56" s="18">
        <f t="shared" ref="AI56" si="77">AI55+$B56</f>
        <v>3.5000000000000004</v>
      </c>
      <c r="AJ56" s="8">
        <v>200</v>
      </c>
      <c r="AK56" s="18">
        <f>AK55+$B56</f>
        <v>2.7</v>
      </c>
      <c r="AL56" s="8">
        <v>200</v>
      </c>
      <c r="AM56" s="18">
        <f>AM55+$B56</f>
        <v>1.6</v>
      </c>
      <c r="AN56" s="8">
        <v>200</v>
      </c>
      <c r="AO56" s="18">
        <f>AO55+$B56</f>
        <v>0.7</v>
      </c>
      <c r="AP56" s="8">
        <v>200</v>
      </c>
      <c r="AQ56" s="18">
        <f>AQ55+$B56</f>
        <v>0.5</v>
      </c>
      <c r="AR56" s="8">
        <v>200</v>
      </c>
      <c r="AS56" s="29"/>
      <c r="AT56" s="21"/>
    </row>
    <row r="57" spans="1:46" ht="13.5" thickBot="1" x14ac:dyDescent="0.25">
      <c r="A57" s="108" t="s">
        <v>95</v>
      </c>
      <c r="B57" s="231">
        <v>1.8</v>
      </c>
      <c r="C57" s="19">
        <f t="shared" si="26"/>
        <v>18.400000000000002</v>
      </c>
      <c r="D57" s="5">
        <v>300</v>
      </c>
      <c r="E57" s="19">
        <f t="shared" si="27"/>
        <v>17.600000000000001</v>
      </c>
      <c r="F57" s="5">
        <v>300</v>
      </c>
      <c r="G57" s="19">
        <f t="shared" si="28"/>
        <v>16.899999999999999</v>
      </c>
      <c r="H57" s="5">
        <v>300</v>
      </c>
      <c r="I57" s="19">
        <f t="shared" si="30"/>
        <v>16.5</v>
      </c>
      <c r="J57" s="222">
        <v>300</v>
      </c>
      <c r="K57" s="19">
        <f t="shared" si="31"/>
        <v>15.8</v>
      </c>
      <c r="L57" s="5">
        <v>300</v>
      </c>
      <c r="M57" s="19">
        <f t="shared" si="32"/>
        <v>15.3</v>
      </c>
      <c r="N57" s="5">
        <v>300</v>
      </c>
      <c r="O57" s="19">
        <f t="shared" si="33"/>
        <v>14.6</v>
      </c>
      <c r="P57" s="5">
        <v>300</v>
      </c>
      <c r="Q57" s="19">
        <f t="shared" si="34"/>
        <v>14</v>
      </c>
      <c r="R57" s="5">
        <v>300</v>
      </c>
      <c r="S57" s="19">
        <f t="shared" si="35"/>
        <v>13.3</v>
      </c>
      <c r="T57" s="5">
        <v>300</v>
      </c>
      <c r="U57" s="19">
        <f t="shared" si="36"/>
        <v>12.6</v>
      </c>
      <c r="V57" s="5">
        <v>300</v>
      </c>
      <c r="W57" s="19">
        <f t="shared" si="37"/>
        <v>10.9</v>
      </c>
      <c r="X57" s="5">
        <v>300</v>
      </c>
      <c r="Y57" s="19">
        <f t="shared" ref="Y57" si="78">Y56+$B57</f>
        <v>9.8000000000000007</v>
      </c>
      <c r="Z57" s="5">
        <v>300</v>
      </c>
      <c r="AA57" s="19">
        <f t="shared" si="40"/>
        <v>9.1</v>
      </c>
      <c r="AB57" s="5">
        <v>300</v>
      </c>
      <c r="AC57" s="19">
        <f t="shared" ref="AC57" si="79">AC56+$B57</f>
        <v>7.8000000000000007</v>
      </c>
      <c r="AD57" s="33">
        <v>200</v>
      </c>
      <c r="AE57" s="19">
        <f t="shared" ref="AE57" si="80">AE56+$B57</f>
        <v>6.5</v>
      </c>
      <c r="AF57" s="33">
        <v>200</v>
      </c>
      <c r="AG57" s="19">
        <f t="shared" ref="AG57" si="81">AG56+$B57</f>
        <v>6</v>
      </c>
      <c r="AH57" s="33">
        <v>200</v>
      </c>
      <c r="AI57" s="19">
        <f t="shared" ref="AI57" si="82">AI56+$B57</f>
        <v>5.3000000000000007</v>
      </c>
      <c r="AJ57" s="33">
        <v>200</v>
      </c>
      <c r="AK57" s="19">
        <f>AK56+$B57</f>
        <v>4.5</v>
      </c>
      <c r="AL57" s="11">
        <v>200</v>
      </c>
      <c r="AM57" s="19">
        <f>AM56+$B57</f>
        <v>3.4000000000000004</v>
      </c>
      <c r="AN57" s="11">
        <v>200</v>
      </c>
      <c r="AO57" s="19">
        <f>AO56+$B57</f>
        <v>2.5</v>
      </c>
      <c r="AP57" s="11">
        <v>200</v>
      </c>
      <c r="AQ57" s="19">
        <f>AQ56+$B57</f>
        <v>2.2999999999999998</v>
      </c>
      <c r="AR57" s="11">
        <v>200</v>
      </c>
      <c r="AS57" s="19">
        <f>AS56+$B57</f>
        <v>1.8</v>
      </c>
      <c r="AT57" s="11">
        <v>200</v>
      </c>
    </row>
    <row r="58" spans="1:46" x14ac:dyDescent="0.2">
      <c r="A58" s="238" t="s">
        <v>148</v>
      </c>
      <c r="B58" s="197">
        <f>SUM(B35:B57)</f>
        <v>18.400000000000002</v>
      </c>
    </row>
  </sheetData>
  <mergeCells count="2">
    <mergeCell ref="B4:B5"/>
    <mergeCell ref="B33:B34"/>
  </mergeCells>
  <phoneticPr fontId="1"/>
  <printOptions verticalCentered="1"/>
  <pageMargins left="0.70866141732283472" right="0.70866141732283472" top="0.74803149606299213" bottom="0.74803149606299213" header="0.31496062992125984" footer="0.31496062992125984"/>
  <pageSetup paperSize="8" fitToWidth="0" orientation="landscape" r:id="rId1"/>
  <colBreaks count="1" manualBreakCount="1">
    <brk id="24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X62"/>
  <sheetViews>
    <sheetView zoomScale="80" zoomScaleNormal="80" zoomScaleSheetLayoutView="80" workbookViewId="0">
      <pane xSplit="2" topLeftCell="C1" activePane="topRight" state="frozen"/>
      <selection pane="topRight"/>
    </sheetView>
  </sheetViews>
  <sheetFormatPr defaultRowHeight="13" x14ac:dyDescent="0.2"/>
  <cols>
    <col min="1" max="1" width="17.90625" customWidth="1"/>
    <col min="2" max="2" width="8.453125" style="42" customWidth="1"/>
    <col min="3" max="68" width="7.453125" customWidth="1"/>
  </cols>
  <sheetData>
    <row r="1" spans="1:50" ht="17.25" customHeight="1" x14ac:dyDescent="0.2">
      <c r="A1" s="31" t="s">
        <v>326</v>
      </c>
      <c r="B1" s="42" t="s">
        <v>322</v>
      </c>
      <c r="F1" s="1" t="str">
        <f>北部!F1</f>
        <v>（R6年4月版）</v>
      </c>
    </row>
    <row r="2" spans="1:50" ht="17.25" customHeight="1" thickBot="1" x14ac:dyDescent="0.25">
      <c r="A2" s="31"/>
    </row>
    <row r="3" spans="1:50" s="82" customFormat="1" ht="13.5" thickBot="1" x14ac:dyDescent="0.25">
      <c r="A3" s="84" t="s">
        <v>0</v>
      </c>
      <c r="B3" s="170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7"/>
    </row>
    <row r="4" spans="1:50" s="82" customFormat="1" ht="14.25" customHeight="1" thickBot="1" x14ac:dyDescent="0.25">
      <c r="A4" s="111"/>
      <c r="B4" s="380" t="s">
        <v>6</v>
      </c>
      <c r="C4" s="88" t="str">
        <f>A6</f>
        <v>25とよさと病院</v>
      </c>
      <c r="D4" s="90"/>
      <c r="E4" s="65" t="str">
        <f>A7</f>
        <v>24田倉東</v>
      </c>
      <c r="F4" s="104"/>
      <c r="G4" s="91" t="str">
        <f>A8</f>
        <v>23上郷上宿</v>
      </c>
      <c r="H4" s="90"/>
      <c r="I4" s="91" t="str">
        <f>A9</f>
        <v>22上郷</v>
      </c>
      <c r="J4" s="90"/>
      <c r="K4" s="91" t="str">
        <f>A10</f>
        <v>21上郷郵便局</v>
      </c>
      <c r="L4" s="90"/>
      <c r="M4" s="233" t="str">
        <f>A11</f>
        <v>20テクノパーク豊里西</v>
      </c>
      <c r="N4" s="104"/>
      <c r="O4" s="112" t="str">
        <f>A12</f>
        <v>19ﾃｸﾉﾊﾟｰｸ豊里中央</v>
      </c>
      <c r="P4" s="104"/>
      <c r="Q4" s="65" t="str">
        <f>A13</f>
        <v>18手子生</v>
      </c>
      <c r="R4" s="90"/>
      <c r="S4" s="65" t="str">
        <f>A14</f>
        <v>17豊里中学校</v>
      </c>
      <c r="T4" s="90"/>
      <c r="U4" s="88" t="str">
        <f>A15</f>
        <v>16豊里の杜</v>
      </c>
      <c r="V4" s="90"/>
      <c r="W4" s="65" t="str">
        <f>A16</f>
        <v>15酒丸</v>
      </c>
      <c r="X4" s="90"/>
      <c r="Y4" s="88" t="str">
        <f>A17</f>
        <v>14東光台入口</v>
      </c>
      <c r="Z4" s="90"/>
      <c r="AA4" s="65" t="str">
        <f>A18</f>
        <v>13東光台二丁目</v>
      </c>
      <c r="AB4" s="104"/>
      <c r="AC4" s="116" t="str">
        <f>A19</f>
        <v>12東光台三丁目</v>
      </c>
      <c r="AD4" s="116"/>
      <c r="AE4" s="65" t="str">
        <f>A20</f>
        <v>11東光台体育館</v>
      </c>
      <c r="AF4" s="104"/>
      <c r="AG4" s="65" t="str">
        <f>A21</f>
        <v>10東光台五丁目</v>
      </c>
      <c r="AH4" s="104"/>
      <c r="AI4" s="88" t="str">
        <f>A22</f>
        <v>09研究学園西</v>
      </c>
      <c r="AJ4" s="90"/>
      <c r="AK4" s="65" t="str">
        <f>A23</f>
        <v>08つくば市役所北</v>
      </c>
      <c r="AL4" s="104"/>
      <c r="AM4" s="88" t="str">
        <f>A24</f>
        <v>07つくば市役所</v>
      </c>
      <c r="AN4" s="90"/>
      <c r="AO4" s="88" t="str">
        <f>A25</f>
        <v>06研究学園駅</v>
      </c>
      <c r="AP4" s="90"/>
      <c r="AQ4" s="121" t="str">
        <f>A26</f>
        <v>05研究学園駅入口</v>
      </c>
      <c r="AR4" s="90"/>
      <c r="AS4" s="121" t="str">
        <f>A27</f>
        <v>04研究学園６丁目</v>
      </c>
      <c r="AT4" s="90"/>
      <c r="AU4" s="121" t="str">
        <f>A28</f>
        <v>03研究学園７丁目</v>
      </c>
      <c r="AV4" s="90"/>
      <c r="AW4" s="88" t="str">
        <f>A29</f>
        <v>02春日二丁目</v>
      </c>
      <c r="AX4" s="90"/>
    </row>
    <row r="5" spans="1:50" s="82" customFormat="1" ht="13.5" thickBot="1" x14ac:dyDescent="0.25">
      <c r="A5" s="43" t="s">
        <v>152</v>
      </c>
      <c r="B5" s="381"/>
      <c r="C5" s="94" t="s">
        <v>2</v>
      </c>
      <c r="D5" s="95" t="s">
        <v>147</v>
      </c>
      <c r="E5" s="94" t="s">
        <v>2</v>
      </c>
      <c r="F5" s="95" t="s">
        <v>147</v>
      </c>
      <c r="G5" s="94" t="s">
        <v>2</v>
      </c>
      <c r="H5" s="95" t="s">
        <v>147</v>
      </c>
      <c r="I5" s="94" t="s">
        <v>2</v>
      </c>
      <c r="J5" s="95" t="s">
        <v>147</v>
      </c>
      <c r="K5" s="94" t="s">
        <v>2</v>
      </c>
      <c r="L5" s="95" t="s">
        <v>147</v>
      </c>
      <c r="M5" s="94" t="s">
        <v>2</v>
      </c>
      <c r="N5" s="95" t="s">
        <v>147</v>
      </c>
      <c r="O5" s="94" t="s">
        <v>2</v>
      </c>
      <c r="P5" s="95" t="s">
        <v>147</v>
      </c>
      <c r="Q5" s="94" t="s">
        <v>2</v>
      </c>
      <c r="R5" s="95" t="s">
        <v>147</v>
      </c>
      <c r="S5" s="94" t="s">
        <v>2</v>
      </c>
      <c r="T5" s="95" t="s">
        <v>147</v>
      </c>
      <c r="U5" s="94" t="s">
        <v>2</v>
      </c>
      <c r="V5" s="95" t="s">
        <v>147</v>
      </c>
      <c r="W5" s="94" t="s">
        <v>2</v>
      </c>
      <c r="X5" s="95" t="s">
        <v>147</v>
      </c>
      <c r="Y5" s="94" t="s">
        <v>2</v>
      </c>
      <c r="Z5" s="95" t="s">
        <v>147</v>
      </c>
      <c r="AA5" s="94" t="s">
        <v>2</v>
      </c>
      <c r="AB5" s="95" t="s">
        <v>147</v>
      </c>
      <c r="AC5" s="94" t="s">
        <v>11</v>
      </c>
      <c r="AD5" s="105" t="s">
        <v>146</v>
      </c>
      <c r="AE5" s="94" t="s">
        <v>2</v>
      </c>
      <c r="AF5" s="95" t="s">
        <v>147</v>
      </c>
      <c r="AG5" s="94" t="s">
        <v>2</v>
      </c>
      <c r="AH5" s="95" t="s">
        <v>147</v>
      </c>
      <c r="AI5" s="94" t="s">
        <v>2</v>
      </c>
      <c r="AJ5" s="95" t="s">
        <v>147</v>
      </c>
      <c r="AK5" s="94" t="s">
        <v>2</v>
      </c>
      <c r="AL5" s="95" t="s">
        <v>147</v>
      </c>
      <c r="AM5" s="94" t="s">
        <v>2</v>
      </c>
      <c r="AN5" s="95" t="s">
        <v>147</v>
      </c>
      <c r="AO5" s="94" t="s">
        <v>2</v>
      </c>
      <c r="AP5" s="95" t="s">
        <v>147</v>
      </c>
      <c r="AQ5" s="94" t="s">
        <v>2</v>
      </c>
      <c r="AR5" s="95" t="s">
        <v>147</v>
      </c>
      <c r="AS5" s="94" t="s">
        <v>2</v>
      </c>
      <c r="AT5" s="95" t="s">
        <v>147</v>
      </c>
      <c r="AU5" s="94" t="s">
        <v>2</v>
      </c>
      <c r="AV5" s="95" t="s">
        <v>147</v>
      </c>
      <c r="AW5" s="94" t="s">
        <v>2</v>
      </c>
      <c r="AX5" s="95" t="s">
        <v>147</v>
      </c>
    </row>
    <row r="6" spans="1:50" x14ac:dyDescent="0.2">
      <c r="A6" s="96" t="s">
        <v>88</v>
      </c>
      <c r="B6" s="281">
        <v>0</v>
      </c>
      <c r="C6" s="23"/>
      <c r="D6" s="10"/>
      <c r="E6" s="23"/>
      <c r="F6" s="10"/>
      <c r="G6" s="23"/>
      <c r="H6" s="10"/>
      <c r="I6" s="23"/>
      <c r="J6" s="10"/>
      <c r="K6" s="23"/>
      <c r="L6" s="10"/>
      <c r="M6" s="23"/>
      <c r="N6" s="10"/>
      <c r="O6" s="23"/>
      <c r="P6" s="10"/>
      <c r="Q6" s="23"/>
      <c r="R6" s="10"/>
      <c r="S6" s="23"/>
      <c r="T6" s="10"/>
      <c r="U6" s="23"/>
      <c r="V6" s="10"/>
      <c r="W6" s="23"/>
      <c r="X6" s="10"/>
      <c r="Y6" s="23"/>
      <c r="Z6" s="10"/>
      <c r="AA6" s="23"/>
      <c r="AB6" s="10"/>
      <c r="AC6" s="145"/>
      <c r="AD6" s="143"/>
      <c r="AE6" s="20"/>
      <c r="AF6" s="10"/>
      <c r="AG6" s="20"/>
      <c r="AH6" s="10"/>
      <c r="AI6" s="20"/>
      <c r="AJ6" s="10"/>
      <c r="AK6" s="20"/>
      <c r="AL6" s="10"/>
      <c r="AM6" s="20"/>
      <c r="AN6" s="10"/>
      <c r="AO6" s="20"/>
      <c r="AP6" s="10"/>
      <c r="AQ6" s="20"/>
      <c r="AR6" s="10"/>
      <c r="AS6" s="20"/>
      <c r="AT6" s="10"/>
      <c r="AU6" s="20"/>
      <c r="AV6" s="10"/>
      <c r="AW6" s="20"/>
      <c r="AX6" s="10"/>
    </row>
    <row r="7" spans="1:50" x14ac:dyDescent="0.2">
      <c r="A7" s="96" t="s">
        <v>87</v>
      </c>
      <c r="B7" s="282">
        <v>0.6</v>
      </c>
      <c r="C7" s="18">
        <f>$B7</f>
        <v>0.6</v>
      </c>
      <c r="D7" s="8">
        <v>200</v>
      </c>
      <c r="E7" s="18"/>
      <c r="F7" s="21"/>
      <c r="G7" s="20"/>
      <c r="H7" s="10"/>
      <c r="I7" s="20"/>
      <c r="J7" s="10"/>
      <c r="K7" s="20"/>
      <c r="L7" s="10"/>
      <c r="M7" s="20"/>
      <c r="N7" s="10"/>
      <c r="O7" s="20"/>
      <c r="P7" s="10"/>
      <c r="Q7" s="20"/>
      <c r="R7" s="10"/>
      <c r="S7" s="20"/>
      <c r="T7" s="10"/>
      <c r="U7" s="20"/>
      <c r="V7" s="10"/>
      <c r="W7" s="20"/>
      <c r="X7" s="10"/>
      <c r="Y7" s="20"/>
      <c r="Z7" s="10"/>
      <c r="AA7" s="20"/>
      <c r="AB7" s="10"/>
      <c r="AC7" s="145"/>
      <c r="AD7" s="143"/>
      <c r="AE7" s="20"/>
      <c r="AF7" s="10"/>
      <c r="AG7" s="20"/>
      <c r="AH7" s="10"/>
      <c r="AI7" s="20"/>
      <c r="AJ7" s="10"/>
      <c r="AK7" s="20"/>
      <c r="AL7" s="10"/>
      <c r="AM7" s="20"/>
      <c r="AN7" s="10"/>
      <c r="AO7" s="20"/>
      <c r="AP7" s="10"/>
      <c r="AQ7" s="20"/>
      <c r="AR7" s="10"/>
      <c r="AS7" s="20"/>
      <c r="AT7" s="10"/>
      <c r="AU7" s="20"/>
      <c r="AV7" s="10"/>
      <c r="AW7" s="20"/>
      <c r="AX7" s="10"/>
    </row>
    <row r="8" spans="1:50" x14ac:dyDescent="0.2">
      <c r="A8" s="64" t="s">
        <v>90</v>
      </c>
      <c r="B8" s="283">
        <v>2</v>
      </c>
      <c r="C8" s="18">
        <f t="shared" ref="C8" si="0">C7+$B8</f>
        <v>2.6</v>
      </c>
      <c r="D8" s="8">
        <v>200</v>
      </c>
      <c r="E8" s="18">
        <f t="shared" ref="E8" si="1">E7+$B8</f>
        <v>2</v>
      </c>
      <c r="F8" s="8">
        <v>200</v>
      </c>
      <c r="G8" s="29"/>
      <c r="H8" s="21"/>
      <c r="I8" s="29"/>
      <c r="J8" s="21"/>
      <c r="K8" s="29"/>
      <c r="L8" s="21"/>
      <c r="M8" s="29"/>
      <c r="N8" s="21"/>
      <c r="O8" s="18"/>
      <c r="P8" s="7"/>
      <c r="Q8" s="18"/>
      <c r="R8" s="7"/>
      <c r="S8" s="18"/>
      <c r="T8" s="7"/>
      <c r="U8" s="18"/>
      <c r="V8" s="7"/>
      <c r="W8" s="18"/>
      <c r="X8" s="7"/>
      <c r="Y8" s="18"/>
      <c r="Z8" s="7"/>
      <c r="AA8" s="18"/>
      <c r="AB8" s="7"/>
      <c r="AC8" s="146"/>
      <c r="AD8" s="51"/>
      <c r="AE8" s="18"/>
      <c r="AF8" s="7"/>
      <c r="AG8" s="18"/>
      <c r="AH8" s="7"/>
      <c r="AI8" s="18"/>
      <c r="AJ8" s="7"/>
      <c r="AK8" s="18"/>
      <c r="AL8" s="7"/>
      <c r="AM8" s="18"/>
      <c r="AN8" s="7"/>
      <c r="AO8" s="18"/>
      <c r="AP8" s="7"/>
      <c r="AQ8" s="18"/>
      <c r="AR8" s="7"/>
      <c r="AS8" s="18"/>
      <c r="AT8" s="7"/>
      <c r="AU8" s="18"/>
      <c r="AV8" s="7"/>
      <c r="AW8" s="18"/>
      <c r="AX8" s="7"/>
    </row>
    <row r="9" spans="1:50" x14ac:dyDescent="0.2">
      <c r="A9" s="64" t="s">
        <v>91</v>
      </c>
      <c r="B9" s="283">
        <v>0.2</v>
      </c>
      <c r="C9" s="18">
        <f t="shared" ref="C9:E9" si="2">C8+$B9</f>
        <v>2.8000000000000003</v>
      </c>
      <c r="D9" s="8">
        <v>200</v>
      </c>
      <c r="E9" s="18">
        <f t="shared" si="2"/>
        <v>2.2000000000000002</v>
      </c>
      <c r="F9" s="8">
        <v>200</v>
      </c>
      <c r="G9" s="18">
        <f t="shared" ref="G9" si="3">G8+$B9</f>
        <v>0.2</v>
      </c>
      <c r="H9" s="8">
        <v>200</v>
      </c>
      <c r="I9" s="29"/>
      <c r="J9" s="21"/>
      <c r="K9" s="29"/>
      <c r="L9" s="21"/>
      <c r="M9" s="29"/>
      <c r="N9" s="21"/>
      <c r="O9" s="29"/>
      <c r="P9" s="21"/>
      <c r="Q9" s="29"/>
      <c r="R9" s="21"/>
      <c r="S9" s="29"/>
      <c r="T9" s="21"/>
      <c r="U9" s="29"/>
      <c r="V9" s="21"/>
      <c r="W9" s="29"/>
      <c r="X9" s="21"/>
      <c r="Y9" s="29"/>
      <c r="Z9" s="21"/>
      <c r="AA9" s="29"/>
      <c r="AB9" s="21"/>
      <c r="AC9" s="147"/>
      <c r="AD9" s="52"/>
      <c r="AE9" s="18"/>
      <c r="AF9" s="7"/>
      <c r="AG9" s="18"/>
      <c r="AH9" s="7"/>
      <c r="AI9" s="18"/>
      <c r="AJ9" s="7"/>
      <c r="AK9" s="18"/>
      <c r="AL9" s="7"/>
      <c r="AM9" s="18"/>
      <c r="AN9" s="7"/>
      <c r="AO9" s="18"/>
      <c r="AP9" s="7"/>
      <c r="AQ9" s="18"/>
      <c r="AR9" s="7"/>
      <c r="AS9" s="18"/>
      <c r="AT9" s="7"/>
      <c r="AU9" s="18"/>
      <c r="AV9" s="7"/>
      <c r="AW9" s="18"/>
      <c r="AX9" s="7"/>
    </row>
    <row r="10" spans="1:50" x14ac:dyDescent="0.2">
      <c r="A10" s="64" t="s">
        <v>84</v>
      </c>
      <c r="B10" s="283">
        <v>0.2</v>
      </c>
      <c r="C10" s="18">
        <f t="shared" ref="C10:E10" si="4">C9+$B10</f>
        <v>3.0000000000000004</v>
      </c>
      <c r="D10" s="8">
        <v>200</v>
      </c>
      <c r="E10" s="18">
        <f t="shared" si="4"/>
        <v>2.4000000000000004</v>
      </c>
      <c r="F10" s="8">
        <v>200</v>
      </c>
      <c r="G10" s="18">
        <f t="shared" ref="G10" si="5">G9+$B10</f>
        <v>0.4</v>
      </c>
      <c r="H10" s="8">
        <v>200</v>
      </c>
      <c r="I10" s="18">
        <f t="shared" ref="I10" si="6">I9+$B10</f>
        <v>0.2</v>
      </c>
      <c r="J10" s="8">
        <v>200</v>
      </c>
      <c r="K10" s="29"/>
      <c r="L10" s="21"/>
      <c r="M10" s="29"/>
      <c r="N10" s="21"/>
      <c r="O10" s="29"/>
      <c r="P10" s="21"/>
      <c r="Q10" s="29"/>
      <c r="R10" s="21"/>
      <c r="S10" s="29"/>
      <c r="T10" s="21"/>
      <c r="U10" s="29"/>
      <c r="V10" s="21"/>
      <c r="W10" s="29"/>
      <c r="X10" s="21"/>
      <c r="Y10" s="29"/>
      <c r="Z10" s="21"/>
      <c r="AA10" s="29"/>
      <c r="AB10" s="21"/>
      <c r="AC10" s="147"/>
      <c r="AD10" s="52"/>
      <c r="AE10" s="18"/>
      <c r="AF10" s="7"/>
      <c r="AG10" s="18"/>
      <c r="AH10" s="7"/>
      <c r="AI10" s="18"/>
      <c r="AJ10" s="7"/>
      <c r="AK10" s="18"/>
      <c r="AL10" s="7"/>
      <c r="AM10" s="18"/>
      <c r="AN10" s="7"/>
      <c r="AO10" s="18"/>
      <c r="AP10" s="7"/>
      <c r="AQ10" s="18"/>
      <c r="AR10" s="7"/>
      <c r="AS10" s="18"/>
      <c r="AT10" s="7"/>
      <c r="AU10" s="18"/>
      <c r="AV10" s="7"/>
      <c r="AW10" s="18"/>
      <c r="AX10" s="7"/>
    </row>
    <row r="11" spans="1:50" x14ac:dyDescent="0.2">
      <c r="A11" s="64" t="s">
        <v>83</v>
      </c>
      <c r="B11" s="283">
        <v>1.5</v>
      </c>
      <c r="C11" s="18">
        <f t="shared" ref="C11:E11" si="7">C10+$B11</f>
        <v>4.5</v>
      </c>
      <c r="D11" s="8">
        <v>200</v>
      </c>
      <c r="E11" s="18">
        <f t="shared" si="7"/>
        <v>3.9000000000000004</v>
      </c>
      <c r="F11" s="8">
        <v>200</v>
      </c>
      <c r="G11" s="18">
        <f t="shared" ref="G11" si="8">G10+$B11</f>
        <v>1.9</v>
      </c>
      <c r="H11" s="8">
        <v>200</v>
      </c>
      <c r="I11" s="18">
        <f t="shared" ref="I11" si="9">I10+$B11</f>
        <v>1.7</v>
      </c>
      <c r="J11" s="8">
        <v>200</v>
      </c>
      <c r="K11" s="18">
        <f t="shared" ref="K11" si="10">K10+$B11</f>
        <v>1.5</v>
      </c>
      <c r="L11" s="8">
        <v>200</v>
      </c>
      <c r="M11" s="29"/>
      <c r="N11" s="21"/>
      <c r="O11" s="29"/>
      <c r="P11" s="21"/>
      <c r="Q11" s="29"/>
      <c r="R11" s="21"/>
      <c r="S11" s="29"/>
      <c r="T11" s="21"/>
      <c r="U11" s="29"/>
      <c r="V11" s="21"/>
      <c r="W11" s="29"/>
      <c r="X11" s="21"/>
      <c r="Y11" s="29"/>
      <c r="Z11" s="21"/>
      <c r="AA11" s="29"/>
      <c r="AB11" s="21"/>
      <c r="AC11" s="147"/>
      <c r="AD11" s="52"/>
      <c r="AE11" s="18"/>
      <c r="AF11" s="7"/>
      <c r="AG11" s="18"/>
      <c r="AH11" s="7"/>
      <c r="AI11" s="18"/>
      <c r="AJ11" s="7"/>
      <c r="AK11" s="18"/>
      <c r="AL11" s="7"/>
      <c r="AM11" s="18"/>
      <c r="AN11" s="7"/>
      <c r="AO11" s="18"/>
      <c r="AP11" s="7"/>
      <c r="AQ11" s="18"/>
      <c r="AR11" s="7"/>
      <c r="AS11" s="18"/>
      <c r="AT11" s="7"/>
      <c r="AU11" s="18"/>
      <c r="AV11" s="7"/>
      <c r="AW11" s="18"/>
      <c r="AX11" s="7"/>
    </row>
    <row r="12" spans="1:50" x14ac:dyDescent="0.2">
      <c r="A12" s="64" t="s">
        <v>82</v>
      </c>
      <c r="B12" s="283">
        <v>0.7</v>
      </c>
      <c r="C12" s="18">
        <f t="shared" ref="C12:E12" si="11">C11+$B12</f>
        <v>5.2</v>
      </c>
      <c r="D12" s="8">
        <v>200</v>
      </c>
      <c r="E12" s="18">
        <f t="shared" si="11"/>
        <v>4.6000000000000005</v>
      </c>
      <c r="F12" s="8">
        <v>200</v>
      </c>
      <c r="G12" s="18">
        <f t="shared" ref="G12" si="12">G11+$B12</f>
        <v>2.5999999999999996</v>
      </c>
      <c r="H12" s="8">
        <v>200</v>
      </c>
      <c r="I12" s="18">
        <f t="shared" ref="I12" si="13">I11+$B12</f>
        <v>2.4</v>
      </c>
      <c r="J12" s="8">
        <v>200</v>
      </c>
      <c r="K12" s="18">
        <f t="shared" ref="K12" si="14">K11+$B12</f>
        <v>2.2000000000000002</v>
      </c>
      <c r="L12" s="8">
        <v>200</v>
      </c>
      <c r="M12" s="18">
        <f t="shared" ref="M12" si="15">M11+$B12</f>
        <v>0.7</v>
      </c>
      <c r="N12" s="8">
        <v>200</v>
      </c>
      <c r="O12" s="29"/>
      <c r="P12" s="21"/>
      <c r="Q12" s="29"/>
      <c r="R12" s="21"/>
      <c r="S12" s="29"/>
      <c r="T12" s="21"/>
      <c r="U12" s="29"/>
      <c r="V12" s="21"/>
      <c r="W12" s="29"/>
      <c r="X12" s="21"/>
      <c r="Y12" s="29"/>
      <c r="Z12" s="21"/>
      <c r="AA12" s="29"/>
      <c r="AB12" s="21"/>
      <c r="AC12" s="147"/>
      <c r="AD12" s="52"/>
      <c r="AE12" s="18"/>
      <c r="AF12" s="21"/>
      <c r="AG12" s="18"/>
      <c r="AH12" s="21"/>
      <c r="AI12" s="18"/>
      <c r="AJ12" s="21"/>
      <c r="AK12" s="18"/>
      <c r="AL12" s="21"/>
      <c r="AM12" s="18"/>
      <c r="AN12" s="21"/>
      <c r="AO12" s="18"/>
      <c r="AP12" s="21"/>
      <c r="AQ12" s="18"/>
      <c r="AR12" s="21"/>
      <c r="AS12" s="18"/>
      <c r="AT12" s="21"/>
      <c r="AU12" s="18"/>
      <c r="AV12" s="21"/>
      <c r="AW12" s="18"/>
      <c r="AX12" s="21"/>
    </row>
    <row r="13" spans="1:50" x14ac:dyDescent="0.2">
      <c r="A13" s="64" t="s">
        <v>81</v>
      </c>
      <c r="B13" s="283">
        <v>1.5</v>
      </c>
      <c r="C13" s="18">
        <f t="shared" ref="C13:E13" si="16">C12+$B13</f>
        <v>6.7</v>
      </c>
      <c r="D13" s="8">
        <v>200</v>
      </c>
      <c r="E13" s="18">
        <f t="shared" si="16"/>
        <v>6.1000000000000005</v>
      </c>
      <c r="F13" s="8">
        <v>200</v>
      </c>
      <c r="G13" s="18">
        <f t="shared" ref="G13" si="17">G12+$B13</f>
        <v>4.0999999999999996</v>
      </c>
      <c r="H13" s="8">
        <v>200</v>
      </c>
      <c r="I13" s="18">
        <f t="shared" ref="I13" si="18">I12+$B13</f>
        <v>3.9</v>
      </c>
      <c r="J13" s="8">
        <v>200</v>
      </c>
      <c r="K13" s="18">
        <f t="shared" ref="K13" si="19">K12+$B13</f>
        <v>3.7</v>
      </c>
      <c r="L13" s="8">
        <v>200</v>
      </c>
      <c r="M13" s="18">
        <f t="shared" ref="M13" si="20">M12+$B13</f>
        <v>2.2000000000000002</v>
      </c>
      <c r="N13" s="8">
        <v>200</v>
      </c>
      <c r="O13" s="18">
        <f t="shared" ref="O13" si="21">O12+$B13</f>
        <v>1.5</v>
      </c>
      <c r="P13" s="8">
        <v>200</v>
      </c>
      <c r="Q13" s="29"/>
      <c r="R13" s="21"/>
      <c r="S13" s="29"/>
      <c r="T13" s="21"/>
      <c r="U13" s="29"/>
      <c r="V13" s="21"/>
      <c r="W13" s="29"/>
      <c r="X13" s="21"/>
      <c r="Y13" s="29"/>
      <c r="Z13" s="21"/>
      <c r="AA13" s="29"/>
      <c r="AB13" s="21"/>
      <c r="AC13" s="147"/>
      <c r="AD13" s="52"/>
      <c r="AE13" s="18"/>
      <c r="AF13" s="21"/>
      <c r="AG13" s="18"/>
      <c r="AH13" s="21"/>
      <c r="AI13" s="18"/>
      <c r="AJ13" s="21"/>
      <c r="AK13" s="18"/>
      <c r="AL13" s="21"/>
      <c r="AM13" s="18"/>
      <c r="AN13" s="21"/>
      <c r="AO13" s="18"/>
      <c r="AP13" s="21"/>
      <c r="AQ13" s="18"/>
      <c r="AR13" s="21"/>
      <c r="AS13" s="18"/>
      <c r="AT13" s="21"/>
      <c r="AU13" s="18"/>
      <c r="AV13" s="21"/>
      <c r="AW13" s="18"/>
      <c r="AX13" s="21"/>
    </row>
    <row r="14" spans="1:50" x14ac:dyDescent="0.2">
      <c r="A14" s="64" t="s">
        <v>92</v>
      </c>
      <c r="B14" s="283">
        <v>0.7</v>
      </c>
      <c r="C14" s="18">
        <f t="shared" ref="C14:E14" si="22">C13+$B14</f>
        <v>7.4</v>
      </c>
      <c r="D14" s="8">
        <v>200</v>
      </c>
      <c r="E14" s="18">
        <f t="shared" si="22"/>
        <v>6.8000000000000007</v>
      </c>
      <c r="F14" s="8">
        <v>200</v>
      </c>
      <c r="G14" s="18">
        <f t="shared" ref="G14" si="23">G13+$B14</f>
        <v>4.8</v>
      </c>
      <c r="H14" s="8">
        <v>200</v>
      </c>
      <c r="I14" s="18">
        <f t="shared" ref="I14" si="24">I13+$B14</f>
        <v>4.5999999999999996</v>
      </c>
      <c r="J14" s="8">
        <v>200</v>
      </c>
      <c r="K14" s="18">
        <f t="shared" ref="K14" si="25">K13+$B14</f>
        <v>4.4000000000000004</v>
      </c>
      <c r="L14" s="8">
        <v>200</v>
      </c>
      <c r="M14" s="18">
        <f t="shared" ref="M14" si="26">M13+$B14</f>
        <v>2.9000000000000004</v>
      </c>
      <c r="N14" s="8">
        <v>200</v>
      </c>
      <c r="O14" s="18">
        <f t="shared" ref="O14" si="27">O13+$B14</f>
        <v>2.2000000000000002</v>
      </c>
      <c r="P14" s="8">
        <v>200</v>
      </c>
      <c r="Q14" s="18">
        <f t="shared" ref="Q14" si="28">Q13+$B14</f>
        <v>0.7</v>
      </c>
      <c r="R14" s="8">
        <v>200</v>
      </c>
      <c r="S14" s="29"/>
      <c r="T14" s="21"/>
      <c r="U14" s="29"/>
      <c r="V14" s="21"/>
      <c r="W14" s="29"/>
      <c r="X14" s="21"/>
      <c r="Y14" s="29"/>
      <c r="Z14" s="21"/>
      <c r="AA14" s="29"/>
      <c r="AB14" s="21"/>
      <c r="AC14" s="147"/>
      <c r="AD14" s="52"/>
      <c r="AE14" s="18"/>
      <c r="AF14" s="21"/>
      <c r="AG14" s="18"/>
      <c r="AH14" s="21"/>
      <c r="AI14" s="18"/>
      <c r="AJ14" s="21"/>
      <c r="AK14" s="18"/>
      <c r="AL14" s="21"/>
      <c r="AM14" s="18"/>
      <c r="AN14" s="21"/>
      <c r="AO14" s="18"/>
      <c r="AP14" s="21"/>
      <c r="AQ14" s="18"/>
      <c r="AR14" s="21"/>
      <c r="AS14" s="18"/>
      <c r="AT14" s="21"/>
      <c r="AU14" s="18"/>
      <c r="AV14" s="21"/>
      <c r="AW14" s="18"/>
      <c r="AX14" s="21"/>
    </row>
    <row r="15" spans="1:50" x14ac:dyDescent="0.2">
      <c r="A15" s="63" t="s">
        <v>79</v>
      </c>
      <c r="B15" s="283">
        <v>1.7</v>
      </c>
      <c r="C15" s="18">
        <f t="shared" ref="C15:E15" si="29">C14+$B15</f>
        <v>9.1</v>
      </c>
      <c r="D15" s="8">
        <v>200</v>
      </c>
      <c r="E15" s="18">
        <f t="shared" si="29"/>
        <v>8.5</v>
      </c>
      <c r="F15" s="8">
        <v>200</v>
      </c>
      <c r="G15" s="18">
        <f t="shared" ref="G15" si="30">G14+$B15</f>
        <v>6.5</v>
      </c>
      <c r="H15" s="8">
        <v>200</v>
      </c>
      <c r="I15" s="18">
        <f t="shared" ref="I15" si="31">I14+$B15</f>
        <v>6.3</v>
      </c>
      <c r="J15" s="8">
        <v>200</v>
      </c>
      <c r="K15" s="18">
        <f t="shared" ref="K15" si="32">K14+$B15</f>
        <v>6.1000000000000005</v>
      </c>
      <c r="L15" s="8">
        <v>200</v>
      </c>
      <c r="M15" s="18">
        <f t="shared" ref="M15" si="33">M14+$B15</f>
        <v>4.6000000000000005</v>
      </c>
      <c r="N15" s="8">
        <v>200</v>
      </c>
      <c r="O15" s="18">
        <f t="shared" ref="O15" si="34">O14+$B15</f>
        <v>3.9000000000000004</v>
      </c>
      <c r="P15" s="8">
        <v>200</v>
      </c>
      <c r="Q15" s="18">
        <f t="shared" ref="Q15" si="35">Q14+$B15</f>
        <v>2.4</v>
      </c>
      <c r="R15" s="8">
        <v>200</v>
      </c>
      <c r="S15" s="18">
        <f t="shared" ref="S15" si="36">S14+$B15</f>
        <v>1.7</v>
      </c>
      <c r="T15" s="8">
        <v>200</v>
      </c>
      <c r="U15" s="29"/>
      <c r="V15" s="21"/>
      <c r="W15" s="29"/>
      <c r="X15" s="21"/>
      <c r="Y15" s="29"/>
      <c r="Z15" s="21"/>
      <c r="AA15" s="29"/>
      <c r="AB15" s="21"/>
      <c r="AC15" s="147"/>
      <c r="AD15" s="52"/>
      <c r="AE15" s="18"/>
      <c r="AF15" s="22"/>
      <c r="AG15" s="18"/>
      <c r="AH15" s="22"/>
      <c r="AI15" s="18"/>
      <c r="AJ15" s="22"/>
      <c r="AK15" s="18"/>
      <c r="AL15" s="22"/>
      <c r="AM15" s="18"/>
      <c r="AN15" s="22"/>
      <c r="AO15" s="18"/>
      <c r="AP15" s="22"/>
      <c r="AQ15" s="18"/>
      <c r="AR15" s="22"/>
      <c r="AS15" s="18"/>
      <c r="AT15" s="22"/>
      <c r="AU15" s="18"/>
      <c r="AV15" s="22"/>
      <c r="AW15" s="18"/>
      <c r="AX15" s="22"/>
    </row>
    <row r="16" spans="1:50" x14ac:dyDescent="0.2">
      <c r="A16" s="63" t="s">
        <v>78</v>
      </c>
      <c r="B16" s="259">
        <v>1.2</v>
      </c>
      <c r="C16" s="18">
        <f t="shared" ref="C16:E16" si="37">C15+$B16</f>
        <v>10.299999999999999</v>
      </c>
      <c r="D16" s="8">
        <v>200</v>
      </c>
      <c r="E16" s="18">
        <f t="shared" si="37"/>
        <v>9.6999999999999993</v>
      </c>
      <c r="F16" s="8">
        <v>200</v>
      </c>
      <c r="G16" s="18">
        <f t="shared" ref="G16" si="38">G15+$B16</f>
        <v>7.7</v>
      </c>
      <c r="H16" s="8">
        <v>200</v>
      </c>
      <c r="I16" s="18">
        <f t="shared" ref="I16" si="39">I15+$B16</f>
        <v>7.5</v>
      </c>
      <c r="J16" s="8">
        <v>200</v>
      </c>
      <c r="K16" s="18">
        <f t="shared" ref="K16" si="40">K15+$B16</f>
        <v>7.3000000000000007</v>
      </c>
      <c r="L16" s="8">
        <v>200</v>
      </c>
      <c r="M16" s="18">
        <f t="shared" ref="M16" si="41">M15+$B16</f>
        <v>5.8000000000000007</v>
      </c>
      <c r="N16" s="8">
        <v>200</v>
      </c>
      <c r="O16" s="18">
        <f t="shared" ref="O16" si="42">O15+$B16</f>
        <v>5.1000000000000005</v>
      </c>
      <c r="P16" s="8">
        <v>200</v>
      </c>
      <c r="Q16" s="18">
        <f t="shared" ref="Q16" si="43">Q15+$B16</f>
        <v>3.5999999999999996</v>
      </c>
      <c r="R16" s="8">
        <v>200</v>
      </c>
      <c r="S16" s="18">
        <f t="shared" ref="S16" si="44">S15+$B16</f>
        <v>2.9</v>
      </c>
      <c r="T16" s="8">
        <v>200</v>
      </c>
      <c r="U16" s="18">
        <f t="shared" ref="U16" si="45">U15+$B16</f>
        <v>1.2</v>
      </c>
      <c r="V16" s="8">
        <v>200</v>
      </c>
      <c r="W16" s="29"/>
      <c r="X16" s="21"/>
      <c r="Y16" s="29"/>
      <c r="Z16" s="21"/>
      <c r="AA16" s="29"/>
      <c r="AB16" s="21"/>
      <c r="AC16" s="147"/>
      <c r="AD16" s="52"/>
      <c r="AE16" s="18"/>
      <c r="AF16" s="22"/>
      <c r="AG16" s="18"/>
      <c r="AH16" s="22"/>
      <c r="AI16" s="18"/>
      <c r="AJ16" s="22"/>
      <c r="AK16" s="18"/>
      <c r="AL16" s="22"/>
      <c r="AM16" s="18"/>
      <c r="AN16" s="22"/>
      <c r="AO16" s="18"/>
      <c r="AP16" s="22"/>
      <c r="AQ16" s="18"/>
      <c r="AR16" s="22"/>
      <c r="AS16" s="18"/>
      <c r="AT16" s="22"/>
      <c r="AU16" s="18"/>
      <c r="AV16" s="22"/>
      <c r="AW16" s="18"/>
      <c r="AX16" s="22"/>
    </row>
    <row r="17" spans="1:50" x14ac:dyDescent="0.2">
      <c r="A17" s="63" t="s">
        <v>77</v>
      </c>
      <c r="B17" s="259">
        <v>0.8</v>
      </c>
      <c r="C17" s="18">
        <f t="shared" ref="C17:E17" si="46">C16+$B17</f>
        <v>11.1</v>
      </c>
      <c r="D17" s="24">
        <v>300</v>
      </c>
      <c r="E17" s="18">
        <f t="shared" si="46"/>
        <v>10.5</v>
      </c>
      <c r="F17" s="24">
        <v>300</v>
      </c>
      <c r="G17" s="18">
        <f t="shared" ref="G17" si="47">G16+$B17</f>
        <v>8.5</v>
      </c>
      <c r="H17" s="8">
        <v>200</v>
      </c>
      <c r="I17" s="18">
        <f t="shared" ref="I17" si="48">I16+$B17</f>
        <v>8.3000000000000007</v>
      </c>
      <c r="J17" s="8">
        <v>200</v>
      </c>
      <c r="K17" s="18">
        <f t="shared" ref="K17" si="49">K16+$B17</f>
        <v>8.1000000000000014</v>
      </c>
      <c r="L17" s="8">
        <v>200</v>
      </c>
      <c r="M17" s="18">
        <f t="shared" ref="M17" si="50">M16+$B17</f>
        <v>6.6000000000000005</v>
      </c>
      <c r="N17" s="8">
        <v>200</v>
      </c>
      <c r="O17" s="18">
        <f t="shared" ref="O17" si="51">O16+$B17</f>
        <v>5.9</v>
      </c>
      <c r="P17" s="8">
        <v>200</v>
      </c>
      <c r="Q17" s="18">
        <f t="shared" ref="Q17" si="52">Q16+$B17</f>
        <v>4.3999999999999995</v>
      </c>
      <c r="R17" s="8">
        <v>200</v>
      </c>
      <c r="S17" s="18">
        <f t="shared" ref="S17" si="53">S16+$B17</f>
        <v>3.7</v>
      </c>
      <c r="T17" s="8">
        <v>200</v>
      </c>
      <c r="U17" s="18">
        <f t="shared" ref="U17" si="54">U16+$B17</f>
        <v>2</v>
      </c>
      <c r="V17" s="8">
        <v>200</v>
      </c>
      <c r="W17" s="18">
        <f t="shared" ref="W17" si="55">W16+$B17</f>
        <v>0.8</v>
      </c>
      <c r="X17" s="8">
        <v>200</v>
      </c>
      <c r="Y17" s="29"/>
      <c r="Z17" s="21"/>
      <c r="AA17" s="29"/>
      <c r="AB17" s="21"/>
      <c r="AC17" s="147"/>
      <c r="AD17" s="52"/>
      <c r="AE17" s="18"/>
      <c r="AF17" s="22"/>
      <c r="AG17" s="18"/>
      <c r="AH17" s="22"/>
      <c r="AI17" s="18"/>
      <c r="AJ17" s="22"/>
      <c r="AK17" s="18"/>
      <c r="AL17" s="22"/>
      <c r="AM17" s="18"/>
      <c r="AN17" s="22"/>
      <c r="AO17" s="18"/>
      <c r="AP17" s="22"/>
      <c r="AQ17" s="18"/>
      <c r="AR17" s="22"/>
      <c r="AS17" s="18"/>
      <c r="AT17" s="22"/>
      <c r="AU17" s="18"/>
      <c r="AV17" s="22"/>
      <c r="AW17" s="18"/>
      <c r="AX17" s="22"/>
    </row>
    <row r="18" spans="1:50" x14ac:dyDescent="0.2">
      <c r="A18" s="63" t="s">
        <v>76</v>
      </c>
      <c r="B18" s="259">
        <v>0.4</v>
      </c>
      <c r="C18" s="18">
        <f t="shared" ref="C18:E18" si="56">C17+$B18</f>
        <v>11.5</v>
      </c>
      <c r="D18" s="24">
        <v>300</v>
      </c>
      <c r="E18" s="18">
        <f t="shared" si="56"/>
        <v>10.9</v>
      </c>
      <c r="F18" s="24">
        <v>300</v>
      </c>
      <c r="G18" s="18">
        <f t="shared" ref="G18" si="57">G17+$B18</f>
        <v>8.9</v>
      </c>
      <c r="H18" s="8">
        <v>200</v>
      </c>
      <c r="I18" s="18">
        <f t="shared" ref="I18" si="58">I17+$B18</f>
        <v>8.7000000000000011</v>
      </c>
      <c r="J18" s="8">
        <v>200</v>
      </c>
      <c r="K18" s="18">
        <f t="shared" ref="K18" si="59">K17+$B18</f>
        <v>8.5000000000000018</v>
      </c>
      <c r="L18" s="8">
        <v>200</v>
      </c>
      <c r="M18" s="18">
        <f t="shared" ref="M18" si="60">M17+$B18</f>
        <v>7.0000000000000009</v>
      </c>
      <c r="N18" s="8">
        <v>200</v>
      </c>
      <c r="O18" s="18">
        <f t="shared" ref="O18" si="61">O17+$B18</f>
        <v>6.3000000000000007</v>
      </c>
      <c r="P18" s="8">
        <v>200</v>
      </c>
      <c r="Q18" s="18">
        <f t="shared" ref="Q18" si="62">Q17+$B18</f>
        <v>4.8</v>
      </c>
      <c r="R18" s="8">
        <v>200</v>
      </c>
      <c r="S18" s="18">
        <f t="shared" ref="S18" si="63">S17+$B18</f>
        <v>4.1000000000000005</v>
      </c>
      <c r="T18" s="8">
        <v>200</v>
      </c>
      <c r="U18" s="18">
        <f t="shared" ref="U18" si="64">U17+$B18</f>
        <v>2.4</v>
      </c>
      <c r="V18" s="8">
        <v>200</v>
      </c>
      <c r="W18" s="18">
        <f t="shared" ref="W18" si="65">W17+$B18</f>
        <v>1.2000000000000002</v>
      </c>
      <c r="X18" s="8">
        <v>200</v>
      </c>
      <c r="Y18" s="18">
        <f t="shared" ref="Y18" si="66">Y17+$B18</f>
        <v>0.4</v>
      </c>
      <c r="Z18" s="8">
        <v>200</v>
      </c>
      <c r="AA18" s="29"/>
      <c r="AB18" s="21"/>
      <c r="AC18" s="147"/>
      <c r="AD18" s="52"/>
      <c r="AE18" s="18"/>
      <c r="AF18" s="22"/>
      <c r="AG18" s="18"/>
      <c r="AH18" s="22"/>
      <c r="AI18" s="18"/>
      <c r="AJ18" s="22"/>
      <c r="AK18" s="18"/>
      <c r="AL18" s="22"/>
      <c r="AM18" s="18"/>
      <c r="AN18" s="22"/>
      <c r="AO18" s="18"/>
      <c r="AP18" s="22"/>
      <c r="AQ18" s="18"/>
      <c r="AR18" s="22"/>
      <c r="AS18" s="18"/>
      <c r="AT18" s="22"/>
      <c r="AU18" s="18"/>
      <c r="AV18" s="22"/>
      <c r="AW18" s="18"/>
      <c r="AX18" s="22"/>
    </row>
    <row r="19" spans="1:50" x14ac:dyDescent="0.2">
      <c r="A19" s="63" t="s">
        <v>89</v>
      </c>
      <c r="B19" s="259">
        <v>0.4</v>
      </c>
      <c r="C19" s="18">
        <f t="shared" ref="C19:E19" si="67">C18+$B19</f>
        <v>11.9</v>
      </c>
      <c r="D19" s="24">
        <v>300</v>
      </c>
      <c r="E19" s="18">
        <f t="shared" si="67"/>
        <v>11.3</v>
      </c>
      <c r="F19" s="24">
        <v>300</v>
      </c>
      <c r="G19" s="18">
        <f t="shared" ref="G19" si="68">G18+$B19</f>
        <v>9.3000000000000007</v>
      </c>
      <c r="H19" s="24">
        <v>300</v>
      </c>
      <c r="I19" s="18">
        <f t="shared" ref="I19" si="69">I18+$B19</f>
        <v>9.1000000000000014</v>
      </c>
      <c r="J19" s="24">
        <v>300</v>
      </c>
      <c r="K19" s="18">
        <f t="shared" ref="K19" si="70">K18+$B19</f>
        <v>8.9000000000000021</v>
      </c>
      <c r="L19" s="24">
        <v>300</v>
      </c>
      <c r="M19" s="18">
        <f t="shared" ref="M19" si="71">M18+$B19</f>
        <v>7.4000000000000012</v>
      </c>
      <c r="N19" s="8">
        <v>200</v>
      </c>
      <c r="O19" s="18">
        <f t="shared" ref="O19" si="72">O18+$B19</f>
        <v>6.7000000000000011</v>
      </c>
      <c r="P19" s="8">
        <v>200</v>
      </c>
      <c r="Q19" s="18">
        <f t="shared" ref="Q19" si="73">Q18+$B19</f>
        <v>5.2</v>
      </c>
      <c r="R19" s="8">
        <v>200</v>
      </c>
      <c r="S19" s="18">
        <f t="shared" ref="S19" si="74">S18+$B19</f>
        <v>4.5000000000000009</v>
      </c>
      <c r="T19" s="8">
        <v>200</v>
      </c>
      <c r="U19" s="18">
        <f t="shared" ref="U19" si="75">U18+$B19</f>
        <v>2.8</v>
      </c>
      <c r="V19" s="8">
        <v>200</v>
      </c>
      <c r="W19" s="18">
        <f t="shared" ref="W19" si="76">W18+$B19</f>
        <v>1.6</v>
      </c>
      <c r="X19" s="8">
        <v>200</v>
      </c>
      <c r="Y19" s="18">
        <f t="shared" ref="Y19" si="77">Y18+$B19</f>
        <v>0.8</v>
      </c>
      <c r="Z19" s="8">
        <v>200</v>
      </c>
      <c r="AA19" s="18">
        <f t="shared" ref="AA19" si="78">AA18+$B19</f>
        <v>0.4</v>
      </c>
      <c r="AB19" s="8">
        <v>200</v>
      </c>
      <c r="AC19" s="147"/>
      <c r="AD19" s="52"/>
      <c r="AE19" s="18"/>
      <c r="AF19" s="22"/>
      <c r="AG19" s="18"/>
      <c r="AH19" s="22"/>
      <c r="AI19" s="18"/>
      <c r="AJ19" s="22"/>
      <c r="AK19" s="18"/>
      <c r="AL19" s="22"/>
      <c r="AM19" s="18"/>
      <c r="AN19" s="22"/>
      <c r="AO19" s="18"/>
      <c r="AP19" s="22"/>
      <c r="AQ19" s="18"/>
      <c r="AR19" s="22"/>
      <c r="AS19" s="18"/>
      <c r="AT19" s="22"/>
      <c r="AU19" s="18"/>
      <c r="AV19" s="22"/>
      <c r="AW19" s="18"/>
      <c r="AX19" s="22"/>
    </row>
    <row r="20" spans="1:50" x14ac:dyDescent="0.2">
      <c r="A20" s="63" t="s">
        <v>74</v>
      </c>
      <c r="B20" s="259">
        <v>0.7</v>
      </c>
      <c r="C20" s="18">
        <f t="shared" ref="C20:E20" si="79">C19+$B20</f>
        <v>12.6</v>
      </c>
      <c r="D20" s="24">
        <v>300</v>
      </c>
      <c r="E20" s="18">
        <f t="shared" si="79"/>
        <v>12</v>
      </c>
      <c r="F20" s="24">
        <v>300</v>
      </c>
      <c r="G20" s="18">
        <f t="shared" ref="G20" si="80">G19+$B20</f>
        <v>10</v>
      </c>
      <c r="H20" s="24">
        <v>300</v>
      </c>
      <c r="I20" s="18">
        <f t="shared" ref="I20" si="81">I19+$B20</f>
        <v>9.8000000000000007</v>
      </c>
      <c r="J20" s="24">
        <v>300</v>
      </c>
      <c r="K20" s="18">
        <f t="shared" ref="K20" si="82">K19+$B20</f>
        <v>9.6000000000000014</v>
      </c>
      <c r="L20" s="24">
        <v>300</v>
      </c>
      <c r="M20" s="18">
        <f t="shared" ref="M20" si="83">M19+$B20</f>
        <v>8.1000000000000014</v>
      </c>
      <c r="N20" s="8">
        <v>200</v>
      </c>
      <c r="O20" s="18">
        <f t="shared" ref="O20" si="84">O19+$B20</f>
        <v>7.4000000000000012</v>
      </c>
      <c r="P20" s="8">
        <v>200</v>
      </c>
      <c r="Q20" s="18">
        <f t="shared" ref="Q20" si="85">Q19+$B20</f>
        <v>5.9</v>
      </c>
      <c r="R20" s="8">
        <v>200</v>
      </c>
      <c r="S20" s="18">
        <f t="shared" ref="S20" si="86">S19+$B20</f>
        <v>5.2000000000000011</v>
      </c>
      <c r="T20" s="8">
        <v>200</v>
      </c>
      <c r="U20" s="18">
        <f t="shared" ref="U20" si="87">U19+$B20</f>
        <v>3.5</v>
      </c>
      <c r="V20" s="8">
        <v>200</v>
      </c>
      <c r="W20" s="18">
        <f t="shared" ref="W20" si="88">W19+$B20</f>
        <v>2.2999999999999998</v>
      </c>
      <c r="X20" s="8">
        <v>200</v>
      </c>
      <c r="Y20" s="18">
        <f t="shared" ref="Y20" si="89">Y19+$B20</f>
        <v>1.5</v>
      </c>
      <c r="Z20" s="8">
        <v>200</v>
      </c>
      <c r="AA20" s="18">
        <f t="shared" ref="AA20" si="90">AA19+$B20</f>
        <v>1.1000000000000001</v>
      </c>
      <c r="AB20" s="8">
        <v>200</v>
      </c>
      <c r="AC20" s="18">
        <f t="shared" ref="AC20" si="91">AC19+$B20</f>
        <v>0.7</v>
      </c>
      <c r="AD20" s="8">
        <v>200</v>
      </c>
      <c r="AE20" s="18"/>
      <c r="AF20" s="22"/>
      <c r="AG20" s="18"/>
      <c r="AH20" s="22"/>
      <c r="AI20" s="18"/>
      <c r="AJ20" s="22"/>
      <c r="AK20" s="18"/>
      <c r="AL20" s="22"/>
      <c r="AM20" s="18"/>
      <c r="AN20" s="22"/>
      <c r="AO20" s="18"/>
      <c r="AP20" s="22"/>
      <c r="AQ20" s="18"/>
      <c r="AR20" s="22"/>
      <c r="AS20" s="18"/>
      <c r="AT20" s="22"/>
      <c r="AU20" s="18"/>
      <c r="AV20" s="22"/>
      <c r="AW20" s="18"/>
      <c r="AX20" s="22"/>
    </row>
    <row r="21" spans="1:50" x14ac:dyDescent="0.2">
      <c r="A21" s="63" t="s">
        <v>73</v>
      </c>
      <c r="B21" s="259">
        <v>0.6</v>
      </c>
      <c r="C21" s="18">
        <f t="shared" ref="C21:E21" si="92">C20+$B21</f>
        <v>13.2</v>
      </c>
      <c r="D21" s="24">
        <v>300</v>
      </c>
      <c r="E21" s="18">
        <f t="shared" si="92"/>
        <v>12.6</v>
      </c>
      <c r="F21" s="24">
        <v>300</v>
      </c>
      <c r="G21" s="18">
        <f t="shared" ref="G21" si="93">G20+$B21</f>
        <v>10.6</v>
      </c>
      <c r="H21" s="24">
        <v>300</v>
      </c>
      <c r="I21" s="18">
        <f t="shared" ref="I21" si="94">I20+$B21</f>
        <v>10.4</v>
      </c>
      <c r="J21" s="24">
        <v>300</v>
      </c>
      <c r="K21" s="18">
        <f t="shared" ref="K21" si="95">K20+$B21</f>
        <v>10.200000000000001</v>
      </c>
      <c r="L21" s="24">
        <v>300</v>
      </c>
      <c r="M21" s="18">
        <f t="shared" ref="M21" si="96">M20+$B21</f>
        <v>8.7000000000000011</v>
      </c>
      <c r="N21" s="24">
        <v>300</v>
      </c>
      <c r="O21" s="18">
        <f t="shared" ref="O21" si="97">O20+$B21</f>
        <v>8.0000000000000018</v>
      </c>
      <c r="P21" s="24">
        <v>300</v>
      </c>
      <c r="Q21" s="18">
        <f t="shared" ref="Q21" si="98">Q20+$B21</f>
        <v>6.5</v>
      </c>
      <c r="R21" s="8">
        <v>200</v>
      </c>
      <c r="S21" s="18">
        <f t="shared" ref="S21" si="99">S20+$B21</f>
        <v>5.8000000000000007</v>
      </c>
      <c r="T21" s="8">
        <v>200</v>
      </c>
      <c r="U21" s="18">
        <f t="shared" ref="U21" si="100">U20+$B21</f>
        <v>4.0999999999999996</v>
      </c>
      <c r="V21" s="8">
        <v>200</v>
      </c>
      <c r="W21" s="18">
        <f t="shared" ref="W21" si="101">W20+$B21</f>
        <v>2.9</v>
      </c>
      <c r="X21" s="8">
        <v>200</v>
      </c>
      <c r="Y21" s="18">
        <f t="shared" ref="Y21" si="102">Y20+$B21</f>
        <v>2.1</v>
      </c>
      <c r="Z21" s="8">
        <v>200</v>
      </c>
      <c r="AA21" s="18">
        <f t="shared" ref="AA21" si="103">AA20+$B21</f>
        <v>1.7000000000000002</v>
      </c>
      <c r="AB21" s="8">
        <v>200</v>
      </c>
      <c r="AC21" s="18">
        <f t="shared" ref="AC21" si="104">AC20+$B21</f>
        <v>1.2999999999999998</v>
      </c>
      <c r="AD21" s="8">
        <v>200</v>
      </c>
      <c r="AE21" s="18">
        <f t="shared" ref="AE21" si="105">AE20+$B21</f>
        <v>0.6</v>
      </c>
      <c r="AF21" s="8">
        <v>200</v>
      </c>
      <c r="AG21" s="18"/>
      <c r="AH21" s="22"/>
      <c r="AI21" s="18"/>
      <c r="AJ21" s="22"/>
      <c r="AK21" s="18"/>
      <c r="AL21" s="22"/>
      <c r="AM21" s="18"/>
      <c r="AN21" s="22"/>
      <c r="AO21" s="18"/>
      <c r="AP21" s="22"/>
      <c r="AQ21" s="18"/>
      <c r="AR21" s="22"/>
      <c r="AS21" s="18"/>
      <c r="AT21" s="22"/>
      <c r="AU21" s="18"/>
      <c r="AV21" s="22"/>
      <c r="AW21" s="18"/>
      <c r="AX21" s="22"/>
    </row>
    <row r="22" spans="1:50" x14ac:dyDescent="0.2">
      <c r="A22" s="63" t="s">
        <v>72</v>
      </c>
      <c r="B22" s="259">
        <v>0.7</v>
      </c>
      <c r="C22" s="18">
        <f t="shared" ref="C22:E22" si="106">C21+$B22</f>
        <v>13.899999999999999</v>
      </c>
      <c r="D22" s="24">
        <v>300</v>
      </c>
      <c r="E22" s="18">
        <f t="shared" si="106"/>
        <v>13.299999999999999</v>
      </c>
      <c r="F22" s="24">
        <v>300</v>
      </c>
      <c r="G22" s="18">
        <f t="shared" ref="G22" si="107">G21+$B22</f>
        <v>11.299999999999999</v>
      </c>
      <c r="H22" s="24">
        <v>300</v>
      </c>
      <c r="I22" s="18">
        <f t="shared" ref="I22" si="108">I21+$B22</f>
        <v>11.1</v>
      </c>
      <c r="J22" s="24">
        <v>300</v>
      </c>
      <c r="K22" s="18">
        <f t="shared" ref="K22" si="109">K21+$B22</f>
        <v>10.9</v>
      </c>
      <c r="L22" s="24">
        <v>300</v>
      </c>
      <c r="M22" s="18">
        <f t="shared" ref="M22" si="110">M21+$B22</f>
        <v>9.4</v>
      </c>
      <c r="N22" s="24">
        <v>300</v>
      </c>
      <c r="O22" s="18">
        <f t="shared" ref="O22" si="111">O21+$B22</f>
        <v>8.7000000000000011</v>
      </c>
      <c r="P22" s="24">
        <v>300</v>
      </c>
      <c r="Q22" s="18">
        <f t="shared" ref="Q22" si="112">Q21+$B22</f>
        <v>7.2</v>
      </c>
      <c r="R22" s="8">
        <v>200</v>
      </c>
      <c r="S22" s="18">
        <f t="shared" ref="S22" si="113">S21+$B22</f>
        <v>6.5000000000000009</v>
      </c>
      <c r="T22" s="8">
        <v>200</v>
      </c>
      <c r="U22" s="18">
        <f t="shared" ref="U22" si="114">U21+$B22</f>
        <v>4.8</v>
      </c>
      <c r="V22" s="8">
        <v>200</v>
      </c>
      <c r="W22" s="18">
        <f t="shared" ref="W22" si="115">W21+$B22</f>
        <v>3.5999999999999996</v>
      </c>
      <c r="X22" s="8">
        <v>200</v>
      </c>
      <c r="Y22" s="18">
        <f t="shared" ref="Y22" si="116">Y21+$B22</f>
        <v>2.8</v>
      </c>
      <c r="Z22" s="8">
        <v>200</v>
      </c>
      <c r="AA22" s="18">
        <f t="shared" ref="AA22" si="117">AA21+$B22</f>
        <v>2.4000000000000004</v>
      </c>
      <c r="AB22" s="8">
        <v>200</v>
      </c>
      <c r="AC22" s="18">
        <f t="shared" ref="AC22" si="118">AC21+$B22</f>
        <v>1.9999999999999998</v>
      </c>
      <c r="AD22" s="8">
        <v>200</v>
      </c>
      <c r="AE22" s="18">
        <f t="shared" ref="AE22" si="119">AE21+$B22</f>
        <v>1.2999999999999998</v>
      </c>
      <c r="AF22" s="8">
        <v>200</v>
      </c>
      <c r="AG22" s="18">
        <f t="shared" ref="AG22" si="120">AG21+$B22</f>
        <v>0.7</v>
      </c>
      <c r="AH22" s="8">
        <v>200</v>
      </c>
      <c r="AI22" s="18"/>
      <c r="AJ22" s="22"/>
      <c r="AK22" s="18"/>
      <c r="AL22" s="22"/>
      <c r="AM22" s="18"/>
      <c r="AN22" s="22"/>
      <c r="AO22" s="18"/>
      <c r="AP22" s="22"/>
      <c r="AQ22" s="18"/>
      <c r="AR22" s="22"/>
      <c r="AS22" s="18"/>
      <c r="AT22" s="22"/>
      <c r="AU22" s="18"/>
      <c r="AV22" s="22"/>
      <c r="AW22" s="18"/>
      <c r="AX22" s="22"/>
    </row>
    <row r="23" spans="1:50" x14ac:dyDescent="0.2">
      <c r="A23" s="63" t="s">
        <v>71</v>
      </c>
      <c r="B23" s="259">
        <v>0.5</v>
      </c>
      <c r="C23" s="18">
        <f t="shared" ref="C23:E23" si="121">C22+$B23</f>
        <v>14.399999999999999</v>
      </c>
      <c r="D23" s="24">
        <v>300</v>
      </c>
      <c r="E23" s="18">
        <f t="shared" si="121"/>
        <v>13.799999999999999</v>
      </c>
      <c r="F23" s="24">
        <v>300</v>
      </c>
      <c r="G23" s="18">
        <f t="shared" ref="G23" si="122">G22+$B23</f>
        <v>11.799999999999999</v>
      </c>
      <c r="H23" s="24">
        <v>300</v>
      </c>
      <c r="I23" s="18">
        <f t="shared" ref="I23" si="123">I22+$B23</f>
        <v>11.6</v>
      </c>
      <c r="J23" s="24">
        <v>300</v>
      </c>
      <c r="K23" s="18">
        <f t="shared" ref="K23" si="124">K22+$B23</f>
        <v>11.4</v>
      </c>
      <c r="L23" s="24">
        <v>300</v>
      </c>
      <c r="M23" s="18">
        <f t="shared" ref="M23" si="125">M22+$B23</f>
        <v>9.9</v>
      </c>
      <c r="N23" s="24">
        <v>300</v>
      </c>
      <c r="O23" s="18">
        <f t="shared" ref="O23" si="126">O22+$B23</f>
        <v>9.2000000000000011</v>
      </c>
      <c r="P23" s="24">
        <v>300</v>
      </c>
      <c r="Q23" s="18">
        <f t="shared" ref="Q23" si="127">Q22+$B23</f>
        <v>7.7</v>
      </c>
      <c r="R23" s="24">
        <v>300</v>
      </c>
      <c r="S23" s="18">
        <f t="shared" ref="S23" si="128">S22+$B23</f>
        <v>7.0000000000000009</v>
      </c>
      <c r="T23" s="8">
        <v>200</v>
      </c>
      <c r="U23" s="18">
        <f t="shared" ref="U23" si="129">U22+$B23</f>
        <v>5.3</v>
      </c>
      <c r="V23" s="8">
        <v>200</v>
      </c>
      <c r="W23" s="18">
        <f t="shared" ref="W23" si="130">W22+$B23</f>
        <v>4.0999999999999996</v>
      </c>
      <c r="X23" s="8">
        <v>200</v>
      </c>
      <c r="Y23" s="18">
        <f t="shared" ref="Y23" si="131">Y22+$B23</f>
        <v>3.3</v>
      </c>
      <c r="Z23" s="8">
        <v>200</v>
      </c>
      <c r="AA23" s="18">
        <f t="shared" ref="AA23" si="132">AA22+$B23</f>
        <v>2.9000000000000004</v>
      </c>
      <c r="AB23" s="8">
        <v>200</v>
      </c>
      <c r="AC23" s="18">
        <f t="shared" ref="AC23" si="133">AC22+$B23</f>
        <v>2.5</v>
      </c>
      <c r="AD23" s="8">
        <v>200</v>
      </c>
      <c r="AE23" s="18">
        <f t="shared" ref="AE23" si="134">AE22+$B23</f>
        <v>1.7999999999999998</v>
      </c>
      <c r="AF23" s="8">
        <v>200</v>
      </c>
      <c r="AG23" s="18">
        <f t="shared" ref="AG23" si="135">AG22+$B23</f>
        <v>1.2</v>
      </c>
      <c r="AH23" s="8">
        <v>200</v>
      </c>
      <c r="AI23" s="18">
        <f t="shared" ref="AI23" si="136">AI22+$B23</f>
        <v>0.5</v>
      </c>
      <c r="AJ23" s="8">
        <v>200</v>
      </c>
      <c r="AK23" s="18"/>
      <c r="AL23" s="22"/>
      <c r="AM23" s="18"/>
      <c r="AN23" s="22"/>
      <c r="AO23" s="18"/>
      <c r="AP23" s="22"/>
      <c r="AQ23" s="18"/>
      <c r="AR23" s="22"/>
      <c r="AS23" s="18"/>
      <c r="AT23" s="22"/>
      <c r="AU23" s="18"/>
      <c r="AV23" s="22"/>
      <c r="AW23" s="18"/>
      <c r="AX23" s="22"/>
    </row>
    <row r="24" spans="1:50" x14ac:dyDescent="0.2">
      <c r="A24" s="63" t="s">
        <v>70</v>
      </c>
      <c r="B24" s="257">
        <v>0.7</v>
      </c>
      <c r="C24" s="18">
        <f t="shared" ref="C24:E24" si="137">C23+$B24</f>
        <v>15.099999999999998</v>
      </c>
      <c r="D24" s="24">
        <v>300</v>
      </c>
      <c r="E24" s="18">
        <f t="shared" si="137"/>
        <v>14.499999999999998</v>
      </c>
      <c r="F24" s="24">
        <v>300</v>
      </c>
      <c r="G24" s="18">
        <f t="shared" ref="G24" si="138">G23+$B24</f>
        <v>12.499999999999998</v>
      </c>
      <c r="H24" s="24">
        <v>300</v>
      </c>
      <c r="I24" s="18">
        <f t="shared" ref="I24" si="139">I23+$B24</f>
        <v>12.299999999999999</v>
      </c>
      <c r="J24" s="24">
        <v>300</v>
      </c>
      <c r="K24" s="18">
        <f t="shared" ref="K24" si="140">K23+$B24</f>
        <v>12.1</v>
      </c>
      <c r="L24" s="24">
        <v>300</v>
      </c>
      <c r="M24" s="18">
        <f t="shared" ref="M24" si="141">M23+$B24</f>
        <v>10.6</v>
      </c>
      <c r="N24" s="24">
        <v>300</v>
      </c>
      <c r="O24" s="18">
        <f t="shared" ref="O24" si="142">O23+$B24</f>
        <v>9.9</v>
      </c>
      <c r="P24" s="24">
        <v>300</v>
      </c>
      <c r="Q24" s="18">
        <f t="shared" ref="Q24" si="143">Q23+$B24</f>
        <v>8.4</v>
      </c>
      <c r="R24" s="24">
        <v>300</v>
      </c>
      <c r="S24" s="18">
        <f t="shared" ref="S24" si="144">S23+$B24</f>
        <v>7.7000000000000011</v>
      </c>
      <c r="T24" s="8">
        <v>200</v>
      </c>
      <c r="U24" s="18">
        <f t="shared" ref="U24" si="145">U23+$B24</f>
        <v>6</v>
      </c>
      <c r="V24" s="8">
        <v>200</v>
      </c>
      <c r="W24" s="18">
        <f t="shared" ref="W24" si="146">W23+$B24</f>
        <v>4.8</v>
      </c>
      <c r="X24" s="8">
        <v>200</v>
      </c>
      <c r="Y24" s="18">
        <f t="shared" ref="Y24" si="147">Y23+$B24</f>
        <v>4</v>
      </c>
      <c r="Z24" s="8">
        <v>200</v>
      </c>
      <c r="AA24" s="18">
        <f t="shared" ref="AA24" si="148">AA23+$B24</f>
        <v>3.6000000000000005</v>
      </c>
      <c r="AB24" s="8">
        <v>200</v>
      </c>
      <c r="AC24" s="18">
        <f t="shared" ref="AC24" si="149">AC23+$B24</f>
        <v>3.2</v>
      </c>
      <c r="AD24" s="8">
        <v>200</v>
      </c>
      <c r="AE24" s="18">
        <f t="shared" ref="AE24" si="150">AE23+$B24</f>
        <v>2.5</v>
      </c>
      <c r="AF24" s="8">
        <v>200</v>
      </c>
      <c r="AG24" s="18">
        <f t="shared" ref="AG24" si="151">AG23+$B24</f>
        <v>1.9</v>
      </c>
      <c r="AH24" s="8">
        <v>200</v>
      </c>
      <c r="AI24" s="18">
        <f t="shared" ref="AI24" si="152">AI23+$B24</f>
        <v>1.2</v>
      </c>
      <c r="AJ24" s="8">
        <v>200</v>
      </c>
      <c r="AK24" s="18">
        <f t="shared" ref="AK24" si="153">AK23+$B24</f>
        <v>0.7</v>
      </c>
      <c r="AL24" s="8">
        <v>200</v>
      </c>
      <c r="AM24" s="17"/>
      <c r="AN24" s="22"/>
      <c r="AO24" s="17"/>
      <c r="AP24" s="22"/>
      <c r="AQ24" s="17"/>
      <c r="AR24" s="22"/>
      <c r="AS24" s="17"/>
      <c r="AT24" s="22"/>
      <c r="AU24" s="17"/>
      <c r="AV24" s="22"/>
      <c r="AW24" s="17"/>
      <c r="AX24" s="22"/>
    </row>
    <row r="25" spans="1:50" x14ac:dyDescent="0.2">
      <c r="A25" s="63" t="s">
        <v>69</v>
      </c>
      <c r="B25" s="259">
        <v>0.8</v>
      </c>
      <c r="C25" s="18">
        <f t="shared" ref="C25:E25" si="154">C24+$B25</f>
        <v>15.899999999999999</v>
      </c>
      <c r="D25" s="24">
        <v>300</v>
      </c>
      <c r="E25" s="18">
        <f t="shared" si="154"/>
        <v>15.299999999999999</v>
      </c>
      <c r="F25" s="24">
        <v>300</v>
      </c>
      <c r="G25" s="18">
        <f t="shared" ref="G25" si="155">G24+$B25</f>
        <v>13.299999999999999</v>
      </c>
      <c r="H25" s="24">
        <v>300</v>
      </c>
      <c r="I25" s="18">
        <f t="shared" ref="I25" si="156">I24+$B25</f>
        <v>13.1</v>
      </c>
      <c r="J25" s="24">
        <v>300</v>
      </c>
      <c r="K25" s="18">
        <f t="shared" ref="K25" si="157">K24+$B25</f>
        <v>12.9</v>
      </c>
      <c r="L25" s="24">
        <v>300</v>
      </c>
      <c r="M25" s="18">
        <f t="shared" ref="M25" si="158">M24+$B25</f>
        <v>11.4</v>
      </c>
      <c r="N25" s="24">
        <v>300</v>
      </c>
      <c r="O25" s="18">
        <f t="shared" ref="O25" si="159">O24+$B25</f>
        <v>10.700000000000001</v>
      </c>
      <c r="P25" s="24">
        <v>300</v>
      </c>
      <c r="Q25" s="18">
        <f t="shared" ref="Q25" si="160">Q24+$B25</f>
        <v>9.2000000000000011</v>
      </c>
      <c r="R25" s="24">
        <v>300</v>
      </c>
      <c r="S25" s="18">
        <f t="shared" ref="S25" si="161">S24+$B25</f>
        <v>8.5000000000000018</v>
      </c>
      <c r="T25" s="8">
        <v>200</v>
      </c>
      <c r="U25" s="18">
        <f t="shared" ref="U25" si="162">U24+$B25</f>
        <v>6.8</v>
      </c>
      <c r="V25" s="8">
        <v>200</v>
      </c>
      <c r="W25" s="18">
        <f t="shared" ref="W25" si="163">W24+$B25</f>
        <v>5.6</v>
      </c>
      <c r="X25" s="8">
        <v>200</v>
      </c>
      <c r="Y25" s="18">
        <f t="shared" ref="Y25" si="164">Y24+$B25</f>
        <v>4.8</v>
      </c>
      <c r="Z25" s="8">
        <v>200</v>
      </c>
      <c r="AA25" s="18">
        <f t="shared" ref="AA25" si="165">AA24+$B25</f>
        <v>4.4000000000000004</v>
      </c>
      <c r="AB25" s="8">
        <v>200</v>
      </c>
      <c r="AC25" s="18">
        <f t="shared" ref="AC25" si="166">AC24+$B25</f>
        <v>4</v>
      </c>
      <c r="AD25" s="8">
        <v>200</v>
      </c>
      <c r="AE25" s="18">
        <f t="shared" ref="AE25" si="167">AE24+$B25</f>
        <v>3.3</v>
      </c>
      <c r="AF25" s="8">
        <v>200</v>
      </c>
      <c r="AG25" s="18">
        <f t="shared" ref="AG25" si="168">AG24+$B25</f>
        <v>2.7</v>
      </c>
      <c r="AH25" s="8">
        <v>200</v>
      </c>
      <c r="AI25" s="18">
        <f t="shared" ref="AI25" si="169">AI24+$B25</f>
        <v>2</v>
      </c>
      <c r="AJ25" s="8">
        <v>200</v>
      </c>
      <c r="AK25" s="18">
        <f t="shared" ref="AK25" si="170">AK24+$B25</f>
        <v>1.5</v>
      </c>
      <c r="AL25" s="8">
        <v>200</v>
      </c>
      <c r="AM25" s="18">
        <f t="shared" ref="AM25" si="171">AM24+$B25</f>
        <v>0.8</v>
      </c>
      <c r="AN25" s="8">
        <v>200</v>
      </c>
      <c r="AO25" s="17"/>
      <c r="AP25" s="22"/>
      <c r="AQ25" s="17"/>
      <c r="AR25" s="22"/>
      <c r="AS25" s="17"/>
      <c r="AT25" s="22"/>
      <c r="AU25" s="17"/>
      <c r="AV25" s="22"/>
      <c r="AW25" s="17"/>
      <c r="AX25" s="22"/>
    </row>
    <row r="26" spans="1:50" x14ac:dyDescent="0.2">
      <c r="A26" s="63" t="s">
        <v>68</v>
      </c>
      <c r="B26" s="259">
        <v>0.3</v>
      </c>
      <c r="C26" s="18">
        <f t="shared" ref="C26:E26" si="172">C25+$B26</f>
        <v>16.2</v>
      </c>
      <c r="D26" s="24">
        <v>300</v>
      </c>
      <c r="E26" s="18">
        <f t="shared" si="172"/>
        <v>15.6</v>
      </c>
      <c r="F26" s="24">
        <v>300</v>
      </c>
      <c r="G26" s="18">
        <f t="shared" ref="G26" si="173">G25+$B26</f>
        <v>13.6</v>
      </c>
      <c r="H26" s="24">
        <v>300</v>
      </c>
      <c r="I26" s="18">
        <f t="shared" ref="I26" si="174">I25+$B26</f>
        <v>13.4</v>
      </c>
      <c r="J26" s="24">
        <v>300</v>
      </c>
      <c r="K26" s="18">
        <f t="shared" ref="K26" si="175">K25+$B26</f>
        <v>13.200000000000001</v>
      </c>
      <c r="L26" s="24">
        <v>300</v>
      </c>
      <c r="M26" s="18">
        <f t="shared" ref="M26" si="176">M25+$B26</f>
        <v>11.700000000000001</v>
      </c>
      <c r="N26" s="24">
        <v>300</v>
      </c>
      <c r="O26" s="18">
        <f t="shared" ref="O26" si="177">O25+$B26</f>
        <v>11.000000000000002</v>
      </c>
      <c r="P26" s="24">
        <v>300</v>
      </c>
      <c r="Q26" s="18">
        <f t="shared" ref="Q26" si="178">Q25+$B26</f>
        <v>9.5000000000000018</v>
      </c>
      <c r="R26" s="24">
        <v>300</v>
      </c>
      <c r="S26" s="18">
        <f t="shared" ref="S26" si="179">S25+$B26</f>
        <v>8.8000000000000025</v>
      </c>
      <c r="T26" s="8">
        <v>200</v>
      </c>
      <c r="U26" s="18">
        <f t="shared" ref="U26" si="180">U25+$B26</f>
        <v>7.1</v>
      </c>
      <c r="V26" s="8">
        <v>200</v>
      </c>
      <c r="W26" s="18">
        <f t="shared" ref="W26" si="181">W25+$B26</f>
        <v>5.8999999999999995</v>
      </c>
      <c r="X26" s="8">
        <v>200</v>
      </c>
      <c r="Y26" s="18">
        <f t="shared" ref="Y26" si="182">Y25+$B26</f>
        <v>5.0999999999999996</v>
      </c>
      <c r="Z26" s="8">
        <v>200</v>
      </c>
      <c r="AA26" s="18">
        <f t="shared" ref="AA26" si="183">AA25+$B26</f>
        <v>4.7</v>
      </c>
      <c r="AB26" s="8">
        <v>200</v>
      </c>
      <c r="AC26" s="18">
        <f t="shared" ref="AC26" si="184">AC25+$B26</f>
        <v>4.3</v>
      </c>
      <c r="AD26" s="8">
        <v>200</v>
      </c>
      <c r="AE26" s="18">
        <f t="shared" ref="AE26" si="185">AE25+$B26</f>
        <v>3.5999999999999996</v>
      </c>
      <c r="AF26" s="8">
        <v>200</v>
      </c>
      <c r="AG26" s="18">
        <f t="shared" ref="AG26" si="186">AG25+$B26</f>
        <v>3</v>
      </c>
      <c r="AH26" s="8">
        <v>200</v>
      </c>
      <c r="AI26" s="18">
        <f t="shared" ref="AI26" si="187">AI25+$B26</f>
        <v>2.2999999999999998</v>
      </c>
      <c r="AJ26" s="8">
        <v>200</v>
      </c>
      <c r="AK26" s="18">
        <f t="shared" ref="AK26" si="188">AK25+$B26</f>
        <v>1.8</v>
      </c>
      <c r="AL26" s="8">
        <v>200</v>
      </c>
      <c r="AM26" s="18">
        <f t="shared" ref="AM26" si="189">AM25+$B26</f>
        <v>1.1000000000000001</v>
      </c>
      <c r="AN26" s="8">
        <v>200</v>
      </c>
      <c r="AO26" s="18">
        <f t="shared" ref="AO26" si="190">AO25+$B26</f>
        <v>0.3</v>
      </c>
      <c r="AP26" s="8">
        <v>200</v>
      </c>
      <c r="AQ26" s="17"/>
      <c r="AR26" s="22"/>
      <c r="AS26" s="17"/>
      <c r="AT26" s="22"/>
      <c r="AU26" s="17"/>
      <c r="AV26" s="22"/>
      <c r="AW26" s="17"/>
      <c r="AX26" s="22"/>
    </row>
    <row r="27" spans="1:50" x14ac:dyDescent="0.2">
      <c r="A27" s="63" t="s">
        <v>67</v>
      </c>
      <c r="B27" s="259">
        <v>0.4</v>
      </c>
      <c r="C27" s="18">
        <f t="shared" ref="C27:E27" si="191">C26+$B27</f>
        <v>16.599999999999998</v>
      </c>
      <c r="D27" s="24">
        <v>300</v>
      </c>
      <c r="E27" s="18">
        <f t="shared" si="191"/>
        <v>16</v>
      </c>
      <c r="F27" s="24">
        <v>300</v>
      </c>
      <c r="G27" s="18">
        <f t="shared" ref="G27" si="192">G26+$B27</f>
        <v>14</v>
      </c>
      <c r="H27" s="24">
        <v>300</v>
      </c>
      <c r="I27" s="18">
        <f t="shared" ref="I27" si="193">I26+$B27</f>
        <v>13.8</v>
      </c>
      <c r="J27" s="24">
        <v>300</v>
      </c>
      <c r="K27" s="18">
        <f t="shared" ref="K27" si="194">K26+$B27</f>
        <v>13.600000000000001</v>
      </c>
      <c r="L27" s="24">
        <v>300</v>
      </c>
      <c r="M27" s="18">
        <f t="shared" ref="M27" si="195">M26+$B27</f>
        <v>12.100000000000001</v>
      </c>
      <c r="N27" s="24">
        <v>300</v>
      </c>
      <c r="O27" s="18">
        <f t="shared" ref="O27" si="196">O26+$B27</f>
        <v>11.400000000000002</v>
      </c>
      <c r="P27" s="24">
        <v>300</v>
      </c>
      <c r="Q27" s="18">
        <f t="shared" ref="Q27" si="197">Q26+$B27</f>
        <v>9.9000000000000021</v>
      </c>
      <c r="R27" s="24">
        <v>300</v>
      </c>
      <c r="S27" s="18">
        <f t="shared" ref="S27" si="198">S26+$B27</f>
        <v>9.2000000000000028</v>
      </c>
      <c r="T27" s="24">
        <v>300</v>
      </c>
      <c r="U27" s="18">
        <f t="shared" ref="U27" si="199">U26+$B27</f>
        <v>7.5</v>
      </c>
      <c r="V27" s="24">
        <v>300</v>
      </c>
      <c r="W27" s="18">
        <f t="shared" ref="W27" si="200">W26+$B27</f>
        <v>6.3</v>
      </c>
      <c r="X27" s="24">
        <v>300</v>
      </c>
      <c r="Y27" s="18">
        <f t="shared" ref="Y27" si="201">Y26+$B27</f>
        <v>5.5</v>
      </c>
      <c r="Z27" s="8">
        <v>200</v>
      </c>
      <c r="AA27" s="18">
        <f t="shared" ref="AA27" si="202">AA26+$B27</f>
        <v>5.1000000000000005</v>
      </c>
      <c r="AB27" s="8">
        <v>200</v>
      </c>
      <c r="AC27" s="18">
        <f t="shared" ref="AC27" si="203">AC26+$B27</f>
        <v>4.7</v>
      </c>
      <c r="AD27" s="8">
        <v>200</v>
      </c>
      <c r="AE27" s="18">
        <f t="shared" ref="AE27" si="204">AE26+$B27</f>
        <v>3.9999999999999996</v>
      </c>
      <c r="AF27" s="8">
        <v>200</v>
      </c>
      <c r="AG27" s="18">
        <f t="shared" ref="AG27" si="205">AG26+$B27</f>
        <v>3.4</v>
      </c>
      <c r="AH27" s="8">
        <v>200</v>
      </c>
      <c r="AI27" s="18">
        <f t="shared" ref="AI27" si="206">AI26+$B27</f>
        <v>2.6999999999999997</v>
      </c>
      <c r="AJ27" s="8">
        <v>200</v>
      </c>
      <c r="AK27" s="18">
        <f t="shared" ref="AK27" si="207">AK26+$B27</f>
        <v>2.2000000000000002</v>
      </c>
      <c r="AL27" s="8">
        <v>200</v>
      </c>
      <c r="AM27" s="18">
        <f t="shared" ref="AM27" si="208">AM26+$B27</f>
        <v>1.5</v>
      </c>
      <c r="AN27" s="8">
        <v>200</v>
      </c>
      <c r="AO27" s="18">
        <f t="shared" ref="AO27" si="209">AO26+$B27</f>
        <v>0.7</v>
      </c>
      <c r="AP27" s="8">
        <v>200</v>
      </c>
      <c r="AQ27" s="18">
        <f t="shared" ref="AQ27" si="210">AQ26+$B27</f>
        <v>0.4</v>
      </c>
      <c r="AR27" s="8">
        <v>200</v>
      </c>
      <c r="AS27" s="17"/>
      <c r="AT27" s="22"/>
      <c r="AU27" s="17"/>
      <c r="AV27" s="22"/>
      <c r="AW27" s="17"/>
      <c r="AX27" s="22"/>
    </row>
    <row r="28" spans="1:50" x14ac:dyDescent="0.2">
      <c r="A28" s="63" t="s">
        <v>66</v>
      </c>
      <c r="B28" s="259">
        <v>0.8</v>
      </c>
      <c r="C28" s="18">
        <f t="shared" ref="C28:E28" si="211">C27+$B28</f>
        <v>17.399999999999999</v>
      </c>
      <c r="D28" s="24">
        <v>300</v>
      </c>
      <c r="E28" s="18">
        <f t="shared" si="211"/>
        <v>16.8</v>
      </c>
      <c r="F28" s="24">
        <v>300</v>
      </c>
      <c r="G28" s="18">
        <f t="shared" ref="G28" si="212">G27+$B28</f>
        <v>14.8</v>
      </c>
      <c r="H28" s="24">
        <v>300</v>
      </c>
      <c r="I28" s="18">
        <f t="shared" ref="I28" si="213">I27+$B28</f>
        <v>14.600000000000001</v>
      </c>
      <c r="J28" s="24">
        <v>300</v>
      </c>
      <c r="K28" s="18">
        <f t="shared" ref="K28" si="214">K27+$B28</f>
        <v>14.400000000000002</v>
      </c>
      <c r="L28" s="24">
        <v>300</v>
      </c>
      <c r="M28" s="18">
        <f t="shared" ref="M28" si="215">M27+$B28</f>
        <v>12.900000000000002</v>
      </c>
      <c r="N28" s="24">
        <v>300</v>
      </c>
      <c r="O28" s="18">
        <f t="shared" ref="O28" si="216">O27+$B28</f>
        <v>12.200000000000003</v>
      </c>
      <c r="P28" s="24">
        <v>300</v>
      </c>
      <c r="Q28" s="18">
        <f t="shared" ref="Q28" si="217">Q27+$B28</f>
        <v>10.700000000000003</v>
      </c>
      <c r="R28" s="24">
        <v>300</v>
      </c>
      <c r="S28" s="18">
        <f t="shared" ref="S28" si="218">S27+$B28</f>
        <v>10.000000000000004</v>
      </c>
      <c r="T28" s="24">
        <v>300</v>
      </c>
      <c r="U28" s="18">
        <f t="shared" ref="U28" si="219">U27+$B28</f>
        <v>8.3000000000000007</v>
      </c>
      <c r="V28" s="24">
        <v>300</v>
      </c>
      <c r="W28" s="18">
        <f t="shared" ref="W28" si="220">W27+$B28</f>
        <v>7.1</v>
      </c>
      <c r="X28" s="24">
        <v>300</v>
      </c>
      <c r="Y28" s="18">
        <f t="shared" ref="Y28" si="221">Y27+$B28</f>
        <v>6.3</v>
      </c>
      <c r="Z28" s="8">
        <v>200</v>
      </c>
      <c r="AA28" s="18">
        <f t="shared" ref="AA28" si="222">AA27+$B28</f>
        <v>5.9</v>
      </c>
      <c r="AB28" s="8">
        <v>200</v>
      </c>
      <c r="AC28" s="18">
        <f t="shared" ref="AC28" si="223">AC27+$B28</f>
        <v>5.5</v>
      </c>
      <c r="AD28" s="8">
        <v>200</v>
      </c>
      <c r="AE28" s="18">
        <f t="shared" ref="AE28" si="224">AE27+$B28</f>
        <v>4.8</v>
      </c>
      <c r="AF28" s="8">
        <v>200</v>
      </c>
      <c r="AG28" s="18">
        <f t="shared" ref="AG28" si="225">AG27+$B28</f>
        <v>4.2</v>
      </c>
      <c r="AH28" s="8">
        <v>200</v>
      </c>
      <c r="AI28" s="18">
        <f t="shared" ref="AI28" si="226">AI27+$B28</f>
        <v>3.5</v>
      </c>
      <c r="AJ28" s="8">
        <v>200</v>
      </c>
      <c r="AK28" s="18">
        <f t="shared" ref="AK28" si="227">AK27+$B28</f>
        <v>3</v>
      </c>
      <c r="AL28" s="8">
        <v>200</v>
      </c>
      <c r="AM28" s="18">
        <f t="shared" ref="AM28" si="228">AM27+$B28</f>
        <v>2.2999999999999998</v>
      </c>
      <c r="AN28" s="8">
        <v>200</v>
      </c>
      <c r="AO28" s="18">
        <f t="shared" ref="AO28" si="229">AO27+$B28</f>
        <v>1.5</v>
      </c>
      <c r="AP28" s="8">
        <v>200</v>
      </c>
      <c r="AQ28" s="18">
        <f t="shared" ref="AQ28" si="230">AQ27+$B28</f>
        <v>1.2000000000000002</v>
      </c>
      <c r="AR28" s="8">
        <v>200</v>
      </c>
      <c r="AS28" s="18">
        <f t="shared" ref="AS28" si="231">AS27+$B28</f>
        <v>0.8</v>
      </c>
      <c r="AT28" s="8">
        <v>200</v>
      </c>
      <c r="AU28" s="17"/>
      <c r="AV28" s="22"/>
      <c r="AW28" s="17"/>
      <c r="AX28" s="22"/>
    </row>
    <row r="29" spans="1:50" x14ac:dyDescent="0.2">
      <c r="A29" s="63" t="s">
        <v>65</v>
      </c>
      <c r="B29" s="259">
        <v>0.6</v>
      </c>
      <c r="C29" s="18">
        <f t="shared" ref="C29:E29" si="232">C28+$B29</f>
        <v>18</v>
      </c>
      <c r="D29" s="24">
        <v>300</v>
      </c>
      <c r="E29" s="18">
        <f t="shared" si="232"/>
        <v>17.400000000000002</v>
      </c>
      <c r="F29" s="24">
        <v>300</v>
      </c>
      <c r="G29" s="18">
        <f t="shared" ref="G29" si="233">G28+$B29</f>
        <v>15.4</v>
      </c>
      <c r="H29" s="24">
        <v>300</v>
      </c>
      <c r="I29" s="18">
        <f t="shared" ref="I29" si="234">I28+$B29</f>
        <v>15.200000000000001</v>
      </c>
      <c r="J29" s="24">
        <v>300</v>
      </c>
      <c r="K29" s="18">
        <f t="shared" ref="K29" si="235">K28+$B29</f>
        <v>15.000000000000002</v>
      </c>
      <c r="L29" s="24">
        <v>300</v>
      </c>
      <c r="M29" s="18">
        <f t="shared" ref="M29" si="236">M28+$B29</f>
        <v>13.500000000000002</v>
      </c>
      <c r="N29" s="24">
        <v>300</v>
      </c>
      <c r="O29" s="18">
        <f t="shared" ref="O29" si="237">O28+$B29</f>
        <v>12.800000000000002</v>
      </c>
      <c r="P29" s="24">
        <v>300</v>
      </c>
      <c r="Q29" s="18">
        <f t="shared" ref="Q29" si="238">Q28+$B29</f>
        <v>11.300000000000002</v>
      </c>
      <c r="R29" s="24">
        <v>300</v>
      </c>
      <c r="S29" s="18">
        <f t="shared" ref="S29" si="239">S28+$B29</f>
        <v>10.600000000000003</v>
      </c>
      <c r="T29" s="24">
        <v>300</v>
      </c>
      <c r="U29" s="18">
        <f t="shared" ref="U29" si="240">U28+$B29</f>
        <v>8.9</v>
      </c>
      <c r="V29" s="24">
        <v>300</v>
      </c>
      <c r="W29" s="18">
        <f t="shared" ref="W29" si="241">W28+$B29</f>
        <v>7.6999999999999993</v>
      </c>
      <c r="X29" s="24">
        <v>300</v>
      </c>
      <c r="Y29" s="18">
        <f t="shared" ref="Y29" si="242">Y28+$B29</f>
        <v>6.8999999999999995</v>
      </c>
      <c r="Z29" s="8">
        <v>200</v>
      </c>
      <c r="AA29" s="18">
        <f t="shared" ref="AA29" si="243">AA28+$B29</f>
        <v>6.5</v>
      </c>
      <c r="AB29" s="8">
        <v>200</v>
      </c>
      <c r="AC29" s="18">
        <f t="shared" ref="AC29" si="244">AC28+$B29</f>
        <v>6.1</v>
      </c>
      <c r="AD29" s="8">
        <v>200</v>
      </c>
      <c r="AE29" s="18">
        <f t="shared" ref="AE29" si="245">AE28+$B29</f>
        <v>5.3999999999999995</v>
      </c>
      <c r="AF29" s="8">
        <v>200</v>
      </c>
      <c r="AG29" s="18">
        <f t="shared" ref="AG29" si="246">AG28+$B29</f>
        <v>4.8</v>
      </c>
      <c r="AH29" s="8">
        <v>200</v>
      </c>
      <c r="AI29" s="18">
        <f t="shared" ref="AI29" si="247">AI28+$B29</f>
        <v>4.0999999999999996</v>
      </c>
      <c r="AJ29" s="8">
        <v>200</v>
      </c>
      <c r="AK29" s="18">
        <f t="shared" ref="AK29" si="248">AK28+$B29</f>
        <v>3.6</v>
      </c>
      <c r="AL29" s="8">
        <v>200</v>
      </c>
      <c r="AM29" s="18">
        <f t="shared" ref="AM29" si="249">AM28+$B29</f>
        <v>2.9</v>
      </c>
      <c r="AN29" s="8">
        <v>200</v>
      </c>
      <c r="AO29" s="18">
        <f t="shared" ref="AO29" si="250">AO28+$B29</f>
        <v>2.1</v>
      </c>
      <c r="AP29" s="8">
        <v>200</v>
      </c>
      <c r="AQ29" s="18">
        <f t="shared" ref="AQ29" si="251">AQ28+$B29</f>
        <v>1.8000000000000003</v>
      </c>
      <c r="AR29" s="8">
        <v>200</v>
      </c>
      <c r="AS29" s="18">
        <f t="shared" ref="AS29" si="252">AS28+$B29</f>
        <v>1.4</v>
      </c>
      <c r="AT29" s="8">
        <v>200</v>
      </c>
      <c r="AU29" s="18">
        <f t="shared" ref="AU29" si="253">AU28+$B29</f>
        <v>0.6</v>
      </c>
      <c r="AV29" s="8">
        <v>200</v>
      </c>
      <c r="AW29" s="34"/>
      <c r="AX29" s="21"/>
    </row>
    <row r="30" spans="1:50" ht="13.5" thickBot="1" x14ac:dyDescent="0.25">
      <c r="A30" s="108" t="s">
        <v>12</v>
      </c>
      <c r="B30" s="262">
        <v>1.6</v>
      </c>
      <c r="C30" s="19">
        <f t="shared" ref="C30:E30" si="254">C29+$B30</f>
        <v>19.600000000000001</v>
      </c>
      <c r="D30" s="218">
        <v>400</v>
      </c>
      <c r="E30" s="19">
        <f t="shared" si="254"/>
        <v>19.000000000000004</v>
      </c>
      <c r="F30" s="218">
        <v>400</v>
      </c>
      <c r="G30" s="19">
        <f t="shared" ref="G30" si="255">G29+$B30</f>
        <v>17</v>
      </c>
      <c r="H30" s="5">
        <v>300</v>
      </c>
      <c r="I30" s="19">
        <f t="shared" ref="I30" si="256">I29+$B30</f>
        <v>16.8</v>
      </c>
      <c r="J30" s="5">
        <v>300</v>
      </c>
      <c r="K30" s="19">
        <f t="shared" ref="K30" si="257">K29+$B30</f>
        <v>16.600000000000001</v>
      </c>
      <c r="L30" s="5">
        <v>300</v>
      </c>
      <c r="M30" s="19">
        <f t="shared" ref="M30" si="258">M29+$B30</f>
        <v>15.100000000000001</v>
      </c>
      <c r="N30" s="5">
        <v>300</v>
      </c>
      <c r="O30" s="19">
        <f t="shared" ref="O30" si="259">O29+$B30</f>
        <v>14.400000000000002</v>
      </c>
      <c r="P30" s="5">
        <v>300</v>
      </c>
      <c r="Q30" s="19">
        <f t="shared" ref="Q30" si="260">Q29+$B30</f>
        <v>12.900000000000002</v>
      </c>
      <c r="R30" s="5">
        <v>300</v>
      </c>
      <c r="S30" s="19">
        <f t="shared" ref="S30" si="261">S29+$B30</f>
        <v>12.200000000000003</v>
      </c>
      <c r="T30" s="5">
        <v>300</v>
      </c>
      <c r="U30" s="19">
        <f t="shared" ref="U30" si="262">U29+$B30</f>
        <v>10.5</v>
      </c>
      <c r="V30" s="5">
        <v>300</v>
      </c>
      <c r="W30" s="19">
        <f t="shared" ref="W30" si="263">W29+$B30</f>
        <v>9.2999999999999989</v>
      </c>
      <c r="X30" s="5">
        <v>300</v>
      </c>
      <c r="Y30" s="19">
        <f t="shared" ref="Y30" si="264">Y29+$B30</f>
        <v>8.5</v>
      </c>
      <c r="Z30" s="5">
        <v>300</v>
      </c>
      <c r="AA30" s="19">
        <f t="shared" ref="AA30" si="265">AA29+$B30</f>
        <v>8.1</v>
      </c>
      <c r="AB30" s="5">
        <v>300</v>
      </c>
      <c r="AC30" s="19">
        <f t="shared" ref="AC30" si="266">AC29+$B30</f>
        <v>7.6999999999999993</v>
      </c>
      <c r="AD30" s="33">
        <v>200</v>
      </c>
      <c r="AE30" s="19">
        <f t="shared" ref="AE30" si="267">AE29+$B30</f>
        <v>7</v>
      </c>
      <c r="AF30" s="33">
        <v>200</v>
      </c>
      <c r="AG30" s="19">
        <f t="shared" ref="AG30" si="268">AG29+$B30</f>
        <v>6.4</v>
      </c>
      <c r="AH30" s="33">
        <v>200</v>
      </c>
      <c r="AI30" s="19">
        <f t="shared" ref="AI30" si="269">AI29+$B30</f>
        <v>5.6999999999999993</v>
      </c>
      <c r="AJ30" s="33">
        <v>200</v>
      </c>
      <c r="AK30" s="19">
        <f t="shared" ref="AK30" si="270">AK29+$B30</f>
        <v>5.2</v>
      </c>
      <c r="AL30" s="33">
        <v>200</v>
      </c>
      <c r="AM30" s="19">
        <f t="shared" ref="AM30" si="271">AM29+$B30</f>
        <v>4.5</v>
      </c>
      <c r="AN30" s="33">
        <v>200</v>
      </c>
      <c r="AO30" s="19">
        <f t="shared" ref="AO30" si="272">AO29+$B30</f>
        <v>3.7</v>
      </c>
      <c r="AP30" s="33">
        <v>200</v>
      </c>
      <c r="AQ30" s="19">
        <f t="shared" ref="AQ30" si="273">AQ29+$B30</f>
        <v>3.4000000000000004</v>
      </c>
      <c r="AR30" s="33">
        <v>200</v>
      </c>
      <c r="AS30" s="19">
        <f t="shared" ref="AS30" si="274">AS29+$B30</f>
        <v>3</v>
      </c>
      <c r="AT30" s="33">
        <v>200</v>
      </c>
      <c r="AU30" s="19">
        <f t="shared" ref="AU30" si="275">AU29+$B30</f>
        <v>2.2000000000000002</v>
      </c>
      <c r="AV30" s="33">
        <v>200</v>
      </c>
      <c r="AW30" s="19">
        <f t="shared" ref="AW30" si="276">AW29+$B30</f>
        <v>1.6</v>
      </c>
      <c r="AX30" s="11">
        <v>200</v>
      </c>
    </row>
    <row r="31" spans="1:50" x14ac:dyDescent="0.2">
      <c r="A31" s="238" t="s">
        <v>148</v>
      </c>
      <c r="B31" s="284">
        <f>SUM(B6:B30)</f>
        <v>19.600000000000001</v>
      </c>
    </row>
    <row r="32" spans="1:50" x14ac:dyDescent="0.2">
      <c r="A32" s="82"/>
    </row>
    <row r="33" spans="1:50" ht="13.5" thickBot="1" x14ac:dyDescent="0.25">
      <c r="A33" s="82"/>
    </row>
    <row r="34" spans="1:50" s="82" customFormat="1" ht="13.5" thickBot="1" x14ac:dyDescent="0.25">
      <c r="A34" s="84" t="s">
        <v>3</v>
      </c>
      <c r="B34" s="170"/>
      <c r="C34" s="109" t="s">
        <v>4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86"/>
      <c r="AI34" s="110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7"/>
    </row>
    <row r="35" spans="1:50" s="82" customFormat="1" ht="14.25" customHeight="1" thickBot="1" x14ac:dyDescent="0.25">
      <c r="A35" s="111"/>
      <c r="B35" s="380" t="s">
        <v>6</v>
      </c>
      <c r="C35" s="65" t="str">
        <f>A37</f>
        <v>01つくばセンター</v>
      </c>
      <c r="D35" s="104"/>
      <c r="E35" s="91" t="str">
        <f>A38</f>
        <v>02春日二丁目</v>
      </c>
      <c r="F35" s="90"/>
      <c r="G35" s="112" t="str">
        <f>A39</f>
        <v>03研究学園７丁目</v>
      </c>
      <c r="H35" s="90"/>
      <c r="I35" s="112" t="str">
        <f>A40</f>
        <v>04研究学園６丁目</v>
      </c>
      <c r="J35" s="90"/>
      <c r="K35" s="112" t="str">
        <f>A41</f>
        <v>05研究学園駅入口</v>
      </c>
      <c r="L35" s="90"/>
      <c r="M35" s="112" t="str">
        <f>A42</f>
        <v>06研究学園駅</v>
      </c>
      <c r="N35" s="90"/>
      <c r="O35" s="65" t="str">
        <f>A43</f>
        <v>07つくば市役所</v>
      </c>
      <c r="P35" s="104"/>
      <c r="Q35" s="116" t="str">
        <f>A44</f>
        <v>08つくば市役所北</v>
      </c>
      <c r="R35" s="116"/>
      <c r="S35" s="65" t="str">
        <f>A45</f>
        <v>09研究学園西</v>
      </c>
      <c r="T35" s="90"/>
      <c r="U35" s="65" t="str">
        <f>A46</f>
        <v>10東光台五丁目</v>
      </c>
      <c r="V35" s="104"/>
      <c r="W35" s="65" t="str">
        <f>A47</f>
        <v>11東光台体育館</v>
      </c>
      <c r="X35" s="104"/>
      <c r="Y35" s="65" t="str">
        <f>A48</f>
        <v>12東光台三丁目</v>
      </c>
      <c r="Z35" s="104"/>
      <c r="AA35" s="65" t="str">
        <f>A49</f>
        <v>13東光台二丁目</v>
      </c>
      <c r="AB35" s="104"/>
      <c r="AC35" s="65" t="str">
        <f>A50</f>
        <v>14東光台入口</v>
      </c>
      <c r="AD35" s="90"/>
      <c r="AE35" s="88" t="str">
        <f>A51</f>
        <v>15酒丸</v>
      </c>
      <c r="AF35" s="90"/>
      <c r="AG35" s="88" t="str">
        <f>A52</f>
        <v>16豊里の杜</v>
      </c>
      <c r="AH35" s="90"/>
      <c r="AI35" s="88" t="str">
        <f>A53</f>
        <v>17豊里中学校</v>
      </c>
      <c r="AJ35" s="90"/>
      <c r="AK35" s="115" t="str">
        <f>A54</f>
        <v>18手子生</v>
      </c>
      <c r="AL35" s="90"/>
      <c r="AM35" s="115" t="str">
        <f>A55</f>
        <v>19ﾃｸﾉﾊﾟｰｸ豊里中央</v>
      </c>
      <c r="AN35" s="104"/>
      <c r="AO35" s="115" t="str">
        <f>A56</f>
        <v>20テクノパーク豊里西</v>
      </c>
      <c r="AP35" s="104"/>
      <c r="AQ35" s="115" t="str">
        <f>A57</f>
        <v>21上郷郵便局</v>
      </c>
      <c r="AR35" s="104"/>
      <c r="AS35" s="115" t="str">
        <f>A58</f>
        <v>22上郷</v>
      </c>
      <c r="AT35" s="90"/>
      <c r="AU35" s="115" t="str">
        <f>A59</f>
        <v>23上郷上宿</v>
      </c>
      <c r="AV35" s="90"/>
      <c r="AW35" s="115" t="str">
        <f>A60</f>
        <v>24田倉東</v>
      </c>
      <c r="AX35" s="90"/>
    </row>
    <row r="36" spans="1:50" s="82" customFormat="1" ht="13.5" thickBot="1" x14ac:dyDescent="0.25">
      <c r="A36" s="43" t="s">
        <v>152</v>
      </c>
      <c r="B36" s="381"/>
      <c r="C36" s="94" t="s">
        <v>2</v>
      </c>
      <c r="D36" s="95" t="s">
        <v>147</v>
      </c>
      <c r="E36" s="94" t="s">
        <v>2</v>
      </c>
      <c r="F36" s="95" t="s">
        <v>147</v>
      </c>
      <c r="G36" s="94" t="s">
        <v>2</v>
      </c>
      <c r="H36" s="95" t="s">
        <v>147</v>
      </c>
      <c r="I36" s="94" t="s">
        <v>2</v>
      </c>
      <c r="J36" s="95" t="s">
        <v>147</v>
      </c>
      <c r="K36" s="94" t="s">
        <v>2</v>
      </c>
      <c r="L36" s="95" t="s">
        <v>147</v>
      </c>
      <c r="M36" s="94" t="s">
        <v>2</v>
      </c>
      <c r="N36" s="95" t="s">
        <v>147</v>
      </c>
      <c r="O36" s="94" t="s">
        <v>2</v>
      </c>
      <c r="P36" s="95" t="s">
        <v>147</v>
      </c>
      <c r="Q36" s="94" t="s">
        <v>11</v>
      </c>
      <c r="R36" s="105" t="s">
        <v>146</v>
      </c>
      <c r="S36" s="94" t="s">
        <v>2</v>
      </c>
      <c r="T36" s="95" t="s">
        <v>147</v>
      </c>
      <c r="U36" s="94" t="s">
        <v>2</v>
      </c>
      <c r="V36" s="95" t="s">
        <v>147</v>
      </c>
      <c r="W36" s="94" t="s">
        <v>2</v>
      </c>
      <c r="X36" s="95" t="s">
        <v>147</v>
      </c>
      <c r="Y36" s="94" t="s">
        <v>2</v>
      </c>
      <c r="Z36" s="95" t="s">
        <v>147</v>
      </c>
      <c r="AA36" s="94" t="s">
        <v>2</v>
      </c>
      <c r="AB36" s="95" t="s">
        <v>147</v>
      </c>
      <c r="AC36" s="94" t="s">
        <v>2</v>
      </c>
      <c r="AD36" s="95" t="s">
        <v>147</v>
      </c>
      <c r="AE36" s="94" t="s">
        <v>2</v>
      </c>
      <c r="AF36" s="95" t="s">
        <v>147</v>
      </c>
      <c r="AG36" s="94" t="s">
        <v>2</v>
      </c>
      <c r="AH36" s="95" t="s">
        <v>147</v>
      </c>
      <c r="AI36" s="94" t="s">
        <v>2</v>
      </c>
      <c r="AJ36" s="95" t="s">
        <v>147</v>
      </c>
      <c r="AK36" s="94" t="s">
        <v>2</v>
      </c>
      <c r="AL36" s="95" t="s">
        <v>147</v>
      </c>
      <c r="AM36" s="94" t="s">
        <v>2</v>
      </c>
      <c r="AN36" s="95" t="s">
        <v>147</v>
      </c>
      <c r="AO36" s="94" t="s">
        <v>2</v>
      </c>
      <c r="AP36" s="95" t="s">
        <v>147</v>
      </c>
      <c r="AQ36" s="94" t="s">
        <v>2</v>
      </c>
      <c r="AR36" s="95" t="s">
        <v>147</v>
      </c>
      <c r="AS36" s="94" t="s">
        <v>2</v>
      </c>
      <c r="AT36" s="95" t="s">
        <v>147</v>
      </c>
      <c r="AU36" s="94" t="s">
        <v>2</v>
      </c>
      <c r="AV36" s="95" t="s">
        <v>147</v>
      </c>
      <c r="AW36" s="94" t="s">
        <v>2</v>
      </c>
      <c r="AX36" s="95" t="s">
        <v>147</v>
      </c>
    </row>
    <row r="37" spans="1:50" s="82" customFormat="1" x14ac:dyDescent="0.2">
      <c r="A37" s="96" t="s">
        <v>64</v>
      </c>
      <c r="B37" s="252">
        <v>0</v>
      </c>
      <c r="C37" s="99"/>
      <c r="D37" s="101"/>
      <c r="E37" s="99"/>
      <c r="F37" s="101"/>
      <c r="G37" s="99"/>
      <c r="H37" s="101"/>
      <c r="I37" s="99"/>
      <c r="J37" s="101"/>
      <c r="K37" s="99"/>
      <c r="L37" s="101"/>
      <c r="M37" s="99"/>
      <c r="N37" s="101"/>
      <c r="O37" s="99"/>
      <c r="P37" s="101"/>
      <c r="Q37" s="117"/>
      <c r="R37" s="106"/>
      <c r="S37" s="99"/>
      <c r="T37" s="101"/>
      <c r="U37" s="99"/>
      <c r="V37" s="101"/>
      <c r="W37" s="99"/>
      <c r="X37" s="101"/>
      <c r="Y37" s="99"/>
      <c r="Z37" s="101"/>
      <c r="AA37" s="99"/>
      <c r="AB37" s="101"/>
      <c r="AC37" s="102"/>
      <c r="AD37" s="101"/>
      <c r="AE37" s="102"/>
      <c r="AF37" s="101"/>
      <c r="AG37" s="102"/>
      <c r="AH37" s="101"/>
      <c r="AI37" s="102"/>
      <c r="AJ37" s="101"/>
      <c r="AK37" s="102"/>
      <c r="AL37" s="101"/>
      <c r="AM37" s="102"/>
      <c r="AN37" s="101"/>
      <c r="AO37" s="102"/>
      <c r="AP37" s="101"/>
      <c r="AQ37" s="102"/>
      <c r="AR37" s="101"/>
      <c r="AS37" s="102"/>
      <c r="AT37" s="101"/>
      <c r="AU37" s="102"/>
      <c r="AV37" s="101"/>
      <c r="AW37" s="102"/>
      <c r="AX37" s="101"/>
    </row>
    <row r="38" spans="1:50" x14ac:dyDescent="0.2">
      <c r="A38" s="64" t="s">
        <v>65</v>
      </c>
      <c r="B38" s="261">
        <v>1.6</v>
      </c>
      <c r="C38" s="18">
        <f>$B38</f>
        <v>1.6</v>
      </c>
      <c r="D38" s="8">
        <v>200</v>
      </c>
      <c r="E38" s="29"/>
      <c r="F38" s="21"/>
      <c r="G38" s="18"/>
      <c r="H38" s="7"/>
      <c r="I38" s="18"/>
      <c r="J38" s="7"/>
      <c r="K38" s="18"/>
      <c r="L38" s="7"/>
      <c r="M38" s="18"/>
      <c r="N38" s="7"/>
      <c r="O38" s="18"/>
      <c r="P38" s="7"/>
      <c r="Q38" s="58"/>
      <c r="R38" s="51"/>
      <c r="S38" s="18"/>
      <c r="T38" s="7"/>
      <c r="U38" s="18"/>
      <c r="V38" s="7"/>
      <c r="W38" s="18"/>
      <c r="X38" s="7"/>
      <c r="Y38" s="18"/>
      <c r="Z38" s="7"/>
      <c r="AA38" s="18"/>
      <c r="AB38" s="7"/>
      <c r="AC38" s="18"/>
      <c r="AD38" s="7"/>
      <c r="AE38" s="18"/>
      <c r="AF38" s="7"/>
      <c r="AG38" s="18"/>
      <c r="AH38" s="7"/>
      <c r="AI38" s="18"/>
      <c r="AJ38" s="7"/>
      <c r="AK38" s="18"/>
      <c r="AL38" s="7"/>
      <c r="AM38" s="18"/>
      <c r="AN38" s="7"/>
      <c r="AO38" s="18"/>
      <c r="AP38" s="7"/>
      <c r="AQ38" s="18"/>
      <c r="AR38" s="7"/>
      <c r="AS38" s="18"/>
      <c r="AT38" s="7"/>
      <c r="AU38" s="18"/>
      <c r="AV38" s="7"/>
      <c r="AW38" s="18"/>
      <c r="AX38" s="7"/>
    </row>
    <row r="39" spans="1:50" x14ac:dyDescent="0.2">
      <c r="A39" s="64" t="s">
        <v>66</v>
      </c>
      <c r="B39" s="261">
        <v>0.6</v>
      </c>
      <c r="C39" s="18">
        <f>C38+$B39</f>
        <v>2.2000000000000002</v>
      </c>
      <c r="D39" s="8">
        <v>200</v>
      </c>
      <c r="E39" s="18">
        <f>E38+$B39</f>
        <v>0.6</v>
      </c>
      <c r="F39" s="8">
        <v>200</v>
      </c>
      <c r="G39" s="18"/>
      <c r="H39" s="7"/>
      <c r="I39" s="18"/>
      <c r="J39" s="7"/>
      <c r="K39" s="18"/>
      <c r="L39" s="7"/>
      <c r="M39" s="18"/>
      <c r="N39" s="7"/>
      <c r="O39" s="18"/>
      <c r="P39" s="7"/>
      <c r="Q39" s="58"/>
      <c r="R39" s="51"/>
      <c r="S39" s="18"/>
      <c r="T39" s="7"/>
      <c r="U39" s="18"/>
      <c r="V39" s="7"/>
      <c r="W39" s="18"/>
      <c r="X39" s="7"/>
      <c r="Y39" s="18"/>
      <c r="Z39" s="7"/>
      <c r="AA39" s="18"/>
      <c r="AB39" s="7"/>
      <c r="AC39" s="18"/>
      <c r="AD39" s="7"/>
      <c r="AE39" s="18"/>
      <c r="AF39" s="7"/>
      <c r="AG39" s="18"/>
      <c r="AH39" s="7"/>
      <c r="AI39" s="18"/>
      <c r="AJ39" s="7"/>
      <c r="AK39" s="18"/>
      <c r="AL39" s="7"/>
      <c r="AM39" s="18"/>
      <c r="AN39" s="7"/>
      <c r="AO39" s="18"/>
      <c r="AP39" s="7"/>
      <c r="AQ39" s="18"/>
      <c r="AR39" s="7"/>
      <c r="AS39" s="18"/>
      <c r="AT39" s="7"/>
      <c r="AU39" s="18"/>
      <c r="AV39" s="7"/>
      <c r="AW39" s="18"/>
      <c r="AX39" s="7"/>
    </row>
    <row r="40" spans="1:50" x14ac:dyDescent="0.2">
      <c r="A40" s="64" t="s">
        <v>67</v>
      </c>
      <c r="B40" s="261">
        <v>0.8</v>
      </c>
      <c r="C40" s="18">
        <f t="shared" ref="C40:C61" si="277">C39+$B40</f>
        <v>3</v>
      </c>
      <c r="D40" s="8">
        <v>200</v>
      </c>
      <c r="E40" s="18">
        <f t="shared" ref="E40:E61" si="278">E39+$B40</f>
        <v>1.4</v>
      </c>
      <c r="F40" s="8">
        <v>200</v>
      </c>
      <c r="G40" s="18">
        <f t="shared" ref="G40:G61" si="279">G39+$B40</f>
        <v>0.8</v>
      </c>
      <c r="H40" s="8">
        <v>200</v>
      </c>
      <c r="I40" s="18"/>
      <c r="J40" s="7"/>
      <c r="K40" s="18"/>
      <c r="L40" s="7"/>
      <c r="M40" s="18"/>
      <c r="N40" s="7"/>
      <c r="O40" s="18"/>
      <c r="P40" s="7"/>
      <c r="Q40" s="58"/>
      <c r="R40" s="51"/>
      <c r="S40" s="18"/>
      <c r="T40" s="7"/>
      <c r="U40" s="18"/>
      <c r="V40" s="7"/>
      <c r="W40" s="18"/>
      <c r="X40" s="7"/>
      <c r="Y40" s="18"/>
      <c r="Z40" s="7"/>
      <c r="AA40" s="18"/>
      <c r="AB40" s="7"/>
      <c r="AC40" s="18"/>
      <c r="AD40" s="7"/>
      <c r="AE40" s="18"/>
      <c r="AF40" s="7"/>
      <c r="AG40" s="18"/>
      <c r="AH40" s="7"/>
      <c r="AI40" s="18"/>
      <c r="AJ40" s="7"/>
      <c r="AK40" s="18"/>
      <c r="AL40" s="7"/>
      <c r="AM40" s="18"/>
      <c r="AN40" s="7"/>
      <c r="AO40" s="18"/>
      <c r="AP40" s="7"/>
      <c r="AQ40" s="18"/>
      <c r="AR40" s="7"/>
      <c r="AS40" s="18"/>
      <c r="AT40" s="7"/>
      <c r="AU40" s="18"/>
      <c r="AV40" s="7"/>
      <c r="AW40" s="18"/>
      <c r="AX40" s="7"/>
    </row>
    <row r="41" spans="1:50" x14ac:dyDescent="0.2">
      <c r="A41" s="64" t="s">
        <v>68</v>
      </c>
      <c r="B41" s="261">
        <v>0.4</v>
      </c>
      <c r="C41" s="18">
        <f t="shared" si="277"/>
        <v>3.4</v>
      </c>
      <c r="D41" s="8">
        <v>200</v>
      </c>
      <c r="E41" s="18">
        <f t="shared" si="278"/>
        <v>1.7999999999999998</v>
      </c>
      <c r="F41" s="8">
        <v>200</v>
      </c>
      <c r="G41" s="18">
        <f t="shared" si="279"/>
        <v>1.2000000000000002</v>
      </c>
      <c r="H41" s="8">
        <v>200</v>
      </c>
      <c r="I41" s="18">
        <f t="shared" ref="I41:I61" si="280">I40+$B41</f>
        <v>0.4</v>
      </c>
      <c r="J41" s="8">
        <v>200</v>
      </c>
      <c r="K41" s="18"/>
      <c r="L41" s="7"/>
      <c r="M41" s="18"/>
      <c r="N41" s="7"/>
      <c r="O41" s="18"/>
      <c r="P41" s="7"/>
      <c r="Q41" s="58"/>
      <c r="R41" s="51"/>
      <c r="S41" s="18"/>
      <c r="T41" s="7"/>
      <c r="U41" s="18"/>
      <c r="V41" s="7"/>
      <c r="W41" s="18"/>
      <c r="X41" s="7"/>
      <c r="Y41" s="18"/>
      <c r="Z41" s="7"/>
      <c r="AA41" s="18"/>
      <c r="AB41" s="7"/>
      <c r="AC41" s="18"/>
      <c r="AD41" s="7"/>
      <c r="AE41" s="18"/>
      <c r="AF41" s="7"/>
      <c r="AG41" s="18"/>
      <c r="AH41" s="7"/>
      <c r="AI41" s="18"/>
      <c r="AJ41" s="7"/>
      <c r="AK41" s="18"/>
      <c r="AL41" s="7"/>
      <c r="AM41" s="18"/>
      <c r="AN41" s="7"/>
      <c r="AO41" s="18"/>
      <c r="AP41" s="7"/>
      <c r="AQ41" s="18"/>
      <c r="AR41" s="7"/>
      <c r="AS41" s="18"/>
      <c r="AT41" s="7"/>
      <c r="AU41" s="18"/>
      <c r="AV41" s="7"/>
      <c r="AW41" s="18"/>
      <c r="AX41" s="7"/>
    </row>
    <row r="42" spans="1:50" x14ac:dyDescent="0.2">
      <c r="A42" s="64" t="s">
        <v>69</v>
      </c>
      <c r="B42" s="283">
        <v>0.3</v>
      </c>
      <c r="C42" s="18">
        <f t="shared" si="277"/>
        <v>3.6999999999999997</v>
      </c>
      <c r="D42" s="8">
        <v>200</v>
      </c>
      <c r="E42" s="18">
        <f t="shared" si="278"/>
        <v>2.0999999999999996</v>
      </c>
      <c r="F42" s="8">
        <v>200</v>
      </c>
      <c r="G42" s="18">
        <f t="shared" si="279"/>
        <v>1.5000000000000002</v>
      </c>
      <c r="H42" s="8">
        <v>200</v>
      </c>
      <c r="I42" s="18">
        <f t="shared" si="280"/>
        <v>0.7</v>
      </c>
      <c r="J42" s="8">
        <v>200</v>
      </c>
      <c r="K42" s="18">
        <f t="shared" ref="K42:K61" si="281">K41+$B42</f>
        <v>0.3</v>
      </c>
      <c r="L42" s="8">
        <v>200</v>
      </c>
      <c r="M42" s="29"/>
      <c r="N42" s="21"/>
      <c r="O42" s="29"/>
      <c r="P42" s="21"/>
      <c r="Q42" s="59"/>
      <c r="R42" s="52"/>
      <c r="S42" s="29"/>
      <c r="T42" s="21"/>
      <c r="U42" s="29"/>
      <c r="V42" s="21"/>
      <c r="W42" s="29"/>
      <c r="X42" s="21"/>
      <c r="Y42" s="29"/>
      <c r="Z42" s="21"/>
      <c r="AA42" s="29"/>
      <c r="AB42" s="21"/>
      <c r="AC42" s="18"/>
      <c r="AD42" s="7"/>
      <c r="AE42" s="18"/>
      <c r="AF42" s="7"/>
      <c r="AG42" s="18"/>
      <c r="AH42" s="7"/>
      <c r="AI42" s="18"/>
      <c r="AJ42" s="7"/>
      <c r="AK42" s="18"/>
      <c r="AL42" s="7"/>
      <c r="AM42" s="18"/>
      <c r="AN42" s="7"/>
      <c r="AO42" s="18"/>
      <c r="AP42" s="7"/>
      <c r="AQ42" s="18"/>
      <c r="AR42" s="7"/>
      <c r="AS42" s="18"/>
      <c r="AT42" s="7"/>
      <c r="AU42" s="18"/>
      <c r="AV42" s="7"/>
      <c r="AW42" s="18"/>
      <c r="AX42" s="7"/>
    </row>
    <row r="43" spans="1:50" x14ac:dyDescent="0.2">
      <c r="A43" s="64" t="s">
        <v>70</v>
      </c>
      <c r="B43" s="261">
        <v>0.8</v>
      </c>
      <c r="C43" s="18">
        <f t="shared" si="277"/>
        <v>4.5</v>
      </c>
      <c r="D43" s="8">
        <v>200</v>
      </c>
      <c r="E43" s="18">
        <f t="shared" si="278"/>
        <v>2.8999999999999995</v>
      </c>
      <c r="F43" s="8">
        <v>200</v>
      </c>
      <c r="G43" s="18">
        <f t="shared" si="279"/>
        <v>2.3000000000000003</v>
      </c>
      <c r="H43" s="8">
        <v>200</v>
      </c>
      <c r="I43" s="18">
        <f t="shared" si="280"/>
        <v>1.5</v>
      </c>
      <c r="J43" s="8">
        <v>200</v>
      </c>
      <c r="K43" s="18">
        <f t="shared" si="281"/>
        <v>1.1000000000000001</v>
      </c>
      <c r="L43" s="8">
        <v>200</v>
      </c>
      <c r="M43" s="18">
        <f t="shared" ref="M43:M61" si="282">M42+$B43</f>
        <v>0.8</v>
      </c>
      <c r="N43" s="8">
        <v>200</v>
      </c>
      <c r="O43" s="29"/>
      <c r="P43" s="21"/>
      <c r="Q43" s="59"/>
      <c r="R43" s="52"/>
      <c r="S43" s="29"/>
      <c r="T43" s="21"/>
      <c r="U43" s="29"/>
      <c r="V43" s="21"/>
      <c r="W43" s="29"/>
      <c r="X43" s="21"/>
      <c r="Y43" s="29"/>
      <c r="Z43" s="21"/>
      <c r="AA43" s="29"/>
      <c r="AB43" s="21"/>
      <c r="AC43" s="18"/>
      <c r="AD43" s="21"/>
      <c r="AE43" s="18"/>
      <c r="AF43" s="21"/>
      <c r="AG43" s="18"/>
      <c r="AH43" s="21"/>
      <c r="AI43" s="18"/>
      <c r="AJ43" s="21"/>
      <c r="AK43" s="18"/>
      <c r="AL43" s="21"/>
      <c r="AM43" s="18"/>
      <c r="AN43" s="21"/>
      <c r="AO43" s="18"/>
      <c r="AP43" s="21"/>
      <c r="AQ43" s="18"/>
      <c r="AR43" s="21"/>
      <c r="AS43" s="18"/>
      <c r="AT43" s="21"/>
      <c r="AU43" s="18"/>
      <c r="AV43" s="21"/>
      <c r="AW43" s="18"/>
      <c r="AX43" s="21"/>
    </row>
    <row r="44" spans="1:50" x14ac:dyDescent="0.2">
      <c r="A44" s="63" t="s">
        <v>71</v>
      </c>
      <c r="B44" s="261">
        <v>0.7</v>
      </c>
      <c r="C44" s="18">
        <f t="shared" si="277"/>
        <v>5.2</v>
      </c>
      <c r="D44" s="8">
        <v>200</v>
      </c>
      <c r="E44" s="18">
        <f t="shared" si="278"/>
        <v>3.5999999999999996</v>
      </c>
      <c r="F44" s="8">
        <v>200</v>
      </c>
      <c r="G44" s="18">
        <f t="shared" si="279"/>
        <v>3</v>
      </c>
      <c r="H44" s="8">
        <v>200</v>
      </c>
      <c r="I44" s="18">
        <f t="shared" si="280"/>
        <v>2.2000000000000002</v>
      </c>
      <c r="J44" s="8">
        <v>200</v>
      </c>
      <c r="K44" s="18">
        <f t="shared" si="281"/>
        <v>1.8</v>
      </c>
      <c r="L44" s="8">
        <v>200</v>
      </c>
      <c r="M44" s="18">
        <f t="shared" si="282"/>
        <v>1.5</v>
      </c>
      <c r="N44" s="8">
        <v>200</v>
      </c>
      <c r="O44" s="18">
        <f t="shared" ref="O44:O61" si="283">O43+$B44</f>
        <v>0.7</v>
      </c>
      <c r="P44" s="8">
        <v>200</v>
      </c>
      <c r="Q44" s="59"/>
      <c r="R44" s="52"/>
      <c r="S44" s="29"/>
      <c r="T44" s="21"/>
      <c r="U44" s="29"/>
      <c r="V44" s="21"/>
      <c r="W44" s="29"/>
      <c r="X44" s="21"/>
      <c r="Y44" s="29"/>
      <c r="Z44" s="21"/>
      <c r="AA44" s="29"/>
      <c r="AB44" s="21"/>
      <c r="AC44" s="18"/>
      <c r="AD44" s="21"/>
      <c r="AE44" s="18"/>
      <c r="AF44" s="21"/>
      <c r="AG44" s="18"/>
      <c r="AH44" s="21"/>
      <c r="AI44" s="18"/>
      <c r="AJ44" s="21"/>
      <c r="AK44" s="18"/>
      <c r="AL44" s="21"/>
      <c r="AM44" s="18"/>
      <c r="AN44" s="21"/>
      <c r="AO44" s="18"/>
      <c r="AP44" s="21"/>
      <c r="AQ44" s="18"/>
      <c r="AR44" s="21"/>
      <c r="AS44" s="18"/>
      <c r="AT44" s="21"/>
      <c r="AU44" s="18"/>
      <c r="AV44" s="21"/>
      <c r="AW44" s="18"/>
      <c r="AX44" s="21"/>
    </row>
    <row r="45" spans="1:50" x14ac:dyDescent="0.2">
      <c r="A45" s="64" t="s">
        <v>72</v>
      </c>
      <c r="B45" s="261">
        <v>0.5</v>
      </c>
      <c r="C45" s="18">
        <f t="shared" si="277"/>
        <v>5.7</v>
      </c>
      <c r="D45" s="8">
        <v>200</v>
      </c>
      <c r="E45" s="18">
        <f t="shared" si="278"/>
        <v>4.0999999999999996</v>
      </c>
      <c r="F45" s="8">
        <v>200</v>
      </c>
      <c r="G45" s="18">
        <f t="shared" si="279"/>
        <v>3.5</v>
      </c>
      <c r="H45" s="8">
        <v>200</v>
      </c>
      <c r="I45" s="18">
        <f t="shared" si="280"/>
        <v>2.7</v>
      </c>
      <c r="J45" s="8">
        <v>200</v>
      </c>
      <c r="K45" s="18">
        <f t="shared" si="281"/>
        <v>2.2999999999999998</v>
      </c>
      <c r="L45" s="8">
        <v>200</v>
      </c>
      <c r="M45" s="18">
        <f t="shared" si="282"/>
        <v>2</v>
      </c>
      <c r="N45" s="8">
        <v>200</v>
      </c>
      <c r="O45" s="18">
        <f t="shared" si="283"/>
        <v>1.2</v>
      </c>
      <c r="P45" s="8">
        <v>200</v>
      </c>
      <c r="Q45" s="18">
        <f t="shared" ref="Q45:Q61" si="284">Q44+$B45</f>
        <v>0.5</v>
      </c>
      <c r="R45" s="8">
        <v>200</v>
      </c>
      <c r="S45" s="29"/>
      <c r="T45" s="21"/>
      <c r="U45" s="29"/>
      <c r="V45" s="21"/>
      <c r="W45" s="29"/>
      <c r="X45" s="21"/>
      <c r="Y45" s="29"/>
      <c r="Z45" s="21"/>
      <c r="AA45" s="29"/>
      <c r="AB45" s="21"/>
      <c r="AC45" s="18"/>
      <c r="AD45" s="21"/>
      <c r="AE45" s="18"/>
      <c r="AF45" s="21"/>
      <c r="AG45" s="18"/>
      <c r="AH45" s="21"/>
      <c r="AI45" s="18"/>
      <c r="AJ45" s="21"/>
      <c r="AK45" s="18"/>
      <c r="AL45" s="21"/>
      <c r="AM45" s="18"/>
      <c r="AN45" s="21"/>
      <c r="AO45" s="18"/>
      <c r="AP45" s="21"/>
      <c r="AQ45" s="18"/>
      <c r="AR45" s="21"/>
      <c r="AS45" s="18"/>
      <c r="AT45" s="21"/>
      <c r="AU45" s="18"/>
      <c r="AV45" s="21"/>
      <c r="AW45" s="18"/>
      <c r="AX45" s="21"/>
    </row>
    <row r="46" spans="1:50" x14ac:dyDescent="0.2">
      <c r="A46" s="64" t="s">
        <v>73</v>
      </c>
      <c r="B46" s="261">
        <v>0.7</v>
      </c>
      <c r="C46" s="18">
        <f t="shared" si="277"/>
        <v>6.4</v>
      </c>
      <c r="D46" s="8">
        <v>200</v>
      </c>
      <c r="E46" s="18">
        <f t="shared" si="278"/>
        <v>4.8</v>
      </c>
      <c r="F46" s="8">
        <v>200</v>
      </c>
      <c r="G46" s="18">
        <f t="shared" si="279"/>
        <v>4.2</v>
      </c>
      <c r="H46" s="8">
        <v>200</v>
      </c>
      <c r="I46" s="18">
        <f t="shared" si="280"/>
        <v>3.4000000000000004</v>
      </c>
      <c r="J46" s="8">
        <v>200</v>
      </c>
      <c r="K46" s="18">
        <f t="shared" si="281"/>
        <v>3</v>
      </c>
      <c r="L46" s="8">
        <v>200</v>
      </c>
      <c r="M46" s="18">
        <f t="shared" si="282"/>
        <v>2.7</v>
      </c>
      <c r="N46" s="8">
        <v>200</v>
      </c>
      <c r="O46" s="18">
        <f t="shared" si="283"/>
        <v>1.9</v>
      </c>
      <c r="P46" s="8">
        <v>200</v>
      </c>
      <c r="Q46" s="18">
        <f t="shared" si="284"/>
        <v>1.2</v>
      </c>
      <c r="R46" s="8">
        <v>200</v>
      </c>
      <c r="S46" s="18">
        <f t="shared" ref="S46:S61" si="285">S45+$B46</f>
        <v>0.7</v>
      </c>
      <c r="T46" s="8">
        <v>200</v>
      </c>
      <c r="U46" s="29"/>
      <c r="V46" s="21"/>
      <c r="W46" s="29"/>
      <c r="X46" s="21"/>
      <c r="Y46" s="29"/>
      <c r="Z46" s="21"/>
      <c r="AA46" s="29"/>
      <c r="AB46" s="21"/>
      <c r="AC46" s="18"/>
      <c r="AD46" s="21"/>
      <c r="AE46" s="18"/>
      <c r="AF46" s="21"/>
      <c r="AG46" s="18"/>
      <c r="AH46" s="21"/>
      <c r="AI46" s="18"/>
      <c r="AJ46" s="21"/>
      <c r="AK46" s="18"/>
      <c r="AL46" s="21"/>
      <c r="AM46" s="18"/>
      <c r="AN46" s="21"/>
      <c r="AO46" s="18"/>
      <c r="AP46" s="21"/>
      <c r="AQ46" s="18"/>
      <c r="AR46" s="21"/>
      <c r="AS46" s="18"/>
      <c r="AT46" s="21"/>
      <c r="AU46" s="18"/>
      <c r="AV46" s="21"/>
      <c r="AW46" s="18"/>
      <c r="AX46" s="21"/>
    </row>
    <row r="47" spans="1:50" x14ac:dyDescent="0.2">
      <c r="A47" s="63" t="s">
        <v>74</v>
      </c>
      <c r="B47" s="283">
        <v>0.6</v>
      </c>
      <c r="C47" s="18">
        <f t="shared" si="277"/>
        <v>7</v>
      </c>
      <c r="D47" s="8">
        <v>200</v>
      </c>
      <c r="E47" s="18">
        <f t="shared" si="278"/>
        <v>5.3999999999999995</v>
      </c>
      <c r="F47" s="8">
        <v>200</v>
      </c>
      <c r="G47" s="18">
        <f t="shared" si="279"/>
        <v>4.8</v>
      </c>
      <c r="H47" s="8">
        <v>200</v>
      </c>
      <c r="I47" s="18">
        <f t="shared" si="280"/>
        <v>4</v>
      </c>
      <c r="J47" s="8">
        <v>200</v>
      </c>
      <c r="K47" s="18">
        <f t="shared" si="281"/>
        <v>3.6</v>
      </c>
      <c r="L47" s="8">
        <v>200</v>
      </c>
      <c r="M47" s="18">
        <f t="shared" si="282"/>
        <v>3.3000000000000003</v>
      </c>
      <c r="N47" s="8">
        <v>200</v>
      </c>
      <c r="O47" s="18">
        <f t="shared" si="283"/>
        <v>2.5</v>
      </c>
      <c r="P47" s="8">
        <v>200</v>
      </c>
      <c r="Q47" s="18">
        <f t="shared" si="284"/>
        <v>1.7999999999999998</v>
      </c>
      <c r="R47" s="8">
        <v>200</v>
      </c>
      <c r="S47" s="18">
        <f t="shared" si="285"/>
        <v>1.2999999999999998</v>
      </c>
      <c r="T47" s="8">
        <v>200</v>
      </c>
      <c r="U47" s="18">
        <f t="shared" ref="U47:U61" si="286">U46+$B47</f>
        <v>0.6</v>
      </c>
      <c r="V47" s="8">
        <v>200</v>
      </c>
      <c r="W47" s="29"/>
      <c r="X47" s="21"/>
      <c r="Y47" s="29"/>
      <c r="Z47" s="21"/>
      <c r="AA47" s="29"/>
      <c r="AB47" s="21"/>
      <c r="AC47" s="18"/>
      <c r="AD47" s="22"/>
      <c r="AE47" s="18"/>
      <c r="AF47" s="22"/>
      <c r="AG47" s="18"/>
      <c r="AH47" s="22"/>
      <c r="AI47" s="18"/>
      <c r="AJ47" s="22"/>
      <c r="AK47" s="18"/>
      <c r="AL47" s="22"/>
      <c r="AM47" s="18"/>
      <c r="AN47" s="22"/>
      <c r="AO47" s="18"/>
      <c r="AP47" s="22"/>
      <c r="AQ47" s="18"/>
      <c r="AR47" s="22"/>
      <c r="AS47" s="18"/>
      <c r="AT47" s="22"/>
      <c r="AU47" s="18"/>
      <c r="AV47" s="22"/>
      <c r="AW47" s="18"/>
      <c r="AX47" s="22"/>
    </row>
    <row r="48" spans="1:50" x14ac:dyDescent="0.2">
      <c r="A48" s="63" t="s">
        <v>75</v>
      </c>
      <c r="B48" s="259">
        <v>0.7</v>
      </c>
      <c r="C48" s="18">
        <f t="shared" si="277"/>
        <v>7.7</v>
      </c>
      <c r="D48" s="8">
        <v>200</v>
      </c>
      <c r="E48" s="18">
        <f t="shared" si="278"/>
        <v>6.1</v>
      </c>
      <c r="F48" s="8">
        <v>200</v>
      </c>
      <c r="G48" s="18">
        <f t="shared" si="279"/>
        <v>5.5</v>
      </c>
      <c r="H48" s="8">
        <v>200</v>
      </c>
      <c r="I48" s="18">
        <f t="shared" si="280"/>
        <v>4.7</v>
      </c>
      <c r="J48" s="8">
        <v>200</v>
      </c>
      <c r="K48" s="18">
        <f t="shared" si="281"/>
        <v>4.3</v>
      </c>
      <c r="L48" s="8">
        <v>200</v>
      </c>
      <c r="M48" s="18">
        <f t="shared" si="282"/>
        <v>4</v>
      </c>
      <c r="N48" s="8">
        <v>200</v>
      </c>
      <c r="O48" s="18">
        <f t="shared" si="283"/>
        <v>3.2</v>
      </c>
      <c r="P48" s="8">
        <v>200</v>
      </c>
      <c r="Q48" s="18">
        <f t="shared" si="284"/>
        <v>2.5</v>
      </c>
      <c r="R48" s="8">
        <v>200</v>
      </c>
      <c r="S48" s="18">
        <f t="shared" si="285"/>
        <v>1.9999999999999998</v>
      </c>
      <c r="T48" s="8">
        <v>200</v>
      </c>
      <c r="U48" s="18">
        <f t="shared" si="286"/>
        <v>1.2999999999999998</v>
      </c>
      <c r="V48" s="8">
        <v>200</v>
      </c>
      <c r="W48" s="18">
        <f t="shared" ref="W48:W61" si="287">W47+$B48</f>
        <v>0.7</v>
      </c>
      <c r="X48" s="8">
        <v>200</v>
      </c>
      <c r="Y48" s="29"/>
      <c r="Z48" s="21"/>
      <c r="AA48" s="29"/>
      <c r="AB48" s="21"/>
      <c r="AC48" s="18"/>
      <c r="AD48" s="22"/>
      <c r="AE48" s="18"/>
      <c r="AF48" s="22"/>
      <c r="AG48" s="18"/>
      <c r="AH48" s="22"/>
      <c r="AI48" s="18"/>
      <c r="AJ48" s="22"/>
      <c r="AK48" s="18"/>
      <c r="AL48" s="22"/>
      <c r="AM48" s="18"/>
      <c r="AN48" s="22"/>
      <c r="AO48" s="18"/>
      <c r="AP48" s="22"/>
      <c r="AQ48" s="18"/>
      <c r="AR48" s="22"/>
      <c r="AS48" s="18"/>
      <c r="AT48" s="22"/>
      <c r="AU48" s="18"/>
      <c r="AV48" s="22"/>
      <c r="AW48" s="18"/>
      <c r="AX48" s="22"/>
    </row>
    <row r="49" spans="1:50" x14ac:dyDescent="0.2">
      <c r="A49" s="63" t="s">
        <v>76</v>
      </c>
      <c r="B49" s="259">
        <v>0.4</v>
      </c>
      <c r="C49" s="18">
        <f t="shared" si="277"/>
        <v>8.1</v>
      </c>
      <c r="D49" s="24">
        <v>300</v>
      </c>
      <c r="E49" s="18">
        <f t="shared" si="278"/>
        <v>6.5</v>
      </c>
      <c r="F49" s="8">
        <v>200</v>
      </c>
      <c r="G49" s="18">
        <f t="shared" si="279"/>
        <v>5.9</v>
      </c>
      <c r="H49" s="8">
        <v>200</v>
      </c>
      <c r="I49" s="18">
        <f t="shared" si="280"/>
        <v>5.1000000000000005</v>
      </c>
      <c r="J49" s="8">
        <v>200</v>
      </c>
      <c r="K49" s="18">
        <f t="shared" si="281"/>
        <v>4.7</v>
      </c>
      <c r="L49" s="8">
        <v>200</v>
      </c>
      <c r="M49" s="18">
        <f t="shared" si="282"/>
        <v>4.4000000000000004</v>
      </c>
      <c r="N49" s="8">
        <v>200</v>
      </c>
      <c r="O49" s="18">
        <f t="shared" si="283"/>
        <v>3.6</v>
      </c>
      <c r="P49" s="8">
        <v>200</v>
      </c>
      <c r="Q49" s="18">
        <f t="shared" si="284"/>
        <v>2.9</v>
      </c>
      <c r="R49" s="8">
        <v>200</v>
      </c>
      <c r="S49" s="18">
        <f t="shared" si="285"/>
        <v>2.4</v>
      </c>
      <c r="T49" s="8">
        <v>200</v>
      </c>
      <c r="U49" s="18">
        <f t="shared" si="286"/>
        <v>1.6999999999999997</v>
      </c>
      <c r="V49" s="8">
        <v>200</v>
      </c>
      <c r="W49" s="18">
        <f t="shared" si="287"/>
        <v>1.1000000000000001</v>
      </c>
      <c r="X49" s="8">
        <v>200</v>
      </c>
      <c r="Y49" s="18">
        <f t="shared" ref="Y49:Y61" si="288">Y48+$B49</f>
        <v>0.4</v>
      </c>
      <c r="Z49" s="8">
        <v>200</v>
      </c>
      <c r="AA49" s="29"/>
      <c r="AB49" s="21"/>
      <c r="AC49" s="17"/>
      <c r="AD49" s="22"/>
      <c r="AE49" s="17"/>
      <c r="AF49" s="22"/>
      <c r="AG49" s="17"/>
      <c r="AH49" s="22"/>
      <c r="AI49" s="17"/>
      <c r="AJ49" s="22"/>
      <c r="AK49" s="17"/>
      <c r="AL49" s="22"/>
      <c r="AM49" s="17"/>
      <c r="AN49" s="22"/>
      <c r="AO49" s="17"/>
      <c r="AP49" s="22"/>
      <c r="AQ49" s="17"/>
      <c r="AR49" s="22"/>
      <c r="AS49" s="17"/>
      <c r="AT49" s="22"/>
      <c r="AU49" s="17"/>
      <c r="AV49" s="22"/>
      <c r="AW49" s="17"/>
      <c r="AX49" s="22"/>
    </row>
    <row r="50" spans="1:50" x14ac:dyDescent="0.2">
      <c r="A50" s="63" t="s">
        <v>77</v>
      </c>
      <c r="B50" s="259">
        <v>0.4</v>
      </c>
      <c r="C50" s="18">
        <f t="shared" si="277"/>
        <v>8.5</v>
      </c>
      <c r="D50" s="24">
        <v>300</v>
      </c>
      <c r="E50" s="18">
        <f t="shared" si="278"/>
        <v>6.9</v>
      </c>
      <c r="F50" s="8">
        <v>200</v>
      </c>
      <c r="G50" s="18">
        <f t="shared" si="279"/>
        <v>6.3000000000000007</v>
      </c>
      <c r="H50" s="8">
        <v>200</v>
      </c>
      <c r="I50" s="18">
        <f t="shared" si="280"/>
        <v>5.5000000000000009</v>
      </c>
      <c r="J50" s="8">
        <v>200</v>
      </c>
      <c r="K50" s="18">
        <f t="shared" si="281"/>
        <v>5.1000000000000005</v>
      </c>
      <c r="L50" s="8">
        <v>200</v>
      </c>
      <c r="M50" s="18">
        <f t="shared" si="282"/>
        <v>4.8000000000000007</v>
      </c>
      <c r="N50" s="8">
        <v>200</v>
      </c>
      <c r="O50" s="18">
        <f t="shared" si="283"/>
        <v>4</v>
      </c>
      <c r="P50" s="8">
        <v>200</v>
      </c>
      <c r="Q50" s="18">
        <f t="shared" si="284"/>
        <v>3.3</v>
      </c>
      <c r="R50" s="8">
        <v>200</v>
      </c>
      <c r="S50" s="18">
        <f t="shared" si="285"/>
        <v>2.8</v>
      </c>
      <c r="T50" s="8">
        <v>200</v>
      </c>
      <c r="U50" s="18">
        <f t="shared" si="286"/>
        <v>2.0999999999999996</v>
      </c>
      <c r="V50" s="8">
        <v>200</v>
      </c>
      <c r="W50" s="18">
        <f t="shared" si="287"/>
        <v>1.5</v>
      </c>
      <c r="X50" s="8">
        <v>200</v>
      </c>
      <c r="Y50" s="18">
        <f t="shared" si="288"/>
        <v>0.8</v>
      </c>
      <c r="Z50" s="8">
        <v>200</v>
      </c>
      <c r="AA50" s="18">
        <f t="shared" ref="AA50:AA61" si="289">AA49+$B50</f>
        <v>0.4</v>
      </c>
      <c r="AB50" s="8">
        <v>200</v>
      </c>
      <c r="AC50" s="17"/>
      <c r="AD50" s="22"/>
      <c r="AE50" s="17"/>
      <c r="AF50" s="22"/>
      <c r="AG50" s="17"/>
      <c r="AH50" s="22"/>
      <c r="AI50" s="17"/>
      <c r="AJ50" s="22"/>
      <c r="AK50" s="17"/>
      <c r="AL50" s="22"/>
      <c r="AM50" s="17"/>
      <c r="AN50" s="22"/>
      <c r="AO50" s="17"/>
      <c r="AP50" s="22"/>
      <c r="AQ50" s="17"/>
      <c r="AR50" s="22"/>
      <c r="AS50" s="17"/>
      <c r="AT50" s="22"/>
      <c r="AU50" s="17"/>
      <c r="AV50" s="22"/>
      <c r="AW50" s="17"/>
      <c r="AX50" s="22"/>
    </row>
    <row r="51" spans="1:50" x14ac:dyDescent="0.2">
      <c r="A51" s="63" t="s">
        <v>78</v>
      </c>
      <c r="B51" s="259">
        <v>0.8</v>
      </c>
      <c r="C51" s="18">
        <f t="shared" si="277"/>
        <v>9.3000000000000007</v>
      </c>
      <c r="D51" s="24">
        <v>300</v>
      </c>
      <c r="E51" s="18">
        <f t="shared" si="278"/>
        <v>7.7</v>
      </c>
      <c r="F51" s="24">
        <v>300</v>
      </c>
      <c r="G51" s="18">
        <f t="shared" si="279"/>
        <v>7.1000000000000005</v>
      </c>
      <c r="H51" s="24">
        <v>300</v>
      </c>
      <c r="I51" s="18">
        <f t="shared" si="280"/>
        <v>6.3000000000000007</v>
      </c>
      <c r="J51" s="24">
        <v>300</v>
      </c>
      <c r="K51" s="18">
        <f t="shared" si="281"/>
        <v>5.9</v>
      </c>
      <c r="L51" s="8">
        <v>200</v>
      </c>
      <c r="M51" s="18">
        <f t="shared" si="282"/>
        <v>5.6000000000000005</v>
      </c>
      <c r="N51" s="8">
        <v>200</v>
      </c>
      <c r="O51" s="18">
        <f t="shared" si="283"/>
        <v>4.8</v>
      </c>
      <c r="P51" s="8">
        <v>200</v>
      </c>
      <c r="Q51" s="18">
        <f t="shared" si="284"/>
        <v>4.0999999999999996</v>
      </c>
      <c r="R51" s="8">
        <v>200</v>
      </c>
      <c r="S51" s="18">
        <f t="shared" si="285"/>
        <v>3.5999999999999996</v>
      </c>
      <c r="T51" s="8">
        <v>200</v>
      </c>
      <c r="U51" s="18">
        <f t="shared" si="286"/>
        <v>2.8999999999999995</v>
      </c>
      <c r="V51" s="8">
        <v>200</v>
      </c>
      <c r="W51" s="18">
        <f t="shared" si="287"/>
        <v>2.2999999999999998</v>
      </c>
      <c r="X51" s="8">
        <v>200</v>
      </c>
      <c r="Y51" s="18">
        <f t="shared" si="288"/>
        <v>1.6</v>
      </c>
      <c r="Z51" s="8">
        <v>200</v>
      </c>
      <c r="AA51" s="18">
        <f t="shared" si="289"/>
        <v>1.2000000000000002</v>
      </c>
      <c r="AB51" s="8">
        <v>200</v>
      </c>
      <c r="AC51" s="18">
        <f t="shared" ref="AC51:AC61" si="290">AC50+$B51</f>
        <v>0.8</v>
      </c>
      <c r="AD51" s="8">
        <v>200</v>
      </c>
      <c r="AE51" s="17"/>
      <c r="AF51" s="22"/>
      <c r="AG51" s="17"/>
      <c r="AH51" s="22"/>
      <c r="AI51" s="17"/>
      <c r="AJ51" s="22"/>
      <c r="AK51" s="17"/>
      <c r="AL51" s="22"/>
      <c r="AM51" s="17"/>
      <c r="AN51" s="22"/>
      <c r="AO51" s="17"/>
      <c r="AP51" s="22"/>
      <c r="AQ51" s="17"/>
      <c r="AR51" s="22"/>
      <c r="AS51" s="17"/>
      <c r="AT51" s="22"/>
      <c r="AU51" s="17"/>
      <c r="AV51" s="22"/>
      <c r="AW51" s="17"/>
      <c r="AX51" s="22"/>
    </row>
    <row r="52" spans="1:50" x14ac:dyDescent="0.2">
      <c r="A52" s="63" t="s">
        <v>79</v>
      </c>
      <c r="B52" s="259">
        <v>1.2</v>
      </c>
      <c r="C52" s="18">
        <f t="shared" si="277"/>
        <v>10.5</v>
      </c>
      <c r="D52" s="24">
        <v>300</v>
      </c>
      <c r="E52" s="18">
        <f t="shared" si="278"/>
        <v>8.9</v>
      </c>
      <c r="F52" s="24">
        <v>300</v>
      </c>
      <c r="G52" s="18">
        <f t="shared" si="279"/>
        <v>8.3000000000000007</v>
      </c>
      <c r="H52" s="24">
        <v>300</v>
      </c>
      <c r="I52" s="18">
        <f t="shared" si="280"/>
        <v>7.5000000000000009</v>
      </c>
      <c r="J52" s="24">
        <v>300</v>
      </c>
      <c r="K52" s="18">
        <f t="shared" si="281"/>
        <v>7.1000000000000005</v>
      </c>
      <c r="L52" s="8">
        <v>200</v>
      </c>
      <c r="M52" s="18">
        <f t="shared" si="282"/>
        <v>6.8000000000000007</v>
      </c>
      <c r="N52" s="8">
        <v>200</v>
      </c>
      <c r="O52" s="18">
        <f t="shared" si="283"/>
        <v>6</v>
      </c>
      <c r="P52" s="8">
        <v>200</v>
      </c>
      <c r="Q52" s="18">
        <f t="shared" si="284"/>
        <v>5.3</v>
      </c>
      <c r="R52" s="8">
        <v>200</v>
      </c>
      <c r="S52" s="18">
        <f t="shared" si="285"/>
        <v>4.8</v>
      </c>
      <c r="T52" s="8">
        <v>200</v>
      </c>
      <c r="U52" s="18">
        <f t="shared" si="286"/>
        <v>4.0999999999999996</v>
      </c>
      <c r="V52" s="8">
        <v>200</v>
      </c>
      <c r="W52" s="18">
        <f t="shared" si="287"/>
        <v>3.5</v>
      </c>
      <c r="X52" s="8">
        <v>200</v>
      </c>
      <c r="Y52" s="18">
        <f t="shared" si="288"/>
        <v>2.8</v>
      </c>
      <c r="Z52" s="8">
        <v>200</v>
      </c>
      <c r="AA52" s="18">
        <f t="shared" si="289"/>
        <v>2.4000000000000004</v>
      </c>
      <c r="AB52" s="8">
        <v>200</v>
      </c>
      <c r="AC52" s="18">
        <f t="shared" si="290"/>
        <v>2</v>
      </c>
      <c r="AD52" s="8">
        <v>200</v>
      </c>
      <c r="AE52" s="18">
        <f t="shared" ref="AE52:AG61" si="291">AE51+$B52</f>
        <v>1.2</v>
      </c>
      <c r="AF52" s="8">
        <v>200</v>
      </c>
      <c r="AG52" s="17"/>
      <c r="AH52" s="22"/>
      <c r="AI52" s="17"/>
      <c r="AJ52" s="22"/>
      <c r="AK52" s="17"/>
      <c r="AL52" s="22"/>
      <c r="AM52" s="17"/>
      <c r="AN52" s="22"/>
      <c r="AO52" s="17"/>
      <c r="AP52" s="22"/>
      <c r="AQ52" s="17"/>
      <c r="AR52" s="22"/>
      <c r="AS52" s="17"/>
      <c r="AT52" s="22"/>
      <c r="AU52" s="17"/>
      <c r="AV52" s="22"/>
      <c r="AW52" s="17"/>
      <c r="AX52" s="22"/>
    </row>
    <row r="53" spans="1:50" x14ac:dyDescent="0.2">
      <c r="A53" s="63" t="s">
        <v>80</v>
      </c>
      <c r="B53" s="259">
        <v>1.7</v>
      </c>
      <c r="C53" s="18">
        <f t="shared" si="277"/>
        <v>12.2</v>
      </c>
      <c r="D53" s="24">
        <v>300</v>
      </c>
      <c r="E53" s="18">
        <f t="shared" si="278"/>
        <v>10.6</v>
      </c>
      <c r="F53" s="24">
        <v>300</v>
      </c>
      <c r="G53" s="18">
        <f t="shared" si="279"/>
        <v>10</v>
      </c>
      <c r="H53" s="24">
        <v>300</v>
      </c>
      <c r="I53" s="18">
        <f t="shared" si="280"/>
        <v>9.2000000000000011</v>
      </c>
      <c r="J53" s="24">
        <v>300</v>
      </c>
      <c r="K53" s="18">
        <f t="shared" si="281"/>
        <v>8.8000000000000007</v>
      </c>
      <c r="L53" s="8">
        <v>200</v>
      </c>
      <c r="M53" s="18">
        <f t="shared" si="282"/>
        <v>8.5</v>
      </c>
      <c r="N53" s="8">
        <v>200</v>
      </c>
      <c r="O53" s="18">
        <f t="shared" si="283"/>
        <v>7.7</v>
      </c>
      <c r="P53" s="8">
        <v>200</v>
      </c>
      <c r="Q53" s="18">
        <f t="shared" si="284"/>
        <v>7</v>
      </c>
      <c r="R53" s="8">
        <v>200</v>
      </c>
      <c r="S53" s="18">
        <f t="shared" si="285"/>
        <v>6.5</v>
      </c>
      <c r="T53" s="8">
        <v>200</v>
      </c>
      <c r="U53" s="18">
        <f t="shared" si="286"/>
        <v>5.8</v>
      </c>
      <c r="V53" s="8">
        <v>200</v>
      </c>
      <c r="W53" s="18">
        <f t="shared" si="287"/>
        <v>5.2</v>
      </c>
      <c r="X53" s="8">
        <v>200</v>
      </c>
      <c r="Y53" s="18">
        <f t="shared" si="288"/>
        <v>4.5</v>
      </c>
      <c r="Z53" s="8">
        <v>200</v>
      </c>
      <c r="AA53" s="18">
        <f t="shared" si="289"/>
        <v>4.1000000000000005</v>
      </c>
      <c r="AB53" s="8">
        <v>200</v>
      </c>
      <c r="AC53" s="18">
        <f t="shared" si="290"/>
        <v>3.7</v>
      </c>
      <c r="AD53" s="8">
        <v>200</v>
      </c>
      <c r="AE53" s="18">
        <f t="shared" si="291"/>
        <v>2.9</v>
      </c>
      <c r="AF53" s="8">
        <v>200</v>
      </c>
      <c r="AG53" s="18">
        <f t="shared" si="291"/>
        <v>1.7</v>
      </c>
      <c r="AH53" s="151">
        <v>200</v>
      </c>
      <c r="AI53" s="17"/>
      <c r="AJ53" s="22"/>
      <c r="AK53" s="17"/>
      <c r="AL53" s="22"/>
      <c r="AM53" s="17"/>
      <c r="AN53" s="22"/>
      <c r="AO53" s="17"/>
      <c r="AP53" s="22"/>
      <c r="AQ53" s="17"/>
      <c r="AR53" s="22"/>
      <c r="AS53" s="17"/>
      <c r="AT53" s="22"/>
      <c r="AU53" s="17"/>
      <c r="AV53" s="22"/>
      <c r="AW53" s="17"/>
      <c r="AX53" s="22"/>
    </row>
    <row r="54" spans="1:50" s="42" customFormat="1" x14ac:dyDescent="0.2">
      <c r="A54" s="66" t="s">
        <v>81</v>
      </c>
      <c r="B54" s="259">
        <v>0.7</v>
      </c>
      <c r="C54" s="18">
        <f t="shared" si="277"/>
        <v>12.899999999999999</v>
      </c>
      <c r="D54" s="24">
        <v>300</v>
      </c>
      <c r="E54" s="18">
        <f t="shared" si="278"/>
        <v>11.299999999999999</v>
      </c>
      <c r="F54" s="24">
        <v>300</v>
      </c>
      <c r="G54" s="18">
        <f t="shared" si="279"/>
        <v>10.7</v>
      </c>
      <c r="H54" s="24">
        <v>300</v>
      </c>
      <c r="I54" s="18">
        <f t="shared" si="280"/>
        <v>9.9</v>
      </c>
      <c r="J54" s="24">
        <v>300</v>
      </c>
      <c r="K54" s="18">
        <f t="shared" si="281"/>
        <v>9.5</v>
      </c>
      <c r="L54" s="24">
        <v>300</v>
      </c>
      <c r="M54" s="18">
        <f t="shared" si="282"/>
        <v>9.1999999999999993</v>
      </c>
      <c r="N54" s="24">
        <v>300</v>
      </c>
      <c r="O54" s="18">
        <f t="shared" si="283"/>
        <v>8.4</v>
      </c>
      <c r="P54" s="24">
        <v>300</v>
      </c>
      <c r="Q54" s="18">
        <f t="shared" si="284"/>
        <v>7.7</v>
      </c>
      <c r="R54" s="24">
        <v>300</v>
      </c>
      <c r="S54" s="18">
        <f t="shared" si="285"/>
        <v>7.2</v>
      </c>
      <c r="T54" s="8">
        <v>200</v>
      </c>
      <c r="U54" s="18">
        <f t="shared" si="286"/>
        <v>6.5</v>
      </c>
      <c r="V54" s="8">
        <v>200</v>
      </c>
      <c r="W54" s="18">
        <f t="shared" si="287"/>
        <v>5.9</v>
      </c>
      <c r="X54" s="8">
        <v>200</v>
      </c>
      <c r="Y54" s="18">
        <f t="shared" si="288"/>
        <v>5.2</v>
      </c>
      <c r="Z54" s="8">
        <v>200</v>
      </c>
      <c r="AA54" s="18">
        <f t="shared" si="289"/>
        <v>4.8000000000000007</v>
      </c>
      <c r="AB54" s="8">
        <v>200</v>
      </c>
      <c r="AC54" s="18">
        <f t="shared" si="290"/>
        <v>4.4000000000000004</v>
      </c>
      <c r="AD54" s="8">
        <v>200</v>
      </c>
      <c r="AE54" s="18">
        <f t="shared" si="291"/>
        <v>3.5999999999999996</v>
      </c>
      <c r="AF54" s="8">
        <v>200</v>
      </c>
      <c r="AG54" s="18">
        <f t="shared" si="291"/>
        <v>2.4</v>
      </c>
      <c r="AH54" s="151">
        <v>200</v>
      </c>
      <c r="AI54" s="18">
        <f t="shared" ref="AI54:AI61" si="292">AI53+$B54</f>
        <v>0.7</v>
      </c>
      <c r="AJ54" s="151">
        <v>200</v>
      </c>
      <c r="AK54" s="14"/>
      <c r="AL54" s="22"/>
      <c r="AM54" s="14"/>
      <c r="AN54" s="22"/>
      <c r="AO54" s="14"/>
      <c r="AP54" s="22"/>
      <c r="AQ54" s="14"/>
      <c r="AR54" s="22"/>
      <c r="AS54" s="14"/>
      <c r="AT54" s="22"/>
      <c r="AU54" s="14"/>
      <c r="AV54" s="22"/>
      <c r="AW54" s="14"/>
      <c r="AX54" s="22"/>
    </row>
    <row r="55" spans="1:50" x14ac:dyDescent="0.2">
      <c r="A55" s="63" t="s">
        <v>82</v>
      </c>
      <c r="B55" s="259">
        <v>1.5</v>
      </c>
      <c r="C55" s="18">
        <f t="shared" si="277"/>
        <v>14.399999999999999</v>
      </c>
      <c r="D55" s="24">
        <v>300</v>
      </c>
      <c r="E55" s="18">
        <f t="shared" si="278"/>
        <v>12.799999999999999</v>
      </c>
      <c r="F55" s="24">
        <v>300</v>
      </c>
      <c r="G55" s="18">
        <f t="shared" si="279"/>
        <v>12.2</v>
      </c>
      <c r="H55" s="24">
        <v>300</v>
      </c>
      <c r="I55" s="18">
        <f t="shared" si="280"/>
        <v>11.4</v>
      </c>
      <c r="J55" s="24">
        <v>300</v>
      </c>
      <c r="K55" s="18">
        <f t="shared" si="281"/>
        <v>11</v>
      </c>
      <c r="L55" s="24">
        <v>300</v>
      </c>
      <c r="M55" s="18">
        <f t="shared" si="282"/>
        <v>10.7</v>
      </c>
      <c r="N55" s="24">
        <v>300</v>
      </c>
      <c r="O55" s="18">
        <f t="shared" si="283"/>
        <v>9.9</v>
      </c>
      <c r="P55" s="24">
        <v>300</v>
      </c>
      <c r="Q55" s="18">
        <f t="shared" si="284"/>
        <v>9.1999999999999993</v>
      </c>
      <c r="R55" s="24">
        <v>300</v>
      </c>
      <c r="S55" s="18">
        <f t="shared" si="285"/>
        <v>8.6999999999999993</v>
      </c>
      <c r="T55" s="24">
        <v>300</v>
      </c>
      <c r="U55" s="18">
        <f t="shared" si="286"/>
        <v>8</v>
      </c>
      <c r="V55" s="24">
        <v>300</v>
      </c>
      <c r="W55" s="18">
        <f t="shared" si="287"/>
        <v>7.4</v>
      </c>
      <c r="X55" s="8">
        <v>200</v>
      </c>
      <c r="Y55" s="18">
        <f t="shared" si="288"/>
        <v>6.7</v>
      </c>
      <c r="Z55" s="8">
        <v>200</v>
      </c>
      <c r="AA55" s="18">
        <f t="shared" si="289"/>
        <v>6.3000000000000007</v>
      </c>
      <c r="AB55" s="8">
        <v>200</v>
      </c>
      <c r="AC55" s="18">
        <f t="shared" si="290"/>
        <v>5.9</v>
      </c>
      <c r="AD55" s="8">
        <v>200</v>
      </c>
      <c r="AE55" s="18">
        <f t="shared" si="291"/>
        <v>5.0999999999999996</v>
      </c>
      <c r="AF55" s="8">
        <v>200</v>
      </c>
      <c r="AG55" s="18">
        <f t="shared" si="291"/>
        <v>3.9</v>
      </c>
      <c r="AH55" s="151">
        <v>200</v>
      </c>
      <c r="AI55" s="18">
        <f t="shared" si="292"/>
        <v>2.2000000000000002</v>
      </c>
      <c r="AJ55" s="151">
        <v>200</v>
      </c>
      <c r="AK55" s="18">
        <f t="shared" ref="AK55:AK61" si="293">AK54+$B55</f>
        <v>1.5</v>
      </c>
      <c r="AL55" s="151">
        <v>200</v>
      </c>
      <c r="AM55" s="17"/>
      <c r="AN55" s="22"/>
      <c r="AO55" s="17"/>
      <c r="AP55" s="22"/>
      <c r="AQ55" s="17"/>
      <c r="AR55" s="22"/>
      <c r="AS55" s="17"/>
      <c r="AT55" s="22"/>
      <c r="AU55" s="17"/>
      <c r="AV55" s="22"/>
      <c r="AW55" s="17"/>
      <c r="AX55" s="22"/>
    </row>
    <row r="56" spans="1:50" x14ac:dyDescent="0.2">
      <c r="A56" s="63" t="s">
        <v>83</v>
      </c>
      <c r="B56" s="259">
        <v>0.7</v>
      </c>
      <c r="C56" s="18">
        <f t="shared" si="277"/>
        <v>15.099999999999998</v>
      </c>
      <c r="D56" s="24">
        <v>300</v>
      </c>
      <c r="E56" s="18">
        <f t="shared" si="278"/>
        <v>13.499999999999998</v>
      </c>
      <c r="F56" s="24">
        <v>300</v>
      </c>
      <c r="G56" s="18">
        <f t="shared" si="279"/>
        <v>12.899999999999999</v>
      </c>
      <c r="H56" s="24">
        <v>300</v>
      </c>
      <c r="I56" s="18">
        <f t="shared" si="280"/>
        <v>12.1</v>
      </c>
      <c r="J56" s="24">
        <v>300</v>
      </c>
      <c r="K56" s="18">
        <f t="shared" si="281"/>
        <v>11.7</v>
      </c>
      <c r="L56" s="24">
        <v>300</v>
      </c>
      <c r="M56" s="18">
        <f t="shared" si="282"/>
        <v>11.399999999999999</v>
      </c>
      <c r="N56" s="24">
        <v>300</v>
      </c>
      <c r="O56" s="18">
        <f t="shared" si="283"/>
        <v>10.6</v>
      </c>
      <c r="P56" s="24">
        <v>300</v>
      </c>
      <c r="Q56" s="18">
        <f t="shared" si="284"/>
        <v>9.8999999999999986</v>
      </c>
      <c r="R56" s="24">
        <v>300</v>
      </c>
      <c r="S56" s="18">
        <f t="shared" si="285"/>
        <v>9.3999999999999986</v>
      </c>
      <c r="T56" s="24">
        <v>300</v>
      </c>
      <c r="U56" s="18">
        <f t="shared" si="286"/>
        <v>8.6999999999999993</v>
      </c>
      <c r="V56" s="24">
        <v>300</v>
      </c>
      <c r="W56" s="18">
        <f t="shared" si="287"/>
        <v>8.1</v>
      </c>
      <c r="X56" s="8">
        <v>200</v>
      </c>
      <c r="Y56" s="18">
        <f t="shared" si="288"/>
        <v>7.4</v>
      </c>
      <c r="Z56" s="8">
        <v>200</v>
      </c>
      <c r="AA56" s="18">
        <f t="shared" si="289"/>
        <v>7.0000000000000009</v>
      </c>
      <c r="AB56" s="8">
        <v>200</v>
      </c>
      <c r="AC56" s="18">
        <f t="shared" si="290"/>
        <v>6.6000000000000005</v>
      </c>
      <c r="AD56" s="8">
        <v>200</v>
      </c>
      <c r="AE56" s="18">
        <f t="shared" si="291"/>
        <v>5.8</v>
      </c>
      <c r="AF56" s="8">
        <v>200</v>
      </c>
      <c r="AG56" s="18">
        <f t="shared" si="291"/>
        <v>4.5999999999999996</v>
      </c>
      <c r="AH56" s="151">
        <v>200</v>
      </c>
      <c r="AI56" s="18">
        <f t="shared" si="292"/>
        <v>2.9000000000000004</v>
      </c>
      <c r="AJ56" s="151">
        <v>200</v>
      </c>
      <c r="AK56" s="18">
        <f t="shared" si="293"/>
        <v>2.2000000000000002</v>
      </c>
      <c r="AL56" s="151">
        <v>200</v>
      </c>
      <c r="AM56" s="18">
        <f t="shared" ref="AM56:AM61" si="294">AM55+$B56</f>
        <v>0.7</v>
      </c>
      <c r="AN56" s="151">
        <v>200</v>
      </c>
      <c r="AO56" s="17"/>
      <c r="AP56" s="22"/>
      <c r="AQ56" s="17"/>
      <c r="AR56" s="22"/>
      <c r="AS56" s="17"/>
      <c r="AT56" s="22"/>
      <c r="AU56" s="17"/>
      <c r="AV56" s="22"/>
      <c r="AW56" s="17"/>
      <c r="AX56" s="22"/>
    </row>
    <row r="57" spans="1:50" x14ac:dyDescent="0.2">
      <c r="A57" s="63" t="s">
        <v>84</v>
      </c>
      <c r="B57" s="259">
        <v>1.5</v>
      </c>
      <c r="C57" s="18">
        <f t="shared" si="277"/>
        <v>16.599999999999998</v>
      </c>
      <c r="D57" s="24">
        <v>300</v>
      </c>
      <c r="E57" s="18">
        <f t="shared" si="278"/>
        <v>14.999999999999998</v>
      </c>
      <c r="F57" s="24">
        <v>300</v>
      </c>
      <c r="G57" s="18">
        <f t="shared" si="279"/>
        <v>14.399999999999999</v>
      </c>
      <c r="H57" s="24">
        <v>300</v>
      </c>
      <c r="I57" s="18">
        <f t="shared" si="280"/>
        <v>13.6</v>
      </c>
      <c r="J57" s="24">
        <v>300</v>
      </c>
      <c r="K57" s="18">
        <f t="shared" si="281"/>
        <v>13.2</v>
      </c>
      <c r="L57" s="24">
        <v>300</v>
      </c>
      <c r="M57" s="18">
        <f t="shared" si="282"/>
        <v>12.899999999999999</v>
      </c>
      <c r="N57" s="24">
        <v>300</v>
      </c>
      <c r="O57" s="18">
        <f t="shared" si="283"/>
        <v>12.1</v>
      </c>
      <c r="P57" s="24">
        <v>300</v>
      </c>
      <c r="Q57" s="18">
        <f t="shared" si="284"/>
        <v>11.399999999999999</v>
      </c>
      <c r="R57" s="24">
        <v>300</v>
      </c>
      <c r="S57" s="18">
        <f t="shared" si="285"/>
        <v>10.899999999999999</v>
      </c>
      <c r="T57" s="24">
        <v>300</v>
      </c>
      <c r="U57" s="18">
        <f t="shared" si="286"/>
        <v>10.199999999999999</v>
      </c>
      <c r="V57" s="24">
        <v>300</v>
      </c>
      <c r="W57" s="18">
        <f t="shared" si="287"/>
        <v>9.6</v>
      </c>
      <c r="X57" s="24">
        <v>300</v>
      </c>
      <c r="Y57" s="18">
        <f t="shared" si="288"/>
        <v>8.9</v>
      </c>
      <c r="Z57" s="24">
        <v>300</v>
      </c>
      <c r="AA57" s="18">
        <f t="shared" si="289"/>
        <v>8.5</v>
      </c>
      <c r="AB57" s="8">
        <v>200</v>
      </c>
      <c r="AC57" s="18">
        <f t="shared" si="290"/>
        <v>8.1000000000000014</v>
      </c>
      <c r="AD57" s="8">
        <v>200</v>
      </c>
      <c r="AE57" s="18">
        <f t="shared" si="291"/>
        <v>7.3</v>
      </c>
      <c r="AF57" s="8">
        <v>200</v>
      </c>
      <c r="AG57" s="18">
        <f t="shared" si="291"/>
        <v>6.1</v>
      </c>
      <c r="AH57" s="151">
        <v>200</v>
      </c>
      <c r="AI57" s="18">
        <f t="shared" si="292"/>
        <v>4.4000000000000004</v>
      </c>
      <c r="AJ57" s="151">
        <v>200</v>
      </c>
      <c r="AK57" s="18">
        <f t="shared" si="293"/>
        <v>3.7</v>
      </c>
      <c r="AL57" s="151">
        <v>200</v>
      </c>
      <c r="AM57" s="18">
        <f t="shared" si="294"/>
        <v>2.2000000000000002</v>
      </c>
      <c r="AN57" s="151">
        <v>200</v>
      </c>
      <c r="AO57" s="18">
        <f t="shared" ref="AO57:AO61" si="295">AO56+$B57</f>
        <v>1.5</v>
      </c>
      <c r="AP57" s="151">
        <v>200</v>
      </c>
      <c r="AQ57" s="17"/>
      <c r="AR57" s="22"/>
      <c r="AS57" s="17"/>
      <c r="AT57" s="22"/>
      <c r="AU57" s="17"/>
      <c r="AV57" s="22"/>
      <c r="AW57" s="17"/>
      <c r="AX57" s="22"/>
    </row>
    <row r="58" spans="1:50" x14ac:dyDescent="0.2">
      <c r="A58" s="63" t="s">
        <v>85</v>
      </c>
      <c r="B58" s="259">
        <v>0.2</v>
      </c>
      <c r="C58" s="18">
        <f t="shared" si="277"/>
        <v>16.799999999999997</v>
      </c>
      <c r="D58" s="24">
        <v>300</v>
      </c>
      <c r="E58" s="18">
        <f t="shared" si="278"/>
        <v>15.199999999999998</v>
      </c>
      <c r="F58" s="24">
        <v>300</v>
      </c>
      <c r="G58" s="18">
        <f t="shared" si="279"/>
        <v>14.599999999999998</v>
      </c>
      <c r="H58" s="24">
        <v>300</v>
      </c>
      <c r="I58" s="18">
        <f t="shared" si="280"/>
        <v>13.799999999999999</v>
      </c>
      <c r="J58" s="24">
        <v>300</v>
      </c>
      <c r="K58" s="18">
        <f t="shared" si="281"/>
        <v>13.399999999999999</v>
      </c>
      <c r="L58" s="24">
        <v>300</v>
      </c>
      <c r="M58" s="18">
        <f t="shared" si="282"/>
        <v>13.099999999999998</v>
      </c>
      <c r="N58" s="24">
        <v>300</v>
      </c>
      <c r="O58" s="18">
        <f t="shared" si="283"/>
        <v>12.299999999999999</v>
      </c>
      <c r="P58" s="24">
        <v>300</v>
      </c>
      <c r="Q58" s="18">
        <f t="shared" si="284"/>
        <v>11.599999999999998</v>
      </c>
      <c r="R58" s="24">
        <v>300</v>
      </c>
      <c r="S58" s="18">
        <f t="shared" si="285"/>
        <v>11.099999999999998</v>
      </c>
      <c r="T58" s="24">
        <v>300</v>
      </c>
      <c r="U58" s="18">
        <f t="shared" si="286"/>
        <v>10.399999999999999</v>
      </c>
      <c r="V58" s="24">
        <v>300</v>
      </c>
      <c r="W58" s="18">
        <f t="shared" si="287"/>
        <v>9.7999999999999989</v>
      </c>
      <c r="X58" s="24">
        <v>300</v>
      </c>
      <c r="Y58" s="18">
        <f t="shared" si="288"/>
        <v>9.1</v>
      </c>
      <c r="Z58" s="24">
        <v>300</v>
      </c>
      <c r="AA58" s="18">
        <f t="shared" si="289"/>
        <v>8.6999999999999993</v>
      </c>
      <c r="AB58" s="8">
        <v>200</v>
      </c>
      <c r="AC58" s="18">
        <f t="shared" si="290"/>
        <v>8.3000000000000007</v>
      </c>
      <c r="AD58" s="8">
        <v>200</v>
      </c>
      <c r="AE58" s="18">
        <f t="shared" si="291"/>
        <v>7.5</v>
      </c>
      <c r="AF58" s="8">
        <v>200</v>
      </c>
      <c r="AG58" s="18">
        <f t="shared" si="291"/>
        <v>6.3</v>
      </c>
      <c r="AH58" s="151">
        <v>200</v>
      </c>
      <c r="AI58" s="18">
        <f t="shared" si="292"/>
        <v>4.6000000000000005</v>
      </c>
      <c r="AJ58" s="151">
        <v>200</v>
      </c>
      <c r="AK58" s="18">
        <f t="shared" si="293"/>
        <v>3.9000000000000004</v>
      </c>
      <c r="AL58" s="151">
        <v>200</v>
      </c>
      <c r="AM58" s="18">
        <f t="shared" si="294"/>
        <v>2.4000000000000004</v>
      </c>
      <c r="AN58" s="151">
        <v>200</v>
      </c>
      <c r="AO58" s="18">
        <f t="shared" si="295"/>
        <v>1.7</v>
      </c>
      <c r="AP58" s="151">
        <v>200</v>
      </c>
      <c r="AQ58" s="18">
        <f t="shared" ref="AQ58:AQ61" si="296">AQ57+$B58</f>
        <v>0.2</v>
      </c>
      <c r="AR58" s="151">
        <v>200</v>
      </c>
      <c r="AS58" s="17"/>
      <c r="AT58" s="22"/>
      <c r="AU58" s="17"/>
      <c r="AV58" s="22"/>
      <c r="AW58" s="17"/>
      <c r="AX58" s="22"/>
    </row>
    <row r="59" spans="1:50" x14ac:dyDescent="0.2">
      <c r="A59" s="64" t="s">
        <v>86</v>
      </c>
      <c r="B59" s="259">
        <v>0.2</v>
      </c>
      <c r="C59" s="18">
        <f t="shared" si="277"/>
        <v>16.999999999999996</v>
      </c>
      <c r="D59" s="24">
        <v>300</v>
      </c>
      <c r="E59" s="18">
        <f t="shared" si="278"/>
        <v>15.399999999999997</v>
      </c>
      <c r="F59" s="24">
        <v>300</v>
      </c>
      <c r="G59" s="18">
        <f t="shared" si="279"/>
        <v>14.799999999999997</v>
      </c>
      <c r="H59" s="24">
        <v>300</v>
      </c>
      <c r="I59" s="18">
        <f t="shared" si="280"/>
        <v>13.999999999999998</v>
      </c>
      <c r="J59" s="24">
        <v>300</v>
      </c>
      <c r="K59" s="18">
        <f t="shared" si="281"/>
        <v>13.599999999999998</v>
      </c>
      <c r="L59" s="24">
        <v>300</v>
      </c>
      <c r="M59" s="18">
        <f t="shared" si="282"/>
        <v>13.299999999999997</v>
      </c>
      <c r="N59" s="24">
        <v>300</v>
      </c>
      <c r="O59" s="18">
        <f t="shared" si="283"/>
        <v>12.499999999999998</v>
      </c>
      <c r="P59" s="24">
        <v>300</v>
      </c>
      <c r="Q59" s="18">
        <f t="shared" si="284"/>
        <v>11.799999999999997</v>
      </c>
      <c r="R59" s="24">
        <v>300</v>
      </c>
      <c r="S59" s="18">
        <f t="shared" si="285"/>
        <v>11.299999999999997</v>
      </c>
      <c r="T59" s="24">
        <v>300</v>
      </c>
      <c r="U59" s="18">
        <f t="shared" si="286"/>
        <v>10.599999999999998</v>
      </c>
      <c r="V59" s="24">
        <v>300</v>
      </c>
      <c r="W59" s="18">
        <f t="shared" si="287"/>
        <v>9.9999999999999982</v>
      </c>
      <c r="X59" s="24">
        <v>300</v>
      </c>
      <c r="Y59" s="18">
        <f t="shared" si="288"/>
        <v>9.2999999999999989</v>
      </c>
      <c r="Z59" s="24">
        <v>300</v>
      </c>
      <c r="AA59" s="18">
        <f t="shared" si="289"/>
        <v>8.8999999999999986</v>
      </c>
      <c r="AB59" s="8">
        <v>200</v>
      </c>
      <c r="AC59" s="18">
        <f t="shared" si="290"/>
        <v>8.5</v>
      </c>
      <c r="AD59" s="8">
        <v>200</v>
      </c>
      <c r="AE59" s="18">
        <f t="shared" si="291"/>
        <v>7.7</v>
      </c>
      <c r="AF59" s="8">
        <v>200</v>
      </c>
      <c r="AG59" s="18">
        <f t="shared" si="291"/>
        <v>6.5</v>
      </c>
      <c r="AH59" s="8">
        <v>200</v>
      </c>
      <c r="AI59" s="18">
        <f t="shared" si="292"/>
        <v>4.8000000000000007</v>
      </c>
      <c r="AJ59" s="8">
        <v>200</v>
      </c>
      <c r="AK59" s="18">
        <f t="shared" si="293"/>
        <v>4.1000000000000005</v>
      </c>
      <c r="AL59" s="8">
        <v>200</v>
      </c>
      <c r="AM59" s="18">
        <f t="shared" si="294"/>
        <v>2.6000000000000005</v>
      </c>
      <c r="AN59" s="8">
        <v>200</v>
      </c>
      <c r="AO59" s="18">
        <f t="shared" si="295"/>
        <v>1.9</v>
      </c>
      <c r="AP59" s="8">
        <v>200</v>
      </c>
      <c r="AQ59" s="18">
        <f t="shared" si="296"/>
        <v>0.4</v>
      </c>
      <c r="AR59" s="8">
        <v>200</v>
      </c>
      <c r="AS59" s="18">
        <f t="shared" ref="AS59:AS61" si="297">AS58+$B59</f>
        <v>0.2</v>
      </c>
      <c r="AT59" s="8">
        <v>200</v>
      </c>
      <c r="AU59" s="34"/>
      <c r="AV59" s="21"/>
      <c r="AW59" s="34"/>
      <c r="AX59" s="21"/>
    </row>
    <row r="60" spans="1:50" x14ac:dyDescent="0.2">
      <c r="A60" s="96" t="s">
        <v>87</v>
      </c>
      <c r="B60" s="259">
        <v>2</v>
      </c>
      <c r="C60" s="18">
        <f t="shared" si="277"/>
        <v>18.999999999999996</v>
      </c>
      <c r="D60" s="219">
        <v>400</v>
      </c>
      <c r="E60" s="18">
        <f t="shared" si="278"/>
        <v>17.399999999999999</v>
      </c>
      <c r="F60" s="24">
        <v>300</v>
      </c>
      <c r="G60" s="18">
        <f t="shared" si="279"/>
        <v>16.799999999999997</v>
      </c>
      <c r="H60" s="24">
        <v>300</v>
      </c>
      <c r="I60" s="18">
        <f t="shared" si="280"/>
        <v>15.999999999999998</v>
      </c>
      <c r="J60" s="24">
        <v>300</v>
      </c>
      <c r="K60" s="18">
        <f t="shared" si="281"/>
        <v>15.599999999999998</v>
      </c>
      <c r="L60" s="24">
        <v>300</v>
      </c>
      <c r="M60" s="18">
        <f t="shared" si="282"/>
        <v>15.299999999999997</v>
      </c>
      <c r="N60" s="24">
        <v>300</v>
      </c>
      <c r="O60" s="18">
        <f t="shared" si="283"/>
        <v>14.499999999999998</v>
      </c>
      <c r="P60" s="24">
        <v>300</v>
      </c>
      <c r="Q60" s="18">
        <f t="shared" si="284"/>
        <v>13.799999999999997</v>
      </c>
      <c r="R60" s="24">
        <v>300</v>
      </c>
      <c r="S60" s="18">
        <f t="shared" si="285"/>
        <v>13.299999999999997</v>
      </c>
      <c r="T60" s="24">
        <v>300</v>
      </c>
      <c r="U60" s="18">
        <f t="shared" si="286"/>
        <v>12.599999999999998</v>
      </c>
      <c r="V60" s="24">
        <v>300</v>
      </c>
      <c r="W60" s="18">
        <f t="shared" si="287"/>
        <v>11.999999999999998</v>
      </c>
      <c r="X60" s="24">
        <v>300</v>
      </c>
      <c r="Y60" s="18">
        <f t="shared" si="288"/>
        <v>11.299999999999999</v>
      </c>
      <c r="Z60" s="24">
        <v>300</v>
      </c>
      <c r="AA60" s="18">
        <f t="shared" si="289"/>
        <v>10.899999999999999</v>
      </c>
      <c r="AB60" s="24">
        <v>300</v>
      </c>
      <c r="AC60" s="18">
        <f t="shared" si="290"/>
        <v>10.5</v>
      </c>
      <c r="AD60" s="24">
        <v>300</v>
      </c>
      <c r="AE60" s="18">
        <f t="shared" si="291"/>
        <v>9.6999999999999993</v>
      </c>
      <c r="AF60" s="8">
        <v>200</v>
      </c>
      <c r="AG60" s="18">
        <f t="shared" si="291"/>
        <v>8.5</v>
      </c>
      <c r="AH60" s="8">
        <v>200</v>
      </c>
      <c r="AI60" s="18">
        <f t="shared" si="292"/>
        <v>6.8000000000000007</v>
      </c>
      <c r="AJ60" s="8">
        <v>200</v>
      </c>
      <c r="AK60" s="18">
        <f t="shared" si="293"/>
        <v>6.1000000000000005</v>
      </c>
      <c r="AL60" s="8">
        <v>200</v>
      </c>
      <c r="AM60" s="18">
        <f t="shared" si="294"/>
        <v>4.6000000000000005</v>
      </c>
      <c r="AN60" s="8">
        <v>200</v>
      </c>
      <c r="AO60" s="18">
        <f t="shared" si="295"/>
        <v>3.9</v>
      </c>
      <c r="AP60" s="8">
        <v>200</v>
      </c>
      <c r="AQ60" s="18">
        <f t="shared" si="296"/>
        <v>2.4</v>
      </c>
      <c r="AR60" s="8">
        <v>200</v>
      </c>
      <c r="AS60" s="18">
        <f t="shared" si="297"/>
        <v>2.2000000000000002</v>
      </c>
      <c r="AT60" s="8">
        <v>200</v>
      </c>
      <c r="AU60" s="18">
        <f t="shared" ref="AU60:AU61" si="298">AU59+$B60</f>
        <v>2</v>
      </c>
      <c r="AV60" s="8">
        <v>200</v>
      </c>
      <c r="AW60" s="29"/>
      <c r="AX60" s="21"/>
    </row>
    <row r="61" spans="1:50" ht="13.5" thickBot="1" x14ac:dyDescent="0.25">
      <c r="A61" s="108" t="s">
        <v>88</v>
      </c>
      <c r="B61" s="263">
        <v>0.6</v>
      </c>
      <c r="C61" s="19">
        <f t="shared" si="277"/>
        <v>19.599999999999998</v>
      </c>
      <c r="D61" s="218">
        <v>400</v>
      </c>
      <c r="E61" s="19">
        <f t="shared" si="278"/>
        <v>18</v>
      </c>
      <c r="F61" s="5">
        <v>300</v>
      </c>
      <c r="G61" s="19">
        <f t="shared" si="279"/>
        <v>17.399999999999999</v>
      </c>
      <c r="H61" s="5">
        <v>300</v>
      </c>
      <c r="I61" s="19">
        <f t="shared" si="280"/>
        <v>16.599999999999998</v>
      </c>
      <c r="J61" s="5">
        <v>300</v>
      </c>
      <c r="K61" s="19">
        <f t="shared" si="281"/>
        <v>16.2</v>
      </c>
      <c r="L61" s="5">
        <v>300</v>
      </c>
      <c r="M61" s="19">
        <f t="shared" si="282"/>
        <v>15.899999999999997</v>
      </c>
      <c r="N61" s="5">
        <v>300</v>
      </c>
      <c r="O61" s="19">
        <f t="shared" si="283"/>
        <v>15.099999999999998</v>
      </c>
      <c r="P61" s="5">
        <v>300</v>
      </c>
      <c r="Q61" s="19">
        <f t="shared" si="284"/>
        <v>14.399999999999997</v>
      </c>
      <c r="R61" s="5">
        <v>300</v>
      </c>
      <c r="S61" s="19">
        <f t="shared" si="285"/>
        <v>13.899999999999997</v>
      </c>
      <c r="T61" s="5">
        <v>300</v>
      </c>
      <c r="U61" s="19">
        <f t="shared" si="286"/>
        <v>13.199999999999998</v>
      </c>
      <c r="V61" s="5">
        <v>300</v>
      </c>
      <c r="W61" s="19">
        <f t="shared" si="287"/>
        <v>12.599999999999998</v>
      </c>
      <c r="X61" s="5">
        <v>300</v>
      </c>
      <c r="Y61" s="19">
        <f t="shared" si="288"/>
        <v>11.899999999999999</v>
      </c>
      <c r="Z61" s="5">
        <v>300</v>
      </c>
      <c r="AA61" s="19">
        <f t="shared" si="289"/>
        <v>11.499999999999998</v>
      </c>
      <c r="AB61" s="5">
        <v>300</v>
      </c>
      <c r="AC61" s="19">
        <f t="shared" si="290"/>
        <v>11.1</v>
      </c>
      <c r="AD61" s="5">
        <v>300</v>
      </c>
      <c r="AE61" s="19">
        <f t="shared" si="291"/>
        <v>10.299999999999999</v>
      </c>
      <c r="AF61" s="33">
        <v>200</v>
      </c>
      <c r="AG61" s="19">
        <f t="shared" si="291"/>
        <v>9.1</v>
      </c>
      <c r="AH61" s="33">
        <v>200</v>
      </c>
      <c r="AI61" s="19">
        <f t="shared" si="292"/>
        <v>7.4</v>
      </c>
      <c r="AJ61" s="33">
        <v>200</v>
      </c>
      <c r="AK61" s="19">
        <f t="shared" si="293"/>
        <v>6.7</v>
      </c>
      <c r="AL61" s="33">
        <v>200</v>
      </c>
      <c r="AM61" s="19">
        <f t="shared" si="294"/>
        <v>5.2</v>
      </c>
      <c r="AN61" s="33">
        <v>200</v>
      </c>
      <c r="AO61" s="19">
        <f t="shared" si="295"/>
        <v>4.5</v>
      </c>
      <c r="AP61" s="33">
        <v>200</v>
      </c>
      <c r="AQ61" s="19">
        <f t="shared" si="296"/>
        <v>3</v>
      </c>
      <c r="AR61" s="33">
        <v>200</v>
      </c>
      <c r="AS61" s="19">
        <f t="shared" si="297"/>
        <v>2.8000000000000003</v>
      </c>
      <c r="AT61" s="33">
        <v>200</v>
      </c>
      <c r="AU61" s="19">
        <f t="shared" si="298"/>
        <v>2.6</v>
      </c>
      <c r="AV61" s="33">
        <v>200</v>
      </c>
      <c r="AW61" s="67">
        <f>AW60+$B61</f>
        <v>0.6</v>
      </c>
      <c r="AX61" s="68">
        <v>200</v>
      </c>
    </row>
    <row r="62" spans="1:50" x14ac:dyDescent="0.2">
      <c r="A62" s="238" t="s">
        <v>148</v>
      </c>
      <c r="B62" s="284">
        <f>SUM(B37:B61)</f>
        <v>19.599999999999998</v>
      </c>
    </row>
  </sheetData>
  <mergeCells count="2">
    <mergeCell ref="B4:B5"/>
    <mergeCell ref="B35:B36"/>
  </mergeCells>
  <phoneticPr fontId="1"/>
  <printOptions verticalCentered="1"/>
  <pageMargins left="0.70866141732283472" right="0.70866141732283472" top="0.74803149606299213" bottom="0.74803149606299213" header="0.31496062992125984" footer="0.31496062992125984"/>
  <pageSetup paperSize="8" scale="90" fitToWidth="0" orientation="landscape" r:id="rId1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D95"/>
  <sheetViews>
    <sheetView zoomScale="80" zoomScaleNormal="80" zoomScaleSheetLayoutView="80" workbookViewId="0">
      <pane xSplit="2" topLeftCell="C1" activePane="topRight" state="frozen"/>
      <selection pane="topRight"/>
    </sheetView>
  </sheetViews>
  <sheetFormatPr defaultColWidth="9" defaultRowHeight="13" x14ac:dyDescent="0.2"/>
  <cols>
    <col min="1" max="1" width="17.90625" style="82" customWidth="1"/>
    <col min="2" max="2" width="8.453125" style="170" customWidth="1"/>
    <col min="3" max="44" width="7" style="82" customWidth="1"/>
    <col min="45" max="58" width="7.453125" style="82" customWidth="1"/>
    <col min="59" max="16384" width="9" style="82"/>
  </cols>
  <sheetData>
    <row r="1" spans="1:82" ht="17.25" customHeight="1" x14ac:dyDescent="0.2">
      <c r="A1" s="175" t="s">
        <v>327</v>
      </c>
      <c r="B1" s="170" t="s">
        <v>322</v>
      </c>
      <c r="E1" s="84"/>
      <c r="F1" s="84" t="str">
        <f>北部!F1</f>
        <v>（R6年4月版）</v>
      </c>
    </row>
    <row r="2" spans="1:82" ht="17.25" customHeight="1" x14ac:dyDescent="0.2">
      <c r="A2" s="175"/>
      <c r="E2" s="84"/>
      <c r="G2" s="84"/>
    </row>
    <row r="3" spans="1:82" ht="17.25" customHeight="1" thickBot="1" x14ac:dyDescent="0.25">
      <c r="A3" t="s">
        <v>320</v>
      </c>
    </row>
    <row r="4" spans="1:82" ht="13.5" thickBot="1" x14ac:dyDescent="0.25">
      <c r="A4" s="84" t="s">
        <v>0</v>
      </c>
      <c r="C4" s="109" t="s">
        <v>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86"/>
      <c r="CC4" s="110"/>
      <c r="CD4" s="87"/>
    </row>
    <row r="5" spans="1:82" ht="14.25" customHeight="1" thickBot="1" x14ac:dyDescent="0.25">
      <c r="A5" s="111"/>
      <c r="B5" s="380" t="s">
        <v>6</v>
      </c>
      <c r="C5" s="140" t="str">
        <f>A7</f>
        <v>40とよさと病院</v>
      </c>
      <c r="D5" s="141"/>
      <c r="E5" s="125" t="str">
        <f>A8</f>
        <v>39田倉</v>
      </c>
      <c r="F5" s="124"/>
      <c r="G5" s="125" t="str">
        <f>A9</f>
        <v>38田倉南</v>
      </c>
      <c r="H5" s="124"/>
      <c r="I5" s="125" t="str">
        <f>A10</f>
        <v>37上郷上宿</v>
      </c>
      <c r="J5" s="124"/>
      <c r="K5" s="176" t="str">
        <f>A11</f>
        <v>36上郷大宿</v>
      </c>
      <c r="L5" s="124"/>
      <c r="M5" s="176" t="str">
        <f>A12</f>
        <v>35川口公園入口</v>
      </c>
      <c r="N5" s="124"/>
      <c r="O5" s="176" t="str">
        <f>A13</f>
        <v>34上郷権下</v>
      </c>
      <c r="P5" s="124"/>
      <c r="Q5" s="176" t="str">
        <f>A14</f>
        <v>33上郷台宿</v>
      </c>
      <c r="R5" s="124"/>
      <c r="S5" s="140" t="str">
        <f>A15</f>
        <v>32金村別雷神社入口</v>
      </c>
      <c r="T5" s="141"/>
      <c r="U5" s="140" t="str">
        <f>A16</f>
        <v>31上郷野出</v>
      </c>
      <c r="V5" s="124"/>
      <c r="W5" s="140" t="str">
        <f>A17</f>
        <v>30上郷大山</v>
      </c>
      <c r="X5" s="124"/>
      <c r="Y5" s="122" t="str">
        <f>A18</f>
        <v>29上郷神谷森</v>
      </c>
      <c r="Z5" s="124"/>
      <c r="AA5" s="122" t="str">
        <f>A19</f>
        <v>28上郷神谷森東</v>
      </c>
      <c r="AB5" s="124"/>
      <c r="AC5" s="65" t="str">
        <f>A20</f>
        <v>27別府学園台入口</v>
      </c>
      <c r="AD5" s="104"/>
      <c r="AE5" s="65" t="str">
        <f>A21</f>
        <v>26上河原崎</v>
      </c>
      <c r="AF5" s="90"/>
      <c r="AG5" s="65" t="str">
        <f>A22</f>
        <v>25高山北</v>
      </c>
      <c r="AH5" s="90"/>
      <c r="AI5" s="65" t="str">
        <f>A23</f>
        <v>24下河原崎</v>
      </c>
      <c r="AJ5" s="90"/>
      <c r="AK5" s="88" t="str">
        <f>A24</f>
        <v>23島名小学校</v>
      </c>
      <c r="AL5" s="90"/>
      <c r="AM5" s="88" t="str">
        <f>A25</f>
        <v>22島名入坪</v>
      </c>
      <c r="AN5" s="90"/>
      <c r="AO5" s="88" t="str">
        <f>A26</f>
        <v>21島名中西</v>
      </c>
      <c r="AP5" s="90"/>
      <c r="AQ5" s="65" t="str">
        <f>A27</f>
        <v>19諏訪北①</v>
      </c>
      <c r="AR5" s="104"/>
      <c r="AS5" s="65" t="str">
        <f>A28</f>
        <v>20万博記念公園駅</v>
      </c>
      <c r="AT5" s="104"/>
      <c r="AU5" s="65" t="str">
        <f>A29</f>
        <v>19諏訪北②</v>
      </c>
      <c r="AV5" s="90"/>
      <c r="AW5" s="65" t="str">
        <f>A30</f>
        <v>18万博公園西</v>
      </c>
      <c r="AX5" s="90"/>
      <c r="AY5" s="65" t="str">
        <f>A31</f>
        <v>17高山中学校入口</v>
      </c>
      <c r="AZ5" s="104"/>
      <c r="BA5" s="65" t="str">
        <f>A32</f>
        <v>16高山南</v>
      </c>
      <c r="BB5" s="90"/>
      <c r="BC5" s="65" t="str">
        <f>A33</f>
        <v>15下別府</v>
      </c>
      <c r="BD5" s="90"/>
      <c r="BE5" s="65" t="str">
        <f>A34</f>
        <v>14高須賀北</v>
      </c>
      <c r="BF5" s="90"/>
      <c r="BG5" s="65" t="str">
        <f>A35</f>
        <v>13高須賀中央</v>
      </c>
      <c r="BH5" s="90"/>
      <c r="BI5" s="65" t="str">
        <f>A36</f>
        <v>12高須賀南</v>
      </c>
      <c r="BJ5" s="90"/>
      <c r="BK5" s="65" t="str">
        <f>A37</f>
        <v>11鍋沼新田</v>
      </c>
      <c r="BL5" s="90"/>
      <c r="BM5" s="65" t="str">
        <f>A38</f>
        <v>10真瀬小学校</v>
      </c>
      <c r="BN5" s="90"/>
      <c r="BO5" s="65" t="str">
        <f>A39</f>
        <v>09真瀬総合センター</v>
      </c>
      <c r="BP5" s="90"/>
      <c r="BQ5" s="65" t="str">
        <f>A40</f>
        <v>08真瀬新田中央</v>
      </c>
      <c r="BR5" s="90"/>
      <c r="BS5" s="65" t="str">
        <f>A41</f>
        <v>07真瀬新田南</v>
      </c>
      <c r="BT5" s="104"/>
      <c r="BU5" s="65" t="str">
        <f>A42</f>
        <v>05富士見ヶ丘団地入口</v>
      </c>
      <c r="BV5" s="90"/>
      <c r="BW5" s="65" t="str">
        <f>A43</f>
        <v>06富士見ヶ丘団地</v>
      </c>
      <c r="BX5" s="90"/>
      <c r="BY5" s="65" t="str">
        <f>A44</f>
        <v>04真瀬本田</v>
      </c>
      <c r="BZ5" s="90"/>
      <c r="CA5" s="116" t="str">
        <f>A45</f>
        <v>03真瀬鎌倉</v>
      </c>
      <c r="CB5" s="116"/>
      <c r="CC5" s="88" t="str">
        <f>A46</f>
        <v>02みどりの2丁目西</v>
      </c>
      <c r="CD5" s="90"/>
    </row>
    <row r="6" spans="1:82" ht="13.5" thickBot="1" x14ac:dyDescent="0.25">
      <c r="A6" s="43" t="s">
        <v>152</v>
      </c>
      <c r="B6" s="381"/>
      <c r="C6" s="94" t="s">
        <v>2</v>
      </c>
      <c r="D6" s="95" t="s">
        <v>147</v>
      </c>
      <c r="E6" s="94" t="s">
        <v>2</v>
      </c>
      <c r="F6" s="95" t="s">
        <v>147</v>
      </c>
      <c r="G6" s="94" t="s">
        <v>2</v>
      </c>
      <c r="H6" s="95" t="s">
        <v>147</v>
      </c>
      <c r="I6" s="94" t="s">
        <v>2</v>
      </c>
      <c r="J6" s="95" t="s">
        <v>147</v>
      </c>
      <c r="K6" s="94" t="s">
        <v>2</v>
      </c>
      <c r="L6" s="95" t="s">
        <v>147</v>
      </c>
      <c r="M6" s="94" t="s">
        <v>2</v>
      </c>
      <c r="N6" s="95" t="s">
        <v>147</v>
      </c>
      <c r="O6" s="94" t="s">
        <v>2</v>
      </c>
      <c r="P6" s="95" t="s">
        <v>147</v>
      </c>
      <c r="Q6" s="94" t="s">
        <v>2</v>
      </c>
      <c r="R6" s="95" t="s">
        <v>147</v>
      </c>
      <c r="S6" s="94" t="s">
        <v>2</v>
      </c>
      <c r="T6" s="95" t="s">
        <v>147</v>
      </c>
      <c r="U6" s="94" t="s">
        <v>2</v>
      </c>
      <c r="V6" s="95" t="s">
        <v>147</v>
      </c>
      <c r="W6" s="94" t="s">
        <v>2</v>
      </c>
      <c r="X6" s="95" t="s">
        <v>147</v>
      </c>
      <c r="Y6" s="94" t="s">
        <v>2</v>
      </c>
      <c r="Z6" s="95" t="s">
        <v>147</v>
      </c>
      <c r="AA6" s="94" t="s">
        <v>2</v>
      </c>
      <c r="AB6" s="95" t="s">
        <v>147</v>
      </c>
      <c r="AC6" s="94" t="s">
        <v>2</v>
      </c>
      <c r="AD6" s="95" t="s">
        <v>147</v>
      </c>
      <c r="AE6" s="94" t="s">
        <v>2</v>
      </c>
      <c r="AF6" s="95" t="s">
        <v>147</v>
      </c>
      <c r="AG6" s="94" t="s">
        <v>2</v>
      </c>
      <c r="AH6" s="95" t="s">
        <v>147</v>
      </c>
      <c r="AI6" s="94" t="s">
        <v>2</v>
      </c>
      <c r="AJ6" s="95" t="s">
        <v>147</v>
      </c>
      <c r="AK6" s="94" t="s">
        <v>2</v>
      </c>
      <c r="AL6" s="95" t="s">
        <v>147</v>
      </c>
      <c r="AM6" s="94" t="s">
        <v>2</v>
      </c>
      <c r="AN6" s="95" t="s">
        <v>147</v>
      </c>
      <c r="AO6" s="94" t="s">
        <v>2</v>
      </c>
      <c r="AP6" s="95" t="s">
        <v>147</v>
      </c>
      <c r="AQ6" s="94" t="s">
        <v>2</v>
      </c>
      <c r="AR6" s="95" t="s">
        <v>147</v>
      </c>
      <c r="AS6" s="94" t="s">
        <v>2</v>
      </c>
      <c r="AT6" s="95" t="s">
        <v>147</v>
      </c>
      <c r="AU6" s="94" t="s">
        <v>2</v>
      </c>
      <c r="AV6" s="95" t="s">
        <v>147</v>
      </c>
      <c r="AW6" s="94" t="s">
        <v>2</v>
      </c>
      <c r="AX6" s="95" t="s">
        <v>147</v>
      </c>
      <c r="AY6" s="94" t="s">
        <v>2</v>
      </c>
      <c r="AZ6" s="95" t="s">
        <v>147</v>
      </c>
      <c r="BA6" s="94" t="s">
        <v>2</v>
      </c>
      <c r="BB6" s="95" t="s">
        <v>147</v>
      </c>
      <c r="BC6" s="94" t="s">
        <v>2</v>
      </c>
      <c r="BD6" s="95" t="s">
        <v>147</v>
      </c>
      <c r="BE6" s="94" t="s">
        <v>2</v>
      </c>
      <c r="BF6" s="95" t="s">
        <v>147</v>
      </c>
      <c r="BG6" s="94" t="s">
        <v>2</v>
      </c>
      <c r="BH6" s="95" t="s">
        <v>147</v>
      </c>
      <c r="BI6" s="94" t="s">
        <v>2</v>
      </c>
      <c r="BJ6" s="95" t="s">
        <v>147</v>
      </c>
      <c r="BK6" s="94" t="s">
        <v>2</v>
      </c>
      <c r="BL6" s="95" t="s">
        <v>147</v>
      </c>
      <c r="BM6" s="94" t="s">
        <v>2</v>
      </c>
      <c r="BN6" s="95" t="s">
        <v>147</v>
      </c>
      <c r="BO6" s="94" t="s">
        <v>2</v>
      </c>
      <c r="BP6" s="95" t="s">
        <v>147</v>
      </c>
      <c r="BQ6" s="94" t="s">
        <v>2</v>
      </c>
      <c r="BR6" s="95" t="s">
        <v>147</v>
      </c>
      <c r="BS6" s="94" t="s">
        <v>2</v>
      </c>
      <c r="BT6" s="95" t="s">
        <v>147</v>
      </c>
      <c r="BU6" s="94" t="s">
        <v>2</v>
      </c>
      <c r="BV6" s="95" t="s">
        <v>147</v>
      </c>
      <c r="BW6" s="94" t="s">
        <v>2</v>
      </c>
      <c r="BX6" s="95" t="s">
        <v>147</v>
      </c>
      <c r="BY6" s="94" t="s">
        <v>2</v>
      </c>
      <c r="BZ6" s="95" t="s">
        <v>147</v>
      </c>
      <c r="CA6" s="94" t="s">
        <v>11</v>
      </c>
      <c r="CB6" s="105" t="s">
        <v>146</v>
      </c>
      <c r="CC6" s="94" t="s">
        <v>2</v>
      </c>
      <c r="CD6" s="95" t="s">
        <v>147</v>
      </c>
    </row>
    <row r="7" spans="1:82" x14ac:dyDescent="0.2">
      <c r="A7" s="96" t="s">
        <v>149</v>
      </c>
      <c r="B7" s="285">
        <v>0</v>
      </c>
      <c r="C7" s="99"/>
      <c r="D7" s="101"/>
      <c r="E7" s="99"/>
      <c r="F7" s="101"/>
      <c r="G7" s="99"/>
      <c r="H7" s="101"/>
      <c r="I7" s="99"/>
      <c r="J7" s="101"/>
      <c r="K7" s="99"/>
      <c r="L7" s="101"/>
      <c r="M7" s="99"/>
      <c r="N7" s="101"/>
      <c r="O7" s="99"/>
      <c r="P7" s="101"/>
      <c r="Q7" s="99"/>
      <c r="R7" s="101"/>
      <c r="S7" s="99"/>
      <c r="T7" s="101"/>
      <c r="U7" s="99"/>
      <c r="V7" s="101"/>
      <c r="W7" s="99"/>
      <c r="X7" s="101"/>
      <c r="Y7" s="99"/>
      <c r="Z7" s="101"/>
      <c r="AA7" s="99"/>
      <c r="AB7" s="101"/>
      <c r="AC7" s="99"/>
      <c r="AD7" s="101"/>
      <c r="AE7" s="99"/>
      <c r="AF7" s="101"/>
      <c r="AG7" s="99"/>
      <c r="AH7" s="101"/>
      <c r="AI7" s="99"/>
      <c r="AJ7" s="101"/>
      <c r="AK7" s="99"/>
      <c r="AL7" s="101"/>
      <c r="AM7" s="102"/>
      <c r="AN7" s="101"/>
      <c r="AO7" s="102"/>
      <c r="AP7" s="101"/>
      <c r="AQ7" s="102"/>
      <c r="AR7" s="101"/>
      <c r="AS7" s="102"/>
      <c r="AT7" s="101"/>
      <c r="AU7" s="102"/>
      <c r="AV7" s="101"/>
      <c r="AW7" s="102"/>
      <c r="AX7" s="101"/>
      <c r="AY7" s="102"/>
      <c r="AZ7" s="101"/>
      <c r="BA7" s="102"/>
      <c r="BB7" s="101"/>
      <c r="BC7" s="102"/>
      <c r="BD7" s="101"/>
      <c r="BE7" s="102"/>
      <c r="BF7" s="101"/>
      <c r="BG7" s="102"/>
      <c r="BH7" s="101"/>
      <c r="BI7" s="102"/>
      <c r="BJ7" s="101"/>
      <c r="BK7" s="102"/>
      <c r="BL7" s="101"/>
      <c r="BM7" s="102"/>
      <c r="BN7" s="101"/>
      <c r="BO7" s="102"/>
      <c r="BP7" s="101"/>
      <c r="BQ7" s="102"/>
      <c r="BR7" s="101"/>
      <c r="BS7" s="102"/>
      <c r="BT7" s="101"/>
      <c r="BU7" s="102"/>
      <c r="BV7" s="101"/>
      <c r="BW7" s="102"/>
      <c r="BX7" s="101"/>
      <c r="BY7" s="102"/>
      <c r="BZ7" s="101"/>
      <c r="CA7" s="177"/>
      <c r="CB7" s="106"/>
      <c r="CC7" s="102"/>
      <c r="CD7" s="101"/>
    </row>
    <row r="8" spans="1:82" x14ac:dyDescent="0.2">
      <c r="A8" s="96" t="s">
        <v>150</v>
      </c>
      <c r="B8" s="286">
        <v>0.7</v>
      </c>
      <c r="C8" s="73">
        <f>$B8</f>
        <v>0.7</v>
      </c>
      <c r="D8" s="75">
        <v>200</v>
      </c>
      <c r="E8" s="78"/>
      <c r="F8" s="79"/>
      <c r="G8" s="102"/>
      <c r="H8" s="101"/>
      <c r="I8" s="102"/>
      <c r="J8" s="101"/>
      <c r="K8" s="102"/>
      <c r="L8" s="101"/>
      <c r="M8" s="102"/>
      <c r="N8" s="101"/>
      <c r="O8" s="102"/>
      <c r="P8" s="101"/>
      <c r="Q8" s="102"/>
      <c r="R8" s="101"/>
      <c r="S8" s="102"/>
      <c r="T8" s="101"/>
      <c r="U8" s="102"/>
      <c r="V8" s="101"/>
      <c r="W8" s="102"/>
      <c r="X8" s="101"/>
      <c r="Y8" s="102"/>
      <c r="Z8" s="101"/>
      <c r="AA8" s="102"/>
      <c r="AB8" s="101"/>
      <c r="AC8" s="102"/>
      <c r="AD8" s="101"/>
      <c r="AE8" s="102"/>
      <c r="AF8" s="101"/>
      <c r="AG8" s="102"/>
      <c r="AH8" s="101"/>
      <c r="AI8" s="102"/>
      <c r="AJ8" s="101"/>
      <c r="AK8" s="102"/>
      <c r="AL8" s="101"/>
      <c r="AM8" s="102"/>
      <c r="AN8" s="101"/>
      <c r="AO8" s="102"/>
      <c r="AP8" s="101"/>
      <c r="AQ8" s="102"/>
      <c r="AR8" s="101"/>
      <c r="AS8" s="102"/>
      <c r="AT8" s="101"/>
      <c r="AU8" s="102"/>
      <c r="AV8" s="101"/>
      <c r="AW8" s="102"/>
      <c r="AX8" s="101"/>
      <c r="AY8" s="102"/>
      <c r="AZ8" s="101"/>
      <c r="BA8" s="102"/>
      <c r="BB8" s="101"/>
      <c r="BC8" s="102"/>
      <c r="BD8" s="101"/>
      <c r="BE8" s="102"/>
      <c r="BF8" s="101"/>
      <c r="BG8" s="102"/>
      <c r="BH8" s="101"/>
      <c r="BI8" s="102"/>
      <c r="BJ8" s="101"/>
      <c r="BK8" s="102"/>
      <c r="BL8" s="101"/>
      <c r="BM8" s="102"/>
      <c r="BN8" s="101"/>
      <c r="BO8" s="102"/>
      <c r="BP8" s="101"/>
      <c r="BQ8" s="102"/>
      <c r="BR8" s="101"/>
      <c r="BS8" s="102"/>
      <c r="BT8" s="101"/>
      <c r="BU8" s="102"/>
      <c r="BV8" s="101"/>
      <c r="BW8" s="102"/>
      <c r="BX8" s="101"/>
      <c r="BY8" s="102"/>
      <c r="BZ8" s="101"/>
      <c r="CA8" s="177"/>
      <c r="CB8" s="106"/>
      <c r="CC8" s="102"/>
      <c r="CD8" s="101"/>
    </row>
    <row r="9" spans="1:82" x14ac:dyDescent="0.2">
      <c r="A9" s="96" t="s">
        <v>151</v>
      </c>
      <c r="B9" s="289">
        <v>1.2</v>
      </c>
      <c r="C9" s="73">
        <f t="shared" ref="C9:E9" si="0">C8+$B9</f>
        <v>1.9</v>
      </c>
      <c r="D9" s="75">
        <v>200</v>
      </c>
      <c r="E9" s="73">
        <f t="shared" si="0"/>
        <v>1.2</v>
      </c>
      <c r="F9" s="75">
        <v>200</v>
      </c>
      <c r="G9" s="78"/>
      <c r="H9" s="79"/>
      <c r="I9" s="78"/>
      <c r="J9" s="79"/>
      <c r="K9" s="78"/>
      <c r="L9" s="79"/>
      <c r="M9" s="78"/>
      <c r="N9" s="79"/>
      <c r="O9" s="78"/>
      <c r="P9" s="79"/>
      <c r="Q9" s="73"/>
      <c r="R9" s="103"/>
      <c r="S9" s="73"/>
      <c r="T9" s="103"/>
      <c r="U9" s="73"/>
      <c r="V9" s="103"/>
      <c r="W9" s="73"/>
      <c r="X9" s="103"/>
      <c r="Y9" s="73"/>
      <c r="Z9" s="103"/>
      <c r="AA9" s="73"/>
      <c r="AB9" s="103"/>
      <c r="AC9" s="73"/>
      <c r="AD9" s="103"/>
      <c r="AE9" s="73"/>
      <c r="AF9" s="103"/>
      <c r="AG9" s="73"/>
      <c r="AH9" s="103"/>
      <c r="AI9" s="73"/>
      <c r="AJ9" s="103"/>
      <c r="AK9" s="73"/>
      <c r="AL9" s="103"/>
      <c r="AM9" s="73"/>
      <c r="AN9" s="103"/>
      <c r="AO9" s="73"/>
      <c r="AP9" s="103"/>
      <c r="AQ9" s="73"/>
      <c r="AR9" s="103"/>
      <c r="AS9" s="73"/>
      <c r="AT9" s="103"/>
      <c r="AU9" s="73"/>
      <c r="AV9" s="103"/>
      <c r="AW9" s="73"/>
      <c r="AX9" s="103"/>
      <c r="AY9" s="73"/>
      <c r="AZ9" s="103"/>
      <c r="BA9" s="73"/>
      <c r="BB9" s="103"/>
      <c r="BC9" s="73"/>
      <c r="BD9" s="103"/>
      <c r="BE9" s="73"/>
      <c r="BF9" s="103"/>
      <c r="BG9" s="73"/>
      <c r="BH9" s="103"/>
      <c r="BI9" s="73"/>
      <c r="BJ9" s="103"/>
      <c r="BK9" s="73"/>
      <c r="BL9" s="103"/>
      <c r="BM9" s="73"/>
      <c r="BN9" s="103"/>
      <c r="BO9" s="73"/>
      <c r="BP9" s="103"/>
      <c r="BQ9" s="73"/>
      <c r="BR9" s="103"/>
      <c r="BS9" s="73"/>
      <c r="BT9" s="103"/>
      <c r="BU9" s="73"/>
      <c r="BV9" s="103"/>
      <c r="BW9" s="73"/>
      <c r="BX9" s="103"/>
      <c r="BY9" s="73"/>
      <c r="BZ9" s="103"/>
      <c r="CA9" s="178"/>
      <c r="CB9" s="107"/>
      <c r="CC9" s="73"/>
      <c r="CD9" s="103"/>
    </row>
    <row r="10" spans="1:82" x14ac:dyDescent="0.2">
      <c r="A10" s="96" t="s">
        <v>154</v>
      </c>
      <c r="B10" s="289">
        <v>0.6</v>
      </c>
      <c r="C10" s="73">
        <f t="shared" ref="C10:E10" si="1">C9+$B10</f>
        <v>2.5</v>
      </c>
      <c r="D10" s="75">
        <v>200</v>
      </c>
      <c r="E10" s="73">
        <f t="shared" si="1"/>
        <v>1.7999999999999998</v>
      </c>
      <c r="F10" s="75">
        <v>200</v>
      </c>
      <c r="G10" s="73">
        <f t="shared" ref="G10" si="2">G9+$B10</f>
        <v>0.6</v>
      </c>
      <c r="H10" s="75">
        <v>200</v>
      </c>
      <c r="I10" s="78"/>
      <c r="J10" s="79"/>
      <c r="K10" s="73"/>
      <c r="L10" s="79"/>
      <c r="M10" s="73"/>
      <c r="N10" s="79"/>
      <c r="O10" s="73"/>
      <c r="P10" s="79"/>
      <c r="Q10" s="73"/>
      <c r="R10" s="103"/>
      <c r="S10" s="73"/>
      <c r="T10" s="103"/>
      <c r="U10" s="73"/>
      <c r="V10" s="103"/>
      <c r="W10" s="73"/>
      <c r="X10" s="103"/>
      <c r="Y10" s="73"/>
      <c r="Z10" s="103"/>
      <c r="AA10" s="73"/>
      <c r="AB10" s="103"/>
      <c r="AC10" s="73"/>
      <c r="AD10" s="103"/>
      <c r="AE10" s="73"/>
      <c r="AF10" s="103"/>
      <c r="AG10" s="73"/>
      <c r="AH10" s="103"/>
      <c r="AI10" s="73"/>
      <c r="AJ10" s="103"/>
      <c r="AK10" s="73"/>
      <c r="AL10" s="103"/>
      <c r="AM10" s="73"/>
      <c r="AN10" s="103"/>
      <c r="AO10" s="73"/>
      <c r="AP10" s="103"/>
      <c r="AQ10" s="73"/>
      <c r="AR10" s="103"/>
      <c r="AS10" s="73"/>
      <c r="AT10" s="103"/>
      <c r="AU10" s="73"/>
      <c r="AV10" s="103"/>
      <c r="AW10" s="73"/>
      <c r="AX10" s="103"/>
      <c r="AY10" s="73"/>
      <c r="AZ10" s="103"/>
      <c r="BA10" s="73"/>
      <c r="BB10" s="103"/>
      <c r="BC10" s="73"/>
      <c r="BD10" s="103"/>
      <c r="BE10" s="73"/>
      <c r="BF10" s="103"/>
      <c r="BG10" s="73"/>
      <c r="BH10" s="103"/>
      <c r="BI10" s="73"/>
      <c r="BJ10" s="103"/>
      <c r="BK10" s="73"/>
      <c r="BL10" s="103"/>
      <c r="BM10" s="73"/>
      <c r="BN10" s="103"/>
      <c r="BO10" s="73"/>
      <c r="BP10" s="103"/>
      <c r="BQ10" s="73"/>
      <c r="BR10" s="103"/>
      <c r="BS10" s="73"/>
      <c r="BT10" s="103"/>
      <c r="BU10" s="73"/>
      <c r="BV10" s="103"/>
      <c r="BW10" s="73"/>
      <c r="BX10" s="103"/>
      <c r="BY10" s="73"/>
      <c r="BZ10" s="103"/>
      <c r="CA10" s="178"/>
      <c r="CB10" s="107"/>
      <c r="CC10" s="73"/>
      <c r="CD10" s="103"/>
    </row>
    <row r="11" spans="1:82" x14ac:dyDescent="0.2">
      <c r="A11" s="96" t="s">
        <v>155</v>
      </c>
      <c r="B11" s="289">
        <v>0.2</v>
      </c>
      <c r="C11" s="73">
        <f t="shared" ref="C11:E11" si="3">C10+$B11</f>
        <v>2.7</v>
      </c>
      <c r="D11" s="75">
        <v>200</v>
      </c>
      <c r="E11" s="73">
        <f t="shared" si="3"/>
        <v>1.9999999999999998</v>
      </c>
      <c r="F11" s="75">
        <v>200</v>
      </c>
      <c r="G11" s="73">
        <f t="shared" ref="G11" si="4">G10+$B11</f>
        <v>0.8</v>
      </c>
      <c r="H11" s="75">
        <v>200</v>
      </c>
      <c r="I11" s="73">
        <f t="shared" ref="I11" si="5">I10+$B11</f>
        <v>0.2</v>
      </c>
      <c r="J11" s="75">
        <v>200</v>
      </c>
      <c r="K11" s="78"/>
      <c r="L11" s="79"/>
      <c r="M11" s="73"/>
      <c r="N11" s="79"/>
      <c r="O11" s="73"/>
      <c r="P11" s="79"/>
      <c r="Q11" s="73"/>
      <c r="R11" s="103"/>
      <c r="S11" s="73"/>
      <c r="T11" s="103"/>
      <c r="U11" s="73"/>
      <c r="V11" s="103"/>
      <c r="W11" s="73"/>
      <c r="X11" s="103"/>
      <c r="Y11" s="73"/>
      <c r="Z11" s="103"/>
      <c r="AA11" s="73"/>
      <c r="AB11" s="103"/>
      <c r="AC11" s="73"/>
      <c r="AD11" s="103"/>
      <c r="AE11" s="73"/>
      <c r="AF11" s="103"/>
      <c r="AG11" s="73"/>
      <c r="AH11" s="103"/>
      <c r="AI11" s="73"/>
      <c r="AJ11" s="103"/>
      <c r="AK11" s="73"/>
      <c r="AL11" s="103"/>
      <c r="AM11" s="73"/>
      <c r="AN11" s="103"/>
      <c r="AO11" s="73"/>
      <c r="AP11" s="103"/>
      <c r="AQ11" s="73"/>
      <c r="AR11" s="103"/>
      <c r="AS11" s="73"/>
      <c r="AT11" s="103"/>
      <c r="AU11" s="73"/>
      <c r="AV11" s="103"/>
      <c r="AW11" s="73"/>
      <c r="AX11" s="103"/>
      <c r="AY11" s="73"/>
      <c r="AZ11" s="103"/>
      <c r="BA11" s="73"/>
      <c r="BB11" s="103"/>
      <c r="BC11" s="73"/>
      <c r="BD11" s="103"/>
      <c r="BE11" s="73"/>
      <c r="BF11" s="103"/>
      <c r="BG11" s="73"/>
      <c r="BH11" s="103"/>
      <c r="BI11" s="73"/>
      <c r="BJ11" s="103"/>
      <c r="BK11" s="73"/>
      <c r="BL11" s="103"/>
      <c r="BM11" s="73"/>
      <c r="BN11" s="103"/>
      <c r="BO11" s="73"/>
      <c r="BP11" s="103"/>
      <c r="BQ11" s="73"/>
      <c r="BR11" s="103"/>
      <c r="BS11" s="73"/>
      <c r="BT11" s="103"/>
      <c r="BU11" s="73"/>
      <c r="BV11" s="103"/>
      <c r="BW11" s="73"/>
      <c r="BX11" s="103"/>
      <c r="BY11" s="73"/>
      <c r="BZ11" s="103"/>
      <c r="CA11" s="178"/>
      <c r="CB11" s="107"/>
      <c r="CC11" s="73"/>
      <c r="CD11" s="103"/>
    </row>
    <row r="12" spans="1:82" x14ac:dyDescent="0.2">
      <c r="A12" s="96" t="s">
        <v>156</v>
      </c>
      <c r="B12" s="289">
        <v>0.3</v>
      </c>
      <c r="C12" s="73">
        <f t="shared" ref="C12:E12" si="6">C11+$B12</f>
        <v>3</v>
      </c>
      <c r="D12" s="75">
        <v>200</v>
      </c>
      <c r="E12" s="73">
        <f t="shared" si="6"/>
        <v>2.2999999999999998</v>
      </c>
      <c r="F12" s="75">
        <v>200</v>
      </c>
      <c r="G12" s="73">
        <f t="shared" ref="G12" si="7">G11+$B12</f>
        <v>1.1000000000000001</v>
      </c>
      <c r="H12" s="75">
        <v>200</v>
      </c>
      <c r="I12" s="73">
        <f t="shared" ref="I12" si="8">I11+$B12</f>
        <v>0.5</v>
      </c>
      <c r="J12" s="75">
        <v>200</v>
      </c>
      <c r="K12" s="73">
        <f t="shared" ref="K12" si="9">K11+$B12</f>
        <v>0.3</v>
      </c>
      <c r="L12" s="75">
        <v>200</v>
      </c>
      <c r="M12" s="78"/>
      <c r="N12" s="79"/>
      <c r="O12" s="73"/>
      <c r="P12" s="79"/>
      <c r="Q12" s="73"/>
      <c r="R12" s="103"/>
      <c r="S12" s="73"/>
      <c r="T12" s="103"/>
      <c r="U12" s="73"/>
      <c r="V12" s="103"/>
      <c r="W12" s="73"/>
      <c r="X12" s="103"/>
      <c r="Y12" s="73"/>
      <c r="Z12" s="103"/>
      <c r="AA12" s="73"/>
      <c r="AB12" s="103"/>
      <c r="AC12" s="73"/>
      <c r="AD12" s="103"/>
      <c r="AE12" s="73"/>
      <c r="AF12" s="103"/>
      <c r="AG12" s="73"/>
      <c r="AH12" s="103"/>
      <c r="AI12" s="73"/>
      <c r="AJ12" s="103"/>
      <c r="AK12" s="73"/>
      <c r="AL12" s="103"/>
      <c r="AM12" s="73"/>
      <c r="AN12" s="103"/>
      <c r="AO12" s="73"/>
      <c r="AP12" s="103"/>
      <c r="AQ12" s="73"/>
      <c r="AR12" s="103"/>
      <c r="AS12" s="73"/>
      <c r="AT12" s="103"/>
      <c r="AU12" s="73"/>
      <c r="AV12" s="103"/>
      <c r="AW12" s="73"/>
      <c r="AX12" s="103"/>
      <c r="AY12" s="73"/>
      <c r="AZ12" s="103"/>
      <c r="BA12" s="73"/>
      <c r="BB12" s="103"/>
      <c r="BC12" s="73"/>
      <c r="BD12" s="103"/>
      <c r="BE12" s="73"/>
      <c r="BF12" s="103"/>
      <c r="BG12" s="73"/>
      <c r="BH12" s="103"/>
      <c r="BI12" s="73"/>
      <c r="BJ12" s="103"/>
      <c r="BK12" s="73"/>
      <c r="BL12" s="103"/>
      <c r="BM12" s="73"/>
      <c r="BN12" s="103"/>
      <c r="BO12" s="73"/>
      <c r="BP12" s="103"/>
      <c r="BQ12" s="73"/>
      <c r="BR12" s="103"/>
      <c r="BS12" s="73"/>
      <c r="BT12" s="103"/>
      <c r="BU12" s="73"/>
      <c r="BV12" s="103"/>
      <c r="BW12" s="73"/>
      <c r="BX12" s="103"/>
      <c r="BY12" s="73"/>
      <c r="BZ12" s="103"/>
      <c r="CA12" s="178"/>
      <c r="CB12" s="107"/>
      <c r="CC12" s="73"/>
      <c r="CD12" s="103"/>
    </row>
    <row r="13" spans="1:82" x14ac:dyDescent="0.2">
      <c r="A13" s="96" t="s">
        <v>157</v>
      </c>
      <c r="B13" s="289">
        <v>0.3</v>
      </c>
      <c r="C13" s="73">
        <f t="shared" ref="C13:E13" si="10">C12+$B13</f>
        <v>3.3</v>
      </c>
      <c r="D13" s="75">
        <v>200</v>
      </c>
      <c r="E13" s="73">
        <f t="shared" si="10"/>
        <v>2.5999999999999996</v>
      </c>
      <c r="F13" s="75">
        <v>200</v>
      </c>
      <c r="G13" s="73">
        <f t="shared" ref="G13" si="11">G12+$B13</f>
        <v>1.4000000000000001</v>
      </c>
      <c r="H13" s="75">
        <v>200</v>
      </c>
      <c r="I13" s="73">
        <f t="shared" ref="I13" si="12">I12+$B13</f>
        <v>0.8</v>
      </c>
      <c r="J13" s="75">
        <v>200</v>
      </c>
      <c r="K13" s="73">
        <f t="shared" ref="K13" si="13">K12+$B13</f>
        <v>0.6</v>
      </c>
      <c r="L13" s="75">
        <v>200</v>
      </c>
      <c r="M13" s="73">
        <f t="shared" ref="M13" si="14">M12+$B13</f>
        <v>0.3</v>
      </c>
      <c r="N13" s="75">
        <v>200</v>
      </c>
      <c r="O13" s="78"/>
      <c r="P13" s="79"/>
      <c r="Q13" s="73"/>
      <c r="R13" s="103"/>
      <c r="S13" s="73"/>
      <c r="T13" s="103"/>
      <c r="U13" s="73"/>
      <c r="V13" s="103"/>
      <c r="W13" s="73"/>
      <c r="X13" s="103"/>
      <c r="Y13" s="73"/>
      <c r="Z13" s="103"/>
      <c r="AA13" s="73"/>
      <c r="AB13" s="103"/>
      <c r="AC13" s="73"/>
      <c r="AD13" s="103"/>
      <c r="AE13" s="73"/>
      <c r="AF13" s="103"/>
      <c r="AG13" s="73"/>
      <c r="AH13" s="103"/>
      <c r="AI13" s="73"/>
      <c r="AJ13" s="103"/>
      <c r="AK13" s="73"/>
      <c r="AL13" s="103"/>
      <c r="AM13" s="73"/>
      <c r="AN13" s="103"/>
      <c r="AO13" s="73"/>
      <c r="AP13" s="103"/>
      <c r="AQ13" s="73"/>
      <c r="AR13" s="103"/>
      <c r="AS13" s="73"/>
      <c r="AT13" s="103"/>
      <c r="AU13" s="73"/>
      <c r="AV13" s="103"/>
      <c r="AW13" s="73"/>
      <c r="AX13" s="103"/>
      <c r="AY13" s="73"/>
      <c r="AZ13" s="103"/>
      <c r="BA13" s="73"/>
      <c r="BB13" s="103"/>
      <c r="BC13" s="73"/>
      <c r="BD13" s="103"/>
      <c r="BE13" s="73"/>
      <c r="BF13" s="103"/>
      <c r="BG13" s="73"/>
      <c r="BH13" s="103"/>
      <c r="BI13" s="73"/>
      <c r="BJ13" s="103"/>
      <c r="BK13" s="73"/>
      <c r="BL13" s="103"/>
      <c r="BM13" s="73"/>
      <c r="BN13" s="103"/>
      <c r="BO13" s="73"/>
      <c r="BP13" s="103"/>
      <c r="BQ13" s="73"/>
      <c r="BR13" s="103"/>
      <c r="BS13" s="73"/>
      <c r="BT13" s="103"/>
      <c r="BU13" s="73"/>
      <c r="BV13" s="103"/>
      <c r="BW13" s="73"/>
      <c r="BX13" s="103"/>
      <c r="BY13" s="73"/>
      <c r="BZ13" s="103"/>
      <c r="CA13" s="178"/>
      <c r="CB13" s="107"/>
      <c r="CC13" s="73"/>
      <c r="CD13" s="103"/>
    </row>
    <row r="14" spans="1:82" x14ac:dyDescent="0.2">
      <c r="A14" s="96" t="s">
        <v>158</v>
      </c>
      <c r="B14" s="289">
        <v>0.7</v>
      </c>
      <c r="C14" s="73">
        <f t="shared" ref="C14:E14" si="15">C13+$B14</f>
        <v>4</v>
      </c>
      <c r="D14" s="75">
        <v>200</v>
      </c>
      <c r="E14" s="73">
        <f t="shared" si="15"/>
        <v>3.3</v>
      </c>
      <c r="F14" s="75">
        <v>200</v>
      </c>
      <c r="G14" s="73">
        <f t="shared" ref="G14" si="16">G13+$B14</f>
        <v>2.1</v>
      </c>
      <c r="H14" s="75">
        <v>200</v>
      </c>
      <c r="I14" s="73">
        <f t="shared" ref="I14" si="17">I13+$B14</f>
        <v>1.5</v>
      </c>
      <c r="J14" s="75">
        <v>200</v>
      </c>
      <c r="K14" s="73">
        <f t="shared" ref="K14" si="18">K13+$B14</f>
        <v>1.2999999999999998</v>
      </c>
      <c r="L14" s="75">
        <v>200</v>
      </c>
      <c r="M14" s="73">
        <f t="shared" ref="M14" si="19">M13+$B14</f>
        <v>1</v>
      </c>
      <c r="N14" s="75">
        <v>200</v>
      </c>
      <c r="O14" s="73">
        <f t="shared" ref="O14" si="20">O13+$B14</f>
        <v>0.7</v>
      </c>
      <c r="P14" s="75">
        <v>200</v>
      </c>
      <c r="Q14" s="78"/>
      <c r="R14" s="79"/>
      <c r="S14" s="78"/>
      <c r="T14" s="79"/>
      <c r="U14" s="78"/>
      <c r="V14" s="79"/>
      <c r="W14" s="78"/>
      <c r="X14" s="79"/>
      <c r="Y14" s="78"/>
      <c r="Z14" s="79"/>
      <c r="AA14" s="78"/>
      <c r="AB14" s="79"/>
      <c r="AC14" s="78"/>
      <c r="AD14" s="79"/>
      <c r="AE14" s="78"/>
      <c r="AF14" s="79"/>
      <c r="AG14" s="78"/>
      <c r="AH14" s="79"/>
      <c r="AI14" s="78"/>
      <c r="AJ14" s="79"/>
      <c r="AK14" s="78"/>
      <c r="AL14" s="79"/>
      <c r="AM14" s="73"/>
      <c r="AN14" s="103"/>
      <c r="AO14" s="73"/>
      <c r="AP14" s="103"/>
      <c r="AQ14" s="73"/>
      <c r="AR14" s="103"/>
      <c r="AS14" s="73"/>
      <c r="AT14" s="103"/>
      <c r="AU14" s="73"/>
      <c r="AV14" s="103"/>
      <c r="AW14" s="73"/>
      <c r="AX14" s="103"/>
      <c r="AY14" s="73"/>
      <c r="AZ14" s="103"/>
      <c r="BA14" s="73"/>
      <c r="BB14" s="103"/>
      <c r="BC14" s="73"/>
      <c r="BD14" s="103"/>
      <c r="BE14" s="73"/>
      <c r="BF14" s="103"/>
      <c r="BG14" s="73"/>
      <c r="BH14" s="103"/>
      <c r="BI14" s="73"/>
      <c r="BJ14" s="103"/>
      <c r="BK14" s="73"/>
      <c r="BL14" s="103"/>
      <c r="BM14" s="73"/>
      <c r="BN14" s="103"/>
      <c r="BO14" s="73"/>
      <c r="BP14" s="103"/>
      <c r="BQ14" s="73"/>
      <c r="BR14" s="103"/>
      <c r="BS14" s="73"/>
      <c r="BT14" s="103"/>
      <c r="BU14" s="73"/>
      <c r="BV14" s="103"/>
      <c r="BW14" s="73"/>
      <c r="BX14" s="103"/>
      <c r="BY14" s="73"/>
      <c r="BZ14" s="103"/>
      <c r="CA14" s="178"/>
      <c r="CB14" s="107"/>
      <c r="CC14" s="73"/>
      <c r="CD14" s="103"/>
    </row>
    <row r="15" spans="1:82" x14ac:dyDescent="0.2">
      <c r="A15" s="96" t="s">
        <v>159</v>
      </c>
      <c r="B15" s="289">
        <v>0.8</v>
      </c>
      <c r="C15" s="73">
        <f t="shared" ref="C15:E15" si="21">C14+$B15</f>
        <v>4.8</v>
      </c>
      <c r="D15" s="75">
        <v>200</v>
      </c>
      <c r="E15" s="73">
        <f t="shared" si="21"/>
        <v>4.0999999999999996</v>
      </c>
      <c r="F15" s="75">
        <v>200</v>
      </c>
      <c r="G15" s="73">
        <f t="shared" ref="G15" si="22">G14+$B15</f>
        <v>2.9000000000000004</v>
      </c>
      <c r="H15" s="75">
        <v>200</v>
      </c>
      <c r="I15" s="73">
        <f t="shared" ref="I15" si="23">I14+$B15</f>
        <v>2.2999999999999998</v>
      </c>
      <c r="J15" s="75">
        <v>200</v>
      </c>
      <c r="K15" s="73">
        <f t="shared" ref="K15" si="24">K14+$B15</f>
        <v>2.0999999999999996</v>
      </c>
      <c r="L15" s="75">
        <v>200</v>
      </c>
      <c r="M15" s="73">
        <f t="shared" ref="M15" si="25">M14+$B15</f>
        <v>1.8</v>
      </c>
      <c r="N15" s="75">
        <v>200</v>
      </c>
      <c r="O15" s="73">
        <f t="shared" ref="O15" si="26">O14+$B15</f>
        <v>1.5</v>
      </c>
      <c r="P15" s="75">
        <v>200</v>
      </c>
      <c r="Q15" s="73">
        <f t="shared" ref="Q15" si="27">Q14+$B15</f>
        <v>0.8</v>
      </c>
      <c r="R15" s="75">
        <v>200</v>
      </c>
      <c r="S15" s="78"/>
      <c r="T15" s="79"/>
      <c r="U15" s="78"/>
      <c r="V15" s="79"/>
      <c r="W15" s="78"/>
      <c r="X15" s="79"/>
      <c r="Y15" s="78"/>
      <c r="Z15" s="79"/>
      <c r="AA15" s="78"/>
      <c r="AB15" s="79"/>
      <c r="AC15" s="78"/>
      <c r="AD15" s="79"/>
      <c r="AE15" s="78"/>
      <c r="AF15" s="79"/>
      <c r="AG15" s="78"/>
      <c r="AH15" s="79"/>
      <c r="AI15" s="78"/>
      <c r="AJ15" s="79"/>
      <c r="AK15" s="78"/>
      <c r="AL15" s="79"/>
      <c r="AM15" s="73"/>
      <c r="AN15" s="103"/>
      <c r="AO15" s="73"/>
      <c r="AP15" s="103"/>
      <c r="AQ15" s="73"/>
      <c r="AR15" s="103"/>
      <c r="AS15" s="73"/>
      <c r="AT15" s="103"/>
      <c r="AU15" s="73"/>
      <c r="AV15" s="103"/>
      <c r="AW15" s="73"/>
      <c r="AX15" s="103"/>
      <c r="AY15" s="73"/>
      <c r="AZ15" s="103"/>
      <c r="BA15" s="73"/>
      <c r="BB15" s="103"/>
      <c r="BC15" s="73"/>
      <c r="BD15" s="103"/>
      <c r="BE15" s="73"/>
      <c r="BF15" s="103"/>
      <c r="BG15" s="73"/>
      <c r="BH15" s="103"/>
      <c r="BI15" s="73"/>
      <c r="BJ15" s="103"/>
      <c r="BK15" s="73"/>
      <c r="BL15" s="103"/>
      <c r="BM15" s="73"/>
      <c r="BN15" s="103"/>
      <c r="BO15" s="73"/>
      <c r="BP15" s="103"/>
      <c r="BQ15" s="73"/>
      <c r="BR15" s="103"/>
      <c r="BS15" s="73"/>
      <c r="BT15" s="103"/>
      <c r="BU15" s="73"/>
      <c r="BV15" s="103"/>
      <c r="BW15" s="73"/>
      <c r="BX15" s="103"/>
      <c r="BY15" s="73"/>
      <c r="BZ15" s="103"/>
      <c r="CA15" s="178"/>
      <c r="CB15" s="107"/>
      <c r="CC15" s="73"/>
      <c r="CD15" s="103"/>
    </row>
    <row r="16" spans="1:82" x14ac:dyDescent="0.2">
      <c r="A16" s="96" t="s">
        <v>160</v>
      </c>
      <c r="B16" s="289">
        <v>0.4</v>
      </c>
      <c r="C16" s="73">
        <f t="shared" ref="C16:E16" si="28">C15+$B16</f>
        <v>5.2</v>
      </c>
      <c r="D16" s="75">
        <v>200</v>
      </c>
      <c r="E16" s="73">
        <f t="shared" si="28"/>
        <v>4.5</v>
      </c>
      <c r="F16" s="75">
        <v>200</v>
      </c>
      <c r="G16" s="73">
        <f t="shared" ref="G16" si="29">G15+$B16</f>
        <v>3.3000000000000003</v>
      </c>
      <c r="H16" s="75">
        <v>200</v>
      </c>
      <c r="I16" s="73">
        <f t="shared" ref="I16" si="30">I15+$B16</f>
        <v>2.6999999999999997</v>
      </c>
      <c r="J16" s="75">
        <v>200</v>
      </c>
      <c r="K16" s="73">
        <f t="shared" ref="K16" si="31">K15+$B16</f>
        <v>2.4999999999999996</v>
      </c>
      <c r="L16" s="75">
        <v>200</v>
      </c>
      <c r="M16" s="73">
        <f t="shared" ref="M16" si="32">M15+$B16</f>
        <v>2.2000000000000002</v>
      </c>
      <c r="N16" s="75">
        <v>200</v>
      </c>
      <c r="O16" s="73">
        <f t="shared" ref="O16" si="33">O15+$B16</f>
        <v>1.9</v>
      </c>
      <c r="P16" s="75">
        <v>200</v>
      </c>
      <c r="Q16" s="73">
        <f t="shared" ref="Q16" si="34">Q15+$B16</f>
        <v>1.2000000000000002</v>
      </c>
      <c r="R16" s="75">
        <v>200</v>
      </c>
      <c r="S16" s="73">
        <f t="shared" ref="S16" si="35">S15+$B16</f>
        <v>0.4</v>
      </c>
      <c r="T16" s="75">
        <v>200</v>
      </c>
      <c r="U16" s="78"/>
      <c r="V16" s="79"/>
      <c r="W16" s="78"/>
      <c r="X16" s="79"/>
      <c r="Y16" s="78"/>
      <c r="Z16" s="79"/>
      <c r="AA16" s="78"/>
      <c r="AB16" s="79"/>
      <c r="AC16" s="78"/>
      <c r="AD16" s="79"/>
      <c r="AE16" s="78"/>
      <c r="AF16" s="79"/>
      <c r="AG16" s="78"/>
      <c r="AH16" s="79"/>
      <c r="AI16" s="78"/>
      <c r="AJ16" s="79"/>
      <c r="AK16" s="78"/>
      <c r="AL16" s="79"/>
      <c r="AM16" s="73"/>
      <c r="AN16" s="79"/>
      <c r="AO16" s="73"/>
      <c r="AP16" s="79"/>
      <c r="AQ16" s="73"/>
      <c r="AR16" s="79"/>
      <c r="AS16" s="73"/>
      <c r="AT16" s="79"/>
      <c r="AU16" s="73"/>
      <c r="AV16" s="79"/>
      <c r="AW16" s="73"/>
      <c r="AX16" s="79"/>
      <c r="AY16" s="73"/>
      <c r="AZ16" s="79"/>
      <c r="BA16" s="73"/>
      <c r="BB16" s="79"/>
      <c r="BC16" s="73"/>
      <c r="BD16" s="79"/>
      <c r="BE16" s="73"/>
      <c r="BF16" s="79"/>
      <c r="BG16" s="73"/>
      <c r="BH16" s="79"/>
      <c r="BI16" s="73"/>
      <c r="BJ16" s="79"/>
      <c r="BK16" s="73"/>
      <c r="BL16" s="79"/>
      <c r="BM16" s="73"/>
      <c r="BN16" s="79"/>
      <c r="BO16" s="73"/>
      <c r="BP16" s="79"/>
      <c r="BQ16" s="73"/>
      <c r="BR16" s="79"/>
      <c r="BS16" s="73"/>
      <c r="BT16" s="79"/>
      <c r="BU16" s="73"/>
      <c r="BV16" s="79"/>
      <c r="BW16" s="73"/>
      <c r="BX16" s="79"/>
      <c r="BY16" s="73"/>
      <c r="BZ16" s="79"/>
      <c r="CA16" s="179"/>
      <c r="CB16" s="83"/>
      <c r="CC16" s="73"/>
      <c r="CD16" s="79"/>
    </row>
    <row r="17" spans="1:82" x14ac:dyDescent="0.2">
      <c r="A17" s="96" t="s">
        <v>161</v>
      </c>
      <c r="B17" s="289">
        <v>0.6</v>
      </c>
      <c r="C17" s="73">
        <f t="shared" ref="C17:E17" si="36">C16+$B17</f>
        <v>5.8</v>
      </c>
      <c r="D17" s="75">
        <v>200</v>
      </c>
      <c r="E17" s="73">
        <f t="shared" si="36"/>
        <v>5.0999999999999996</v>
      </c>
      <c r="F17" s="75">
        <v>200</v>
      </c>
      <c r="G17" s="73">
        <f t="shared" ref="G17" si="37">G16+$B17</f>
        <v>3.9000000000000004</v>
      </c>
      <c r="H17" s="75">
        <v>200</v>
      </c>
      <c r="I17" s="73">
        <f t="shared" ref="I17" si="38">I16+$B17</f>
        <v>3.3</v>
      </c>
      <c r="J17" s="75">
        <v>200</v>
      </c>
      <c r="K17" s="73">
        <f t="shared" ref="K17" si="39">K16+$B17</f>
        <v>3.0999999999999996</v>
      </c>
      <c r="L17" s="75">
        <v>200</v>
      </c>
      <c r="M17" s="73">
        <f t="shared" ref="M17" si="40">M16+$B17</f>
        <v>2.8000000000000003</v>
      </c>
      <c r="N17" s="75">
        <v>200</v>
      </c>
      <c r="O17" s="73">
        <f t="shared" ref="O17" si="41">O16+$B17</f>
        <v>2.5</v>
      </c>
      <c r="P17" s="75">
        <v>200</v>
      </c>
      <c r="Q17" s="73">
        <f t="shared" ref="Q17" si="42">Q16+$B17</f>
        <v>1.8000000000000003</v>
      </c>
      <c r="R17" s="75">
        <v>200</v>
      </c>
      <c r="S17" s="73">
        <f t="shared" ref="S17" si="43">S16+$B17</f>
        <v>1</v>
      </c>
      <c r="T17" s="75">
        <v>200</v>
      </c>
      <c r="U17" s="73">
        <f t="shared" ref="U17" si="44">U16+$B17</f>
        <v>0.6</v>
      </c>
      <c r="V17" s="75">
        <v>200</v>
      </c>
      <c r="W17" s="78"/>
      <c r="X17" s="79"/>
      <c r="Y17" s="78"/>
      <c r="Z17" s="79"/>
      <c r="AA17" s="78"/>
      <c r="AB17" s="79"/>
      <c r="AC17" s="78"/>
      <c r="AD17" s="79"/>
      <c r="AE17" s="78"/>
      <c r="AF17" s="79"/>
      <c r="AG17" s="78"/>
      <c r="AH17" s="79"/>
      <c r="AI17" s="78"/>
      <c r="AJ17" s="79"/>
      <c r="AK17" s="78"/>
      <c r="AL17" s="79"/>
      <c r="AM17" s="73"/>
      <c r="AN17" s="79"/>
      <c r="AO17" s="73"/>
      <c r="AP17" s="79"/>
      <c r="AQ17" s="73"/>
      <c r="AR17" s="79"/>
      <c r="AS17" s="73"/>
      <c r="AT17" s="79"/>
      <c r="AU17" s="73"/>
      <c r="AV17" s="79"/>
      <c r="AW17" s="73"/>
      <c r="AX17" s="79"/>
      <c r="AY17" s="73"/>
      <c r="AZ17" s="79"/>
      <c r="BA17" s="73"/>
      <c r="BB17" s="79"/>
      <c r="BC17" s="73"/>
      <c r="BD17" s="79"/>
      <c r="BE17" s="73"/>
      <c r="BF17" s="79"/>
      <c r="BG17" s="73"/>
      <c r="BH17" s="79"/>
      <c r="BI17" s="73"/>
      <c r="BJ17" s="79"/>
      <c r="BK17" s="73"/>
      <c r="BL17" s="79"/>
      <c r="BM17" s="73"/>
      <c r="BN17" s="79"/>
      <c r="BO17" s="73"/>
      <c r="BP17" s="79"/>
      <c r="BQ17" s="73"/>
      <c r="BR17" s="79"/>
      <c r="BS17" s="73"/>
      <c r="BT17" s="79"/>
      <c r="BU17" s="73"/>
      <c r="BV17" s="79"/>
      <c r="BW17" s="73"/>
      <c r="BX17" s="79"/>
      <c r="BY17" s="73"/>
      <c r="BZ17" s="79"/>
      <c r="CA17" s="179"/>
      <c r="CB17" s="83"/>
      <c r="CC17" s="73"/>
      <c r="CD17" s="79"/>
    </row>
    <row r="18" spans="1:82" x14ac:dyDescent="0.2">
      <c r="A18" s="96" t="s">
        <v>162</v>
      </c>
      <c r="B18" s="289">
        <v>0.6</v>
      </c>
      <c r="C18" s="73">
        <f t="shared" ref="C18:E18" si="45">C17+$B18</f>
        <v>6.3999999999999995</v>
      </c>
      <c r="D18" s="75">
        <v>200</v>
      </c>
      <c r="E18" s="73">
        <f t="shared" si="45"/>
        <v>5.6999999999999993</v>
      </c>
      <c r="F18" s="75">
        <v>200</v>
      </c>
      <c r="G18" s="73">
        <f t="shared" ref="G18" si="46">G17+$B18</f>
        <v>4.5</v>
      </c>
      <c r="H18" s="75">
        <v>200</v>
      </c>
      <c r="I18" s="73">
        <f t="shared" ref="I18" si="47">I17+$B18</f>
        <v>3.9</v>
      </c>
      <c r="J18" s="75">
        <v>200</v>
      </c>
      <c r="K18" s="73">
        <f t="shared" ref="K18" si="48">K17+$B18</f>
        <v>3.6999999999999997</v>
      </c>
      <c r="L18" s="75">
        <v>200</v>
      </c>
      <c r="M18" s="73">
        <f t="shared" ref="M18" si="49">M17+$B18</f>
        <v>3.4000000000000004</v>
      </c>
      <c r="N18" s="75">
        <v>200</v>
      </c>
      <c r="O18" s="73">
        <f t="shared" ref="O18" si="50">O17+$B18</f>
        <v>3.1</v>
      </c>
      <c r="P18" s="75">
        <v>200</v>
      </c>
      <c r="Q18" s="73">
        <f t="shared" ref="Q18" si="51">Q17+$B18</f>
        <v>2.4000000000000004</v>
      </c>
      <c r="R18" s="75">
        <v>200</v>
      </c>
      <c r="S18" s="73">
        <f t="shared" ref="S18" si="52">S17+$B18</f>
        <v>1.6</v>
      </c>
      <c r="T18" s="75">
        <v>200</v>
      </c>
      <c r="U18" s="73">
        <f t="shared" ref="U18" si="53">U17+$B18</f>
        <v>1.2</v>
      </c>
      <c r="V18" s="75">
        <v>200</v>
      </c>
      <c r="W18" s="73">
        <f t="shared" ref="W18" si="54">W17+$B18</f>
        <v>0.6</v>
      </c>
      <c r="X18" s="75">
        <v>200</v>
      </c>
      <c r="Y18" s="78"/>
      <c r="Z18" s="79"/>
      <c r="AA18" s="78"/>
      <c r="AB18" s="79"/>
      <c r="AC18" s="78"/>
      <c r="AD18" s="79"/>
      <c r="AE18" s="78"/>
      <c r="AF18" s="79"/>
      <c r="AG18" s="78"/>
      <c r="AH18" s="79"/>
      <c r="AI18" s="78"/>
      <c r="AJ18" s="79"/>
      <c r="AK18" s="78"/>
      <c r="AL18" s="79"/>
      <c r="AM18" s="73"/>
      <c r="AN18" s="79"/>
      <c r="AO18" s="73"/>
      <c r="AP18" s="79"/>
      <c r="AQ18" s="73"/>
      <c r="AR18" s="79"/>
      <c r="AS18" s="73"/>
      <c r="AT18" s="79"/>
      <c r="AU18" s="73"/>
      <c r="AV18" s="79"/>
      <c r="AW18" s="73"/>
      <c r="AX18" s="79"/>
      <c r="AY18" s="73"/>
      <c r="AZ18" s="79"/>
      <c r="BA18" s="73"/>
      <c r="BB18" s="79"/>
      <c r="BC18" s="73"/>
      <c r="BD18" s="79"/>
      <c r="BE18" s="73"/>
      <c r="BF18" s="79"/>
      <c r="BG18" s="73"/>
      <c r="BH18" s="79"/>
      <c r="BI18" s="73"/>
      <c r="BJ18" s="79"/>
      <c r="BK18" s="73"/>
      <c r="BL18" s="79"/>
      <c r="BM18" s="73"/>
      <c r="BN18" s="79"/>
      <c r="BO18" s="73"/>
      <c r="BP18" s="79"/>
      <c r="BQ18" s="73"/>
      <c r="BR18" s="79"/>
      <c r="BS18" s="73"/>
      <c r="BT18" s="79"/>
      <c r="BU18" s="73"/>
      <c r="BV18" s="79"/>
      <c r="BW18" s="73"/>
      <c r="BX18" s="79"/>
      <c r="BY18" s="73"/>
      <c r="BZ18" s="79"/>
      <c r="CA18" s="179"/>
      <c r="CB18" s="83"/>
      <c r="CC18" s="73"/>
      <c r="CD18" s="79"/>
    </row>
    <row r="19" spans="1:82" x14ac:dyDescent="0.2">
      <c r="A19" s="96" t="s">
        <v>163</v>
      </c>
      <c r="B19" s="289">
        <v>0.5</v>
      </c>
      <c r="C19" s="73">
        <f t="shared" ref="C19:E19" si="55">C18+$B19</f>
        <v>6.8999999999999995</v>
      </c>
      <c r="D19" s="75">
        <v>200</v>
      </c>
      <c r="E19" s="73">
        <f t="shared" si="55"/>
        <v>6.1999999999999993</v>
      </c>
      <c r="F19" s="75">
        <v>200</v>
      </c>
      <c r="G19" s="73">
        <f t="shared" ref="G19" si="56">G18+$B19</f>
        <v>5</v>
      </c>
      <c r="H19" s="75">
        <v>200</v>
      </c>
      <c r="I19" s="73">
        <f t="shared" ref="I19" si="57">I18+$B19</f>
        <v>4.4000000000000004</v>
      </c>
      <c r="J19" s="75">
        <v>200</v>
      </c>
      <c r="K19" s="73">
        <f t="shared" ref="K19" si="58">K18+$B19</f>
        <v>4.1999999999999993</v>
      </c>
      <c r="L19" s="75">
        <v>200</v>
      </c>
      <c r="M19" s="73">
        <f t="shared" ref="M19" si="59">M18+$B19</f>
        <v>3.9000000000000004</v>
      </c>
      <c r="N19" s="75">
        <v>200</v>
      </c>
      <c r="O19" s="73">
        <f t="shared" ref="O19" si="60">O18+$B19</f>
        <v>3.6</v>
      </c>
      <c r="P19" s="75">
        <v>200</v>
      </c>
      <c r="Q19" s="73">
        <f t="shared" ref="Q19" si="61">Q18+$B19</f>
        <v>2.9000000000000004</v>
      </c>
      <c r="R19" s="75">
        <v>200</v>
      </c>
      <c r="S19" s="73">
        <f t="shared" ref="S19" si="62">S18+$B19</f>
        <v>2.1</v>
      </c>
      <c r="T19" s="75">
        <v>200</v>
      </c>
      <c r="U19" s="73">
        <f t="shared" ref="U19" si="63">U18+$B19</f>
        <v>1.7</v>
      </c>
      <c r="V19" s="75">
        <v>200</v>
      </c>
      <c r="W19" s="73">
        <f t="shared" ref="W19" si="64">W18+$B19</f>
        <v>1.1000000000000001</v>
      </c>
      <c r="X19" s="75">
        <v>200</v>
      </c>
      <c r="Y19" s="73">
        <f t="shared" ref="Y19" si="65">Y18+$B19</f>
        <v>0.5</v>
      </c>
      <c r="Z19" s="75">
        <v>200</v>
      </c>
      <c r="AA19" s="78"/>
      <c r="AB19" s="79"/>
      <c r="AC19" s="78"/>
      <c r="AD19" s="79"/>
      <c r="AE19" s="78"/>
      <c r="AF19" s="79"/>
      <c r="AG19" s="78"/>
      <c r="AH19" s="79"/>
      <c r="AI19" s="78"/>
      <c r="AJ19" s="79"/>
      <c r="AK19" s="78"/>
      <c r="AL19" s="79"/>
      <c r="AM19" s="73"/>
      <c r="AN19" s="79"/>
      <c r="AO19" s="73"/>
      <c r="AP19" s="79"/>
      <c r="AQ19" s="73"/>
      <c r="AR19" s="79"/>
      <c r="AS19" s="73"/>
      <c r="AT19" s="79"/>
      <c r="AU19" s="73"/>
      <c r="AV19" s="79"/>
      <c r="AW19" s="73"/>
      <c r="AX19" s="79"/>
      <c r="AY19" s="73"/>
      <c r="AZ19" s="79"/>
      <c r="BA19" s="73"/>
      <c r="BB19" s="79"/>
      <c r="BC19" s="73"/>
      <c r="BD19" s="79"/>
      <c r="BE19" s="73"/>
      <c r="BF19" s="79"/>
      <c r="BG19" s="73"/>
      <c r="BH19" s="79"/>
      <c r="BI19" s="73"/>
      <c r="BJ19" s="79"/>
      <c r="BK19" s="73"/>
      <c r="BL19" s="79"/>
      <c r="BM19" s="73"/>
      <c r="BN19" s="79"/>
      <c r="BO19" s="73"/>
      <c r="BP19" s="79"/>
      <c r="BQ19" s="73"/>
      <c r="BR19" s="79"/>
      <c r="BS19" s="73"/>
      <c r="BT19" s="79"/>
      <c r="BU19" s="73"/>
      <c r="BV19" s="79"/>
      <c r="BW19" s="73"/>
      <c r="BX19" s="79"/>
      <c r="BY19" s="73"/>
      <c r="BZ19" s="79"/>
      <c r="CA19" s="179"/>
      <c r="CB19" s="83"/>
      <c r="CC19" s="73"/>
      <c r="CD19" s="79"/>
    </row>
    <row r="20" spans="1:82" x14ac:dyDescent="0.2">
      <c r="A20" s="96" t="s">
        <v>164</v>
      </c>
      <c r="B20" s="289">
        <v>0.7</v>
      </c>
      <c r="C20" s="73">
        <f t="shared" ref="C20:E20" si="66">C19+$B20</f>
        <v>7.6</v>
      </c>
      <c r="D20" s="75">
        <v>200</v>
      </c>
      <c r="E20" s="73">
        <f t="shared" si="66"/>
        <v>6.8999999999999995</v>
      </c>
      <c r="F20" s="75">
        <v>200</v>
      </c>
      <c r="G20" s="73">
        <f t="shared" ref="G20" si="67">G19+$B20</f>
        <v>5.7</v>
      </c>
      <c r="H20" s="75">
        <v>200</v>
      </c>
      <c r="I20" s="73">
        <f t="shared" ref="I20" si="68">I19+$B20</f>
        <v>5.1000000000000005</v>
      </c>
      <c r="J20" s="75">
        <v>200</v>
      </c>
      <c r="K20" s="73">
        <f t="shared" ref="K20" si="69">K19+$B20</f>
        <v>4.8999999999999995</v>
      </c>
      <c r="L20" s="75">
        <v>200</v>
      </c>
      <c r="M20" s="73">
        <f t="shared" ref="M20" si="70">M19+$B20</f>
        <v>4.6000000000000005</v>
      </c>
      <c r="N20" s="75">
        <v>200</v>
      </c>
      <c r="O20" s="73">
        <f t="shared" ref="O20" si="71">O19+$B20</f>
        <v>4.3</v>
      </c>
      <c r="P20" s="75">
        <v>200</v>
      </c>
      <c r="Q20" s="73">
        <f t="shared" ref="Q20" si="72">Q19+$B20</f>
        <v>3.6000000000000005</v>
      </c>
      <c r="R20" s="75">
        <v>200</v>
      </c>
      <c r="S20" s="73">
        <f t="shared" ref="S20" si="73">S19+$B20</f>
        <v>2.8</v>
      </c>
      <c r="T20" s="75">
        <v>200</v>
      </c>
      <c r="U20" s="73">
        <f t="shared" ref="U20" si="74">U19+$B20</f>
        <v>2.4</v>
      </c>
      <c r="V20" s="75">
        <v>200</v>
      </c>
      <c r="W20" s="73">
        <f t="shared" ref="W20" si="75">W19+$B20</f>
        <v>1.8</v>
      </c>
      <c r="X20" s="75">
        <v>200</v>
      </c>
      <c r="Y20" s="73">
        <f t="shared" ref="Y20" si="76">Y19+$B20</f>
        <v>1.2</v>
      </c>
      <c r="Z20" s="75">
        <v>200</v>
      </c>
      <c r="AA20" s="73">
        <f t="shared" ref="AA20" si="77">AA19+$B20</f>
        <v>0.7</v>
      </c>
      <c r="AB20" s="75">
        <v>200</v>
      </c>
      <c r="AC20" s="78"/>
      <c r="AD20" s="79"/>
      <c r="AE20" s="78"/>
      <c r="AF20" s="79"/>
      <c r="AG20" s="78"/>
      <c r="AH20" s="79"/>
      <c r="AI20" s="78"/>
      <c r="AJ20" s="79"/>
      <c r="AK20" s="78"/>
      <c r="AL20" s="79"/>
      <c r="AM20" s="73"/>
      <c r="AN20" s="80"/>
      <c r="AO20" s="73"/>
      <c r="AP20" s="80"/>
      <c r="AQ20" s="73"/>
      <c r="AR20" s="80"/>
      <c r="AS20" s="73"/>
      <c r="AT20" s="80"/>
      <c r="AU20" s="73"/>
      <c r="AV20" s="80"/>
      <c r="AW20" s="73"/>
      <c r="AX20" s="80"/>
      <c r="AY20" s="73"/>
      <c r="AZ20" s="80"/>
      <c r="BA20" s="73"/>
      <c r="BB20" s="80"/>
      <c r="BC20" s="73"/>
      <c r="BD20" s="80"/>
      <c r="BE20" s="73"/>
      <c r="BF20" s="80"/>
      <c r="BG20" s="73"/>
      <c r="BH20" s="80"/>
      <c r="BI20" s="73"/>
      <c r="BJ20" s="80"/>
      <c r="BK20" s="73"/>
      <c r="BL20" s="80"/>
      <c r="BM20" s="73"/>
      <c r="BN20" s="80"/>
      <c r="BO20" s="73"/>
      <c r="BP20" s="80"/>
      <c r="BQ20" s="73"/>
      <c r="BR20" s="80"/>
      <c r="BS20" s="73"/>
      <c r="BT20" s="80"/>
      <c r="BU20" s="73"/>
      <c r="BV20" s="80"/>
      <c r="BW20" s="73"/>
      <c r="BX20" s="80"/>
      <c r="BY20" s="73"/>
      <c r="BZ20" s="80"/>
      <c r="CA20" s="167"/>
      <c r="CB20" s="168"/>
      <c r="CC20" s="73"/>
      <c r="CD20" s="80"/>
    </row>
    <row r="21" spans="1:82" x14ac:dyDescent="0.2">
      <c r="A21" s="96" t="s">
        <v>165</v>
      </c>
      <c r="B21" s="289">
        <v>0.8</v>
      </c>
      <c r="C21" s="73">
        <f t="shared" ref="C21:E21" si="78">C20+$B21</f>
        <v>8.4</v>
      </c>
      <c r="D21" s="75">
        <v>200</v>
      </c>
      <c r="E21" s="73">
        <f t="shared" si="78"/>
        <v>7.6999999999999993</v>
      </c>
      <c r="F21" s="75">
        <v>200</v>
      </c>
      <c r="G21" s="73">
        <f t="shared" ref="G21" si="79">G20+$B21</f>
        <v>6.5</v>
      </c>
      <c r="H21" s="75">
        <v>200</v>
      </c>
      <c r="I21" s="73">
        <f t="shared" ref="I21" si="80">I20+$B21</f>
        <v>5.9</v>
      </c>
      <c r="J21" s="75">
        <v>200</v>
      </c>
      <c r="K21" s="73">
        <f t="shared" ref="K21" si="81">K20+$B21</f>
        <v>5.6999999999999993</v>
      </c>
      <c r="L21" s="75">
        <v>200</v>
      </c>
      <c r="M21" s="73">
        <f t="shared" ref="M21" si="82">M20+$B21</f>
        <v>5.4</v>
      </c>
      <c r="N21" s="75">
        <v>200</v>
      </c>
      <c r="O21" s="73">
        <f t="shared" ref="O21" si="83">O20+$B21</f>
        <v>5.0999999999999996</v>
      </c>
      <c r="P21" s="75">
        <v>200</v>
      </c>
      <c r="Q21" s="73">
        <f t="shared" ref="Q21" si="84">Q20+$B21</f>
        <v>4.4000000000000004</v>
      </c>
      <c r="R21" s="75">
        <v>200</v>
      </c>
      <c r="S21" s="73">
        <f t="shared" ref="S21" si="85">S20+$B21</f>
        <v>3.5999999999999996</v>
      </c>
      <c r="T21" s="75">
        <v>200</v>
      </c>
      <c r="U21" s="73">
        <f t="shared" ref="U21" si="86">U20+$B21</f>
        <v>3.2</v>
      </c>
      <c r="V21" s="75">
        <v>200</v>
      </c>
      <c r="W21" s="73">
        <f t="shared" ref="W21" si="87">W20+$B21</f>
        <v>2.6</v>
      </c>
      <c r="X21" s="75">
        <v>200</v>
      </c>
      <c r="Y21" s="73">
        <f t="shared" ref="Y21" si="88">Y20+$B21</f>
        <v>2</v>
      </c>
      <c r="Z21" s="75">
        <v>200</v>
      </c>
      <c r="AA21" s="73">
        <f t="shared" ref="AA21" si="89">AA20+$B21</f>
        <v>1.5</v>
      </c>
      <c r="AB21" s="75">
        <v>200</v>
      </c>
      <c r="AC21" s="73">
        <f t="shared" ref="AC21" si="90">AC20+$B21</f>
        <v>0.8</v>
      </c>
      <c r="AD21" s="75">
        <v>200</v>
      </c>
      <c r="AE21" s="78"/>
      <c r="AF21" s="79"/>
      <c r="AG21" s="78"/>
      <c r="AH21" s="79"/>
      <c r="AI21" s="78"/>
      <c r="AJ21" s="79"/>
      <c r="AK21" s="78"/>
      <c r="AL21" s="79"/>
      <c r="AM21" s="73"/>
      <c r="AN21" s="80"/>
      <c r="AO21" s="73"/>
      <c r="AP21" s="80"/>
      <c r="AQ21" s="73"/>
      <c r="AR21" s="80"/>
      <c r="AS21" s="73"/>
      <c r="AT21" s="80"/>
      <c r="AU21" s="73"/>
      <c r="AV21" s="80"/>
      <c r="AW21" s="73"/>
      <c r="AX21" s="80"/>
      <c r="AY21" s="73"/>
      <c r="AZ21" s="80"/>
      <c r="BA21" s="73"/>
      <c r="BB21" s="80"/>
      <c r="BC21" s="73"/>
      <c r="BD21" s="80"/>
      <c r="BE21" s="73"/>
      <c r="BF21" s="80"/>
      <c r="BG21" s="73"/>
      <c r="BH21" s="80"/>
      <c r="BI21" s="73"/>
      <c r="BJ21" s="80"/>
      <c r="BK21" s="73"/>
      <c r="BL21" s="80"/>
      <c r="BM21" s="73"/>
      <c r="BN21" s="80"/>
      <c r="BO21" s="73"/>
      <c r="BP21" s="80"/>
      <c r="BQ21" s="73"/>
      <c r="BR21" s="80"/>
      <c r="BS21" s="73"/>
      <c r="BT21" s="80"/>
      <c r="BU21" s="73"/>
      <c r="BV21" s="80"/>
      <c r="BW21" s="73"/>
      <c r="BX21" s="80"/>
      <c r="BY21" s="73"/>
      <c r="BZ21" s="80"/>
      <c r="CA21" s="167"/>
      <c r="CB21" s="168"/>
      <c r="CC21" s="73"/>
      <c r="CD21" s="80"/>
    </row>
    <row r="22" spans="1:82" x14ac:dyDescent="0.2">
      <c r="A22" s="96" t="s">
        <v>166</v>
      </c>
      <c r="B22" s="289">
        <v>0.5</v>
      </c>
      <c r="C22" s="73">
        <f t="shared" ref="C22:E22" si="91">C21+$B22</f>
        <v>8.9</v>
      </c>
      <c r="D22" s="75">
        <v>200</v>
      </c>
      <c r="E22" s="73">
        <f t="shared" si="91"/>
        <v>8.1999999999999993</v>
      </c>
      <c r="F22" s="75">
        <v>200</v>
      </c>
      <c r="G22" s="73">
        <f t="shared" ref="G22" si="92">G21+$B22</f>
        <v>7</v>
      </c>
      <c r="H22" s="75">
        <v>200</v>
      </c>
      <c r="I22" s="73">
        <f t="shared" ref="I22" si="93">I21+$B22</f>
        <v>6.4</v>
      </c>
      <c r="J22" s="75">
        <v>200</v>
      </c>
      <c r="K22" s="73">
        <f t="shared" ref="K22" si="94">K21+$B22</f>
        <v>6.1999999999999993</v>
      </c>
      <c r="L22" s="75">
        <v>200</v>
      </c>
      <c r="M22" s="73">
        <f t="shared" ref="M22" si="95">M21+$B22</f>
        <v>5.9</v>
      </c>
      <c r="N22" s="75">
        <v>200</v>
      </c>
      <c r="O22" s="73">
        <f t="shared" ref="O22" si="96">O21+$B22</f>
        <v>5.6</v>
      </c>
      <c r="P22" s="75">
        <v>200</v>
      </c>
      <c r="Q22" s="73">
        <f t="shared" ref="Q22" si="97">Q21+$B22</f>
        <v>4.9000000000000004</v>
      </c>
      <c r="R22" s="75">
        <v>200</v>
      </c>
      <c r="S22" s="73">
        <f t="shared" ref="S22" si="98">S21+$B22</f>
        <v>4.0999999999999996</v>
      </c>
      <c r="T22" s="75">
        <v>200</v>
      </c>
      <c r="U22" s="73">
        <f t="shared" ref="U22" si="99">U21+$B22</f>
        <v>3.7</v>
      </c>
      <c r="V22" s="75">
        <v>200</v>
      </c>
      <c r="W22" s="73">
        <f t="shared" ref="W22" si="100">W21+$B22</f>
        <v>3.1</v>
      </c>
      <c r="X22" s="75">
        <v>200</v>
      </c>
      <c r="Y22" s="73">
        <f t="shared" ref="Y22" si="101">Y21+$B22</f>
        <v>2.5</v>
      </c>
      <c r="Z22" s="75">
        <v>200</v>
      </c>
      <c r="AA22" s="73">
        <f t="shared" ref="AA22" si="102">AA21+$B22</f>
        <v>2</v>
      </c>
      <c r="AB22" s="75">
        <v>200</v>
      </c>
      <c r="AC22" s="73">
        <f t="shared" ref="AC22" si="103">AC21+$B22</f>
        <v>1.3</v>
      </c>
      <c r="AD22" s="75">
        <v>200</v>
      </c>
      <c r="AE22" s="73">
        <f t="shared" ref="AE22" si="104">AE21+$B22</f>
        <v>0.5</v>
      </c>
      <c r="AF22" s="75">
        <v>200</v>
      </c>
      <c r="AG22" s="78"/>
      <c r="AH22" s="79"/>
      <c r="AI22" s="78"/>
      <c r="AJ22" s="79"/>
      <c r="AK22" s="78"/>
      <c r="AL22" s="79"/>
      <c r="AM22" s="73"/>
      <c r="AN22" s="80"/>
      <c r="AO22" s="73"/>
      <c r="AP22" s="80"/>
      <c r="AQ22" s="73"/>
      <c r="AR22" s="80"/>
      <c r="AS22" s="73"/>
      <c r="AT22" s="80"/>
      <c r="AU22" s="73"/>
      <c r="AV22" s="80"/>
      <c r="AW22" s="73"/>
      <c r="AX22" s="80"/>
      <c r="AY22" s="73"/>
      <c r="AZ22" s="80"/>
      <c r="BA22" s="73"/>
      <c r="BB22" s="80"/>
      <c r="BC22" s="73"/>
      <c r="BD22" s="80"/>
      <c r="BE22" s="73"/>
      <c r="BF22" s="80"/>
      <c r="BG22" s="73"/>
      <c r="BH22" s="80"/>
      <c r="BI22" s="73"/>
      <c r="BJ22" s="80"/>
      <c r="BK22" s="73"/>
      <c r="BL22" s="80"/>
      <c r="BM22" s="73"/>
      <c r="BN22" s="80"/>
      <c r="BO22" s="73"/>
      <c r="BP22" s="80"/>
      <c r="BQ22" s="73"/>
      <c r="BR22" s="80"/>
      <c r="BS22" s="73"/>
      <c r="BT22" s="80"/>
      <c r="BU22" s="73"/>
      <c r="BV22" s="80"/>
      <c r="BW22" s="73"/>
      <c r="BX22" s="80"/>
      <c r="BY22" s="73"/>
      <c r="BZ22" s="80"/>
      <c r="CA22" s="167"/>
      <c r="CB22" s="168"/>
      <c r="CC22" s="73"/>
      <c r="CD22" s="80"/>
    </row>
    <row r="23" spans="1:82" x14ac:dyDescent="0.2">
      <c r="A23" s="96" t="s">
        <v>167</v>
      </c>
      <c r="B23" s="290">
        <v>0.4</v>
      </c>
      <c r="C23" s="73">
        <f t="shared" ref="C23:E23" si="105">C22+$B23</f>
        <v>9.3000000000000007</v>
      </c>
      <c r="D23" s="75">
        <v>200</v>
      </c>
      <c r="E23" s="73">
        <f t="shared" si="105"/>
        <v>8.6</v>
      </c>
      <c r="F23" s="75">
        <v>200</v>
      </c>
      <c r="G23" s="73">
        <f t="shared" ref="G23" si="106">G22+$B23</f>
        <v>7.4</v>
      </c>
      <c r="H23" s="75">
        <v>200</v>
      </c>
      <c r="I23" s="73">
        <f t="shared" ref="I23" si="107">I22+$B23</f>
        <v>6.8000000000000007</v>
      </c>
      <c r="J23" s="75">
        <v>200</v>
      </c>
      <c r="K23" s="73">
        <f t="shared" ref="K23" si="108">K22+$B23</f>
        <v>6.6</v>
      </c>
      <c r="L23" s="75">
        <v>200</v>
      </c>
      <c r="M23" s="73">
        <f t="shared" ref="M23" si="109">M22+$B23</f>
        <v>6.3000000000000007</v>
      </c>
      <c r="N23" s="75">
        <v>200</v>
      </c>
      <c r="O23" s="73">
        <f t="shared" ref="O23" si="110">O22+$B23</f>
        <v>6</v>
      </c>
      <c r="P23" s="75">
        <v>200</v>
      </c>
      <c r="Q23" s="73">
        <f t="shared" ref="Q23" si="111">Q22+$B23</f>
        <v>5.3000000000000007</v>
      </c>
      <c r="R23" s="75">
        <v>200</v>
      </c>
      <c r="S23" s="73">
        <f t="shared" ref="S23" si="112">S22+$B23</f>
        <v>4.5</v>
      </c>
      <c r="T23" s="75">
        <v>200</v>
      </c>
      <c r="U23" s="73">
        <f t="shared" ref="U23" si="113">U22+$B23</f>
        <v>4.1000000000000005</v>
      </c>
      <c r="V23" s="75">
        <v>200</v>
      </c>
      <c r="W23" s="73">
        <f t="shared" ref="W23" si="114">W22+$B23</f>
        <v>3.5</v>
      </c>
      <c r="X23" s="75">
        <v>200</v>
      </c>
      <c r="Y23" s="73">
        <f t="shared" ref="Y23" si="115">Y22+$B23</f>
        <v>2.9</v>
      </c>
      <c r="Z23" s="75">
        <v>200</v>
      </c>
      <c r="AA23" s="73">
        <f t="shared" ref="AA23" si="116">AA22+$B23</f>
        <v>2.4</v>
      </c>
      <c r="AB23" s="75">
        <v>200</v>
      </c>
      <c r="AC23" s="73">
        <f t="shared" ref="AC23" si="117">AC22+$B23</f>
        <v>1.7000000000000002</v>
      </c>
      <c r="AD23" s="75">
        <v>200</v>
      </c>
      <c r="AE23" s="73">
        <f t="shared" ref="AE23" si="118">AE22+$B23</f>
        <v>0.9</v>
      </c>
      <c r="AF23" s="75">
        <v>200</v>
      </c>
      <c r="AG23" s="73">
        <f t="shared" ref="AG23" si="119">AG22+$B23</f>
        <v>0.4</v>
      </c>
      <c r="AH23" s="75">
        <v>200</v>
      </c>
      <c r="AI23" s="78"/>
      <c r="AJ23" s="79"/>
      <c r="AK23" s="78"/>
      <c r="AL23" s="79"/>
      <c r="AM23" s="73"/>
      <c r="AN23" s="80"/>
      <c r="AO23" s="73"/>
      <c r="AP23" s="80"/>
      <c r="AQ23" s="73"/>
      <c r="AR23" s="80"/>
      <c r="AS23" s="73"/>
      <c r="AT23" s="80"/>
      <c r="AU23" s="73"/>
      <c r="AV23" s="80"/>
      <c r="AW23" s="73"/>
      <c r="AX23" s="80"/>
      <c r="AY23" s="73"/>
      <c r="AZ23" s="80"/>
      <c r="BA23" s="73"/>
      <c r="BB23" s="80"/>
      <c r="BC23" s="73"/>
      <c r="BD23" s="80"/>
      <c r="BE23" s="73"/>
      <c r="BF23" s="80"/>
      <c r="BG23" s="73"/>
      <c r="BH23" s="80"/>
      <c r="BI23" s="73"/>
      <c r="BJ23" s="80"/>
      <c r="BK23" s="73"/>
      <c r="BL23" s="80"/>
      <c r="BM23" s="73"/>
      <c r="BN23" s="80"/>
      <c r="BO23" s="73"/>
      <c r="BP23" s="80"/>
      <c r="BQ23" s="73"/>
      <c r="BR23" s="80"/>
      <c r="BS23" s="73"/>
      <c r="BT23" s="80"/>
      <c r="BU23" s="73"/>
      <c r="BV23" s="80"/>
      <c r="BW23" s="73"/>
      <c r="BX23" s="80"/>
      <c r="BY23" s="73"/>
      <c r="BZ23" s="80"/>
      <c r="CA23" s="167"/>
      <c r="CB23" s="168"/>
      <c r="CC23" s="73"/>
      <c r="CD23" s="80"/>
    </row>
    <row r="24" spans="1:82" s="170" customFormat="1" x14ac:dyDescent="0.2">
      <c r="A24" s="96" t="s">
        <v>168</v>
      </c>
      <c r="B24" s="290">
        <v>0.7</v>
      </c>
      <c r="C24" s="73">
        <f t="shared" ref="C24:E24" si="120">C23+$B24</f>
        <v>10</v>
      </c>
      <c r="D24" s="75">
        <v>200</v>
      </c>
      <c r="E24" s="73">
        <f t="shared" si="120"/>
        <v>9.2999999999999989</v>
      </c>
      <c r="F24" s="75">
        <v>200</v>
      </c>
      <c r="G24" s="73">
        <f t="shared" ref="G24" si="121">G23+$B24</f>
        <v>8.1</v>
      </c>
      <c r="H24" s="75">
        <v>200</v>
      </c>
      <c r="I24" s="73">
        <f t="shared" ref="I24" si="122">I23+$B24</f>
        <v>7.5000000000000009</v>
      </c>
      <c r="J24" s="75">
        <v>200</v>
      </c>
      <c r="K24" s="73">
        <f t="shared" ref="K24" si="123">K23+$B24</f>
        <v>7.3</v>
      </c>
      <c r="L24" s="75">
        <v>200</v>
      </c>
      <c r="M24" s="73">
        <f t="shared" ref="M24" si="124">M23+$B24</f>
        <v>7.0000000000000009</v>
      </c>
      <c r="N24" s="75">
        <v>200</v>
      </c>
      <c r="O24" s="73">
        <f t="shared" ref="O24" si="125">O23+$B24</f>
        <v>6.7</v>
      </c>
      <c r="P24" s="75">
        <v>200</v>
      </c>
      <c r="Q24" s="73">
        <f t="shared" ref="Q24" si="126">Q23+$B24</f>
        <v>6.0000000000000009</v>
      </c>
      <c r="R24" s="75">
        <v>200</v>
      </c>
      <c r="S24" s="73">
        <f t="shared" ref="S24" si="127">S23+$B24</f>
        <v>5.2</v>
      </c>
      <c r="T24" s="75">
        <v>200</v>
      </c>
      <c r="U24" s="73">
        <f t="shared" ref="U24" si="128">U23+$B24</f>
        <v>4.8000000000000007</v>
      </c>
      <c r="V24" s="75">
        <v>200</v>
      </c>
      <c r="W24" s="73">
        <f t="shared" ref="W24" si="129">W23+$B24</f>
        <v>4.2</v>
      </c>
      <c r="X24" s="75">
        <v>200</v>
      </c>
      <c r="Y24" s="73">
        <f t="shared" ref="Y24" si="130">Y23+$B24</f>
        <v>3.5999999999999996</v>
      </c>
      <c r="Z24" s="75">
        <v>200</v>
      </c>
      <c r="AA24" s="73">
        <f t="shared" ref="AA24" si="131">AA23+$B24</f>
        <v>3.0999999999999996</v>
      </c>
      <c r="AB24" s="75">
        <v>200</v>
      </c>
      <c r="AC24" s="73">
        <f t="shared" ref="AC24" si="132">AC23+$B24</f>
        <v>2.4000000000000004</v>
      </c>
      <c r="AD24" s="75">
        <v>200</v>
      </c>
      <c r="AE24" s="73">
        <f t="shared" ref="AE24" si="133">AE23+$B24</f>
        <v>1.6</v>
      </c>
      <c r="AF24" s="75">
        <v>200</v>
      </c>
      <c r="AG24" s="73">
        <f t="shared" ref="AG24" si="134">AG23+$B24</f>
        <v>1.1000000000000001</v>
      </c>
      <c r="AH24" s="75">
        <v>200</v>
      </c>
      <c r="AI24" s="73">
        <f t="shared" ref="AI24" si="135">AI23+$B24</f>
        <v>0.7</v>
      </c>
      <c r="AJ24" s="75">
        <v>200</v>
      </c>
      <c r="AK24" s="78"/>
      <c r="AL24" s="79"/>
      <c r="AM24" s="169"/>
      <c r="AN24" s="80"/>
      <c r="AO24" s="169"/>
      <c r="AP24" s="80"/>
      <c r="AQ24" s="169"/>
      <c r="AR24" s="80"/>
      <c r="AS24" s="169"/>
      <c r="AT24" s="80"/>
      <c r="AU24" s="169"/>
      <c r="AV24" s="80"/>
      <c r="AW24" s="169"/>
      <c r="AX24" s="80"/>
      <c r="AY24" s="169"/>
      <c r="AZ24" s="80"/>
      <c r="BA24" s="169"/>
      <c r="BB24" s="80"/>
      <c r="BC24" s="169"/>
      <c r="BD24" s="80"/>
      <c r="BE24" s="169"/>
      <c r="BF24" s="80"/>
      <c r="BG24" s="169"/>
      <c r="BH24" s="80"/>
      <c r="BI24" s="169"/>
      <c r="BJ24" s="80"/>
      <c r="BK24" s="169"/>
      <c r="BL24" s="80"/>
      <c r="BM24" s="169"/>
      <c r="BN24" s="80"/>
      <c r="BO24" s="169"/>
      <c r="BP24" s="80"/>
      <c r="BQ24" s="169"/>
      <c r="BR24" s="80"/>
      <c r="BS24" s="169"/>
      <c r="BT24" s="80"/>
      <c r="BU24" s="169"/>
      <c r="BV24" s="80"/>
      <c r="BW24" s="169"/>
      <c r="BX24" s="80"/>
      <c r="BY24" s="169"/>
      <c r="BZ24" s="80"/>
      <c r="CA24" s="167"/>
      <c r="CB24" s="168"/>
      <c r="CC24" s="169"/>
      <c r="CD24" s="80"/>
    </row>
    <row r="25" spans="1:82" x14ac:dyDescent="0.2">
      <c r="A25" s="96" t="s">
        <v>169</v>
      </c>
      <c r="B25" s="290">
        <v>0.4</v>
      </c>
      <c r="C25" s="73">
        <f t="shared" ref="C25:E25" si="136">C24+$B25</f>
        <v>10.4</v>
      </c>
      <c r="D25" s="75">
        <v>200</v>
      </c>
      <c r="E25" s="73">
        <f t="shared" si="136"/>
        <v>9.6999999999999993</v>
      </c>
      <c r="F25" s="75">
        <v>200</v>
      </c>
      <c r="G25" s="73">
        <f t="shared" ref="G25" si="137">G24+$B25</f>
        <v>8.5</v>
      </c>
      <c r="H25" s="75">
        <v>200</v>
      </c>
      <c r="I25" s="73">
        <f t="shared" ref="I25" si="138">I24+$B25</f>
        <v>7.9000000000000012</v>
      </c>
      <c r="J25" s="75">
        <v>200</v>
      </c>
      <c r="K25" s="73">
        <f t="shared" ref="K25" si="139">K24+$B25</f>
        <v>7.7</v>
      </c>
      <c r="L25" s="75">
        <v>200</v>
      </c>
      <c r="M25" s="73">
        <f t="shared" ref="M25" si="140">M24+$B25</f>
        <v>7.4000000000000012</v>
      </c>
      <c r="N25" s="75">
        <v>200</v>
      </c>
      <c r="O25" s="73">
        <f t="shared" ref="O25" si="141">O24+$B25</f>
        <v>7.1000000000000005</v>
      </c>
      <c r="P25" s="75">
        <v>200</v>
      </c>
      <c r="Q25" s="73">
        <f t="shared" ref="Q25" si="142">Q24+$B25</f>
        <v>6.4000000000000012</v>
      </c>
      <c r="R25" s="75">
        <v>200</v>
      </c>
      <c r="S25" s="73">
        <f t="shared" ref="S25" si="143">S24+$B25</f>
        <v>5.6000000000000005</v>
      </c>
      <c r="T25" s="75">
        <v>200</v>
      </c>
      <c r="U25" s="73">
        <f t="shared" ref="U25" si="144">U24+$B25</f>
        <v>5.2000000000000011</v>
      </c>
      <c r="V25" s="75">
        <v>200</v>
      </c>
      <c r="W25" s="73">
        <f t="shared" ref="W25" si="145">W24+$B25</f>
        <v>4.6000000000000005</v>
      </c>
      <c r="X25" s="75">
        <v>200</v>
      </c>
      <c r="Y25" s="73">
        <f t="shared" ref="Y25" si="146">Y24+$B25</f>
        <v>3.9999999999999996</v>
      </c>
      <c r="Z25" s="75">
        <v>200</v>
      </c>
      <c r="AA25" s="73">
        <f t="shared" ref="AA25" si="147">AA24+$B25</f>
        <v>3.4999999999999996</v>
      </c>
      <c r="AB25" s="75">
        <v>200</v>
      </c>
      <c r="AC25" s="73">
        <f t="shared" ref="AC25" si="148">AC24+$B25</f>
        <v>2.8000000000000003</v>
      </c>
      <c r="AD25" s="75">
        <v>200</v>
      </c>
      <c r="AE25" s="73">
        <f t="shared" ref="AE25" si="149">AE24+$B25</f>
        <v>2</v>
      </c>
      <c r="AF25" s="75">
        <v>200</v>
      </c>
      <c r="AG25" s="73">
        <f t="shared" ref="AG25" si="150">AG24+$B25</f>
        <v>1.5</v>
      </c>
      <c r="AH25" s="75">
        <v>200</v>
      </c>
      <c r="AI25" s="73">
        <f t="shared" ref="AI25" si="151">AI24+$B25</f>
        <v>1.1000000000000001</v>
      </c>
      <c r="AJ25" s="75">
        <v>200</v>
      </c>
      <c r="AK25" s="73">
        <f t="shared" ref="AK25" si="152">AK24+$B25</f>
        <v>0.4</v>
      </c>
      <c r="AL25" s="75">
        <v>200</v>
      </c>
      <c r="AM25" s="78"/>
      <c r="AN25" s="79"/>
      <c r="AO25" s="81"/>
      <c r="AP25" s="80"/>
      <c r="AQ25" s="81"/>
      <c r="AR25" s="80"/>
      <c r="AS25" s="81"/>
      <c r="AT25" s="80"/>
      <c r="AU25" s="81"/>
      <c r="AV25" s="80"/>
      <c r="AW25" s="81"/>
      <c r="AX25" s="80"/>
      <c r="AY25" s="81"/>
      <c r="AZ25" s="80"/>
      <c r="BA25" s="81"/>
      <c r="BB25" s="80"/>
      <c r="BC25" s="81"/>
      <c r="BD25" s="80"/>
      <c r="BE25" s="81"/>
      <c r="BF25" s="80"/>
      <c r="BG25" s="81"/>
      <c r="BH25" s="80"/>
      <c r="BI25" s="81"/>
      <c r="BJ25" s="80"/>
      <c r="BK25" s="81"/>
      <c r="BL25" s="80"/>
      <c r="BM25" s="81"/>
      <c r="BN25" s="80"/>
      <c r="BO25" s="81"/>
      <c r="BP25" s="80"/>
      <c r="BQ25" s="81"/>
      <c r="BR25" s="80"/>
      <c r="BS25" s="81"/>
      <c r="BT25" s="80"/>
      <c r="BU25" s="81"/>
      <c r="BV25" s="80"/>
      <c r="BW25" s="81"/>
      <c r="BX25" s="80"/>
      <c r="BY25" s="81"/>
      <c r="BZ25" s="80"/>
      <c r="CA25" s="167"/>
      <c r="CB25" s="168"/>
      <c r="CC25" s="81"/>
      <c r="CD25" s="80"/>
    </row>
    <row r="26" spans="1:82" x14ac:dyDescent="0.2">
      <c r="A26" s="96" t="s">
        <v>170</v>
      </c>
      <c r="B26" s="290">
        <v>0.7</v>
      </c>
      <c r="C26" s="73">
        <f t="shared" ref="C26:E26" si="153">C25+$B26</f>
        <v>11.1</v>
      </c>
      <c r="D26" s="75">
        <v>200</v>
      </c>
      <c r="E26" s="73">
        <f t="shared" si="153"/>
        <v>10.399999999999999</v>
      </c>
      <c r="F26" s="75">
        <v>200</v>
      </c>
      <c r="G26" s="73">
        <f t="shared" ref="G26" si="154">G25+$B26</f>
        <v>9.1999999999999993</v>
      </c>
      <c r="H26" s="75">
        <v>200</v>
      </c>
      <c r="I26" s="73">
        <f t="shared" ref="I26" si="155">I25+$B26</f>
        <v>8.6000000000000014</v>
      </c>
      <c r="J26" s="75">
        <v>200</v>
      </c>
      <c r="K26" s="73">
        <f t="shared" ref="K26" si="156">K25+$B26</f>
        <v>8.4</v>
      </c>
      <c r="L26" s="75">
        <v>200</v>
      </c>
      <c r="M26" s="73">
        <f t="shared" ref="M26" si="157">M25+$B26</f>
        <v>8.1000000000000014</v>
      </c>
      <c r="N26" s="75">
        <v>200</v>
      </c>
      <c r="O26" s="73">
        <f t="shared" ref="O26" si="158">O25+$B26</f>
        <v>7.8000000000000007</v>
      </c>
      <c r="P26" s="75">
        <v>200</v>
      </c>
      <c r="Q26" s="73">
        <f t="shared" ref="Q26" si="159">Q25+$B26</f>
        <v>7.1000000000000014</v>
      </c>
      <c r="R26" s="75">
        <v>200</v>
      </c>
      <c r="S26" s="73">
        <f t="shared" ref="S26" si="160">S25+$B26</f>
        <v>6.3000000000000007</v>
      </c>
      <c r="T26" s="75">
        <v>200</v>
      </c>
      <c r="U26" s="73">
        <f t="shared" ref="U26" si="161">U25+$B26</f>
        <v>5.9000000000000012</v>
      </c>
      <c r="V26" s="75">
        <v>200</v>
      </c>
      <c r="W26" s="73">
        <f t="shared" ref="W26" si="162">W25+$B26</f>
        <v>5.3000000000000007</v>
      </c>
      <c r="X26" s="75">
        <v>200</v>
      </c>
      <c r="Y26" s="73">
        <f t="shared" ref="Y26" si="163">Y25+$B26</f>
        <v>4.6999999999999993</v>
      </c>
      <c r="Z26" s="75">
        <v>200</v>
      </c>
      <c r="AA26" s="73">
        <f t="shared" ref="AA26" si="164">AA25+$B26</f>
        <v>4.1999999999999993</v>
      </c>
      <c r="AB26" s="75">
        <v>200</v>
      </c>
      <c r="AC26" s="73">
        <f t="shared" ref="AC26" si="165">AC25+$B26</f>
        <v>3.5</v>
      </c>
      <c r="AD26" s="75">
        <v>200</v>
      </c>
      <c r="AE26" s="73">
        <f t="shared" ref="AE26" si="166">AE25+$B26</f>
        <v>2.7</v>
      </c>
      <c r="AF26" s="75">
        <v>200</v>
      </c>
      <c r="AG26" s="73">
        <f t="shared" ref="AG26" si="167">AG25+$B26</f>
        <v>2.2000000000000002</v>
      </c>
      <c r="AH26" s="75">
        <v>200</v>
      </c>
      <c r="AI26" s="73">
        <f t="shared" ref="AI26" si="168">AI25+$B26</f>
        <v>1.8</v>
      </c>
      <c r="AJ26" s="75">
        <v>200</v>
      </c>
      <c r="AK26" s="73">
        <f t="shared" ref="AK26" si="169">AK25+$B26</f>
        <v>1.1000000000000001</v>
      </c>
      <c r="AL26" s="75">
        <v>200</v>
      </c>
      <c r="AM26" s="73">
        <f t="shared" ref="AM26" si="170">AM25+$B26</f>
        <v>0.7</v>
      </c>
      <c r="AN26" s="75">
        <v>200</v>
      </c>
      <c r="AO26" s="78"/>
      <c r="AP26" s="79"/>
      <c r="AQ26" s="81"/>
      <c r="AR26" s="80"/>
      <c r="AS26" s="81"/>
      <c r="AT26" s="80"/>
      <c r="AU26" s="81"/>
      <c r="AV26" s="80"/>
      <c r="AW26" s="81"/>
      <c r="AX26" s="80"/>
      <c r="AY26" s="81"/>
      <c r="AZ26" s="80"/>
      <c r="BA26" s="81"/>
      <c r="BB26" s="80"/>
      <c r="BC26" s="81"/>
      <c r="BD26" s="80"/>
      <c r="BE26" s="81"/>
      <c r="BF26" s="80"/>
      <c r="BG26" s="81"/>
      <c r="BH26" s="80"/>
      <c r="BI26" s="81"/>
      <c r="BJ26" s="80"/>
      <c r="BK26" s="81"/>
      <c r="BL26" s="80"/>
      <c r="BM26" s="81"/>
      <c r="BN26" s="80"/>
      <c r="BO26" s="81"/>
      <c r="BP26" s="80"/>
      <c r="BQ26" s="81"/>
      <c r="BR26" s="80"/>
      <c r="BS26" s="81"/>
      <c r="BT26" s="80"/>
      <c r="BU26" s="81"/>
      <c r="BV26" s="80"/>
      <c r="BW26" s="81"/>
      <c r="BX26" s="80"/>
      <c r="BY26" s="81"/>
      <c r="BZ26" s="80"/>
      <c r="CA26" s="167"/>
      <c r="CB26" s="168"/>
      <c r="CC26" s="81"/>
      <c r="CD26" s="80"/>
    </row>
    <row r="27" spans="1:82" ht="13.5" thickBot="1" x14ac:dyDescent="0.25">
      <c r="A27" s="239" t="s">
        <v>171</v>
      </c>
      <c r="B27" s="290">
        <v>0.3</v>
      </c>
      <c r="C27" s="81">
        <f t="shared" ref="C27:E27" si="171">C26+$B27</f>
        <v>11.4</v>
      </c>
      <c r="D27" s="202">
        <v>200</v>
      </c>
      <c r="E27" s="81">
        <f t="shared" si="171"/>
        <v>10.7</v>
      </c>
      <c r="F27" s="202">
        <v>200</v>
      </c>
      <c r="G27" s="81">
        <f t="shared" ref="G27" si="172">G26+$B27</f>
        <v>9.5</v>
      </c>
      <c r="H27" s="202">
        <v>200</v>
      </c>
      <c r="I27" s="81">
        <f t="shared" ref="I27" si="173">I26+$B27</f>
        <v>8.9000000000000021</v>
      </c>
      <c r="J27" s="202">
        <v>200</v>
      </c>
      <c r="K27" s="81">
        <f t="shared" ref="K27" si="174">K26+$B27</f>
        <v>8.7000000000000011</v>
      </c>
      <c r="L27" s="202">
        <v>200</v>
      </c>
      <c r="M27" s="81">
        <f t="shared" ref="M27" si="175">M26+$B27</f>
        <v>8.4000000000000021</v>
      </c>
      <c r="N27" s="202">
        <v>200</v>
      </c>
      <c r="O27" s="81">
        <f t="shared" ref="O27" si="176">O26+$B27</f>
        <v>8.1000000000000014</v>
      </c>
      <c r="P27" s="202">
        <v>200</v>
      </c>
      <c r="Q27" s="81">
        <f t="shared" ref="Q27" si="177">Q26+$B27</f>
        <v>7.4000000000000012</v>
      </c>
      <c r="R27" s="202">
        <v>200</v>
      </c>
      <c r="S27" s="81">
        <f t="shared" ref="S27" si="178">S26+$B27</f>
        <v>6.6000000000000005</v>
      </c>
      <c r="T27" s="202">
        <v>200</v>
      </c>
      <c r="U27" s="81">
        <f t="shared" ref="U27" si="179">U26+$B27</f>
        <v>6.2000000000000011</v>
      </c>
      <c r="V27" s="202">
        <v>200</v>
      </c>
      <c r="W27" s="81">
        <f t="shared" ref="W27" si="180">W26+$B27</f>
        <v>5.6000000000000005</v>
      </c>
      <c r="X27" s="202">
        <v>200</v>
      </c>
      <c r="Y27" s="81">
        <f t="shared" ref="Y27" si="181">Y26+$B27</f>
        <v>4.9999999999999991</v>
      </c>
      <c r="Z27" s="202">
        <v>200</v>
      </c>
      <c r="AA27" s="81">
        <f t="shared" ref="AA27" si="182">AA26+$B27</f>
        <v>4.4999999999999991</v>
      </c>
      <c r="AB27" s="202">
        <v>200</v>
      </c>
      <c r="AC27" s="81">
        <f t="shared" ref="AC27" si="183">AC26+$B27</f>
        <v>3.8</v>
      </c>
      <c r="AD27" s="202">
        <v>200</v>
      </c>
      <c r="AE27" s="81">
        <f t="shared" ref="AE27" si="184">AE26+$B27</f>
        <v>3</v>
      </c>
      <c r="AF27" s="202">
        <v>200</v>
      </c>
      <c r="AG27" s="81">
        <f t="shared" ref="AG27" si="185">AG26+$B27</f>
        <v>2.5</v>
      </c>
      <c r="AH27" s="202">
        <v>200</v>
      </c>
      <c r="AI27" s="81">
        <f t="shared" ref="AI27" si="186">AI26+$B27</f>
        <v>2.1</v>
      </c>
      <c r="AJ27" s="202">
        <v>200</v>
      </c>
      <c r="AK27" s="81">
        <f t="shared" ref="AK27" si="187">AK26+$B27</f>
        <v>1.4000000000000001</v>
      </c>
      <c r="AL27" s="202">
        <v>200</v>
      </c>
      <c r="AM27" s="81">
        <f t="shared" ref="AM27" si="188">AM26+$B27</f>
        <v>1</v>
      </c>
      <c r="AN27" s="202">
        <v>200</v>
      </c>
      <c r="AO27" s="81">
        <f t="shared" ref="AO27" si="189">AO26+$B27</f>
        <v>0.3</v>
      </c>
      <c r="AP27" s="202">
        <v>200</v>
      </c>
      <c r="AQ27" s="180"/>
      <c r="AR27" s="80"/>
      <c r="AS27" s="180"/>
      <c r="AT27" s="80"/>
      <c r="AU27" s="81"/>
      <c r="AV27" s="80"/>
      <c r="AW27" s="81"/>
      <c r="AX27" s="80"/>
      <c r="AY27" s="81"/>
      <c r="AZ27" s="80"/>
      <c r="BA27" s="81"/>
      <c r="BB27" s="80"/>
      <c r="BC27" s="81"/>
      <c r="BD27" s="80"/>
      <c r="BE27" s="81"/>
      <c r="BF27" s="80"/>
      <c r="BG27" s="81"/>
      <c r="BH27" s="80"/>
      <c r="BI27" s="81"/>
      <c r="BJ27" s="80"/>
      <c r="BK27" s="81"/>
      <c r="BL27" s="80"/>
      <c r="BM27" s="81"/>
      <c r="BN27" s="80"/>
      <c r="BO27" s="81"/>
      <c r="BP27" s="80"/>
      <c r="BQ27" s="81"/>
      <c r="BR27" s="80"/>
      <c r="BS27" s="81"/>
      <c r="BT27" s="80"/>
      <c r="BU27" s="81"/>
      <c r="BV27" s="80"/>
      <c r="BW27" s="81"/>
      <c r="BX27" s="80"/>
      <c r="BY27" s="81"/>
      <c r="BZ27" s="80"/>
      <c r="CA27" s="167"/>
      <c r="CB27" s="168"/>
      <c r="CC27" s="81"/>
      <c r="CD27" s="80"/>
    </row>
    <row r="28" spans="1:82" ht="14" thickTop="1" thickBot="1" x14ac:dyDescent="0.25">
      <c r="A28" s="240" t="s">
        <v>172</v>
      </c>
      <c r="B28" s="291">
        <v>0.5</v>
      </c>
      <c r="C28" s="210">
        <f t="shared" ref="C28:E28" si="190">C27+$B28</f>
        <v>11.9</v>
      </c>
      <c r="D28" s="211">
        <v>200</v>
      </c>
      <c r="E28" s="210">
        <f t="shared" si="190"/>
        <v>11.2</v>
      </c>
      <c r="F28" s="211">
        <v>200</v>
      </c>
      <c r="G28" s="210">
        <f t="shared" ref="G28" si="191">G27+$B28</f>
        <v>10</v>
      </c>
      <c r="H28" s="211">
        <v>200</v>
      </c>
      <c r="I28" s="210">
        <f t="shared" ref="I28" si="192">I27+$B28</f>
        <v>9.4000000000000021</v>
      </c>
      <c r="J28" s="211">
        <v>200</v>
      </c>
      <c r="K28" s="210">
        <f t="shared" ref="K28" si="193">K27+$B28</f>
        <v>9.2000000000000011</v>
      </c>
      <c r="L28" s="211">
        <v>200</v>
      </c>
      <c r="M28" s="210">
        <f t="shared" ref="M28" si="194">M27+$B28</f>
        <v>8.9000000000000021</v>
      </c>
      <c r="N28" s="211">
        <v>200</v>
      </c>
      <c r="O28" s="210">
        <f t="shared" ref="O28" si="195">O27+$B28</f>
        <v>8.6000000000000014</v>
      </c>
      <c r="P28" s="211">
        <v>200</v>
      </c>
      <c r="Q28" s="210">
        <f t="shared" ref="Q28" si="196">Q27+$B28</f>
        <v>7.9000000000000012</v>
      </c>
      <c r="R28" s="211">
        <v>200</v>
      </c>
      <c r="S28" s="210">
        <f t="shared" ref="S28" si="197">S27+$B28</f>
        <v>7.1000000000000005</v>
      </c>
      <c r="T28" s="211">
        <v>200</v>
      </c>
      <c r="U28" s="210">
        <f t="shared" ref="U28" si="198">U27+$B28</f>
        <v>6.7000000000000011</v>
      </c>
      <c r="V28" s="211">
        <v>200</v>
      </c>
      <c r="W28" s="210">
        <f t="shared" ref="W28" si="199">W27+$B28</f>
        <v>6.1000000000000005</v>
      </c>
      <c r="X28" s="211">
        <v>200</v>
      </c>
      <c r="Y28" s="210">
        <f t="shared" ref="Y28" si="200">Y27+$B28</f>
        <v>5.4999999999999991</v>
      </c>
      <c r="Z28" s="211">
        <v>200</v>
      </c>
      <c r="AA28" s="210">
        <f t="shared" ref="AA28" si="201">AA27+$B28</f>
        <v>4.9999999999999991</v>
      </c>
      <c r="AB28" s="211">
        <v>200</v>
      </c>
      <c r="AC28" s="210">
        <f t="shared" ref="AC28" si="202">AC27+$B28</f>
        <v>4.3</v>
      </c>
      <c r="AD28" s="211">
        <v>200</v>
      </c>
      <c r="AE28" s="210">
        <f t="shared" ref="AE28" si="203">AE27+$B28</f>
        <v>3.5</v>
      </c>
      <c r="AF28" s="211">
        <v>200</v>
      </c>
      <c r="AG28" s="210">
        <f t="shared" ref="AG28" si="204">AG27+$B28</f>
        <v>3</v>
      </c>
      <c r="AH28" s="211">
        <v>200</v>
      </c>
      <c r="AI28" s="210">
        <f t="shared" ref="AI28" si="205">AI27+$B28</f>
        <v>2.6</v>
      </c>
      <c r="AJ28" s="211">
        <v>200</v>
      </c>
      <c r="AK28" s="210">
        <f t="shared" ref="AK28" si="206">AK27+$B28</f>
        <v>1.9000000000000001</v>
      </c>
      <c r="AL28" s="211">
        <v>200</v>
      </c>
      <c r="AM28" s="210">
        <f t="shared" ref="AM28" si="207">AM27+$B28</f>
        <v>1.5</v>
      </c>
      <c r="AN28" s="211">
        <v>200</v>
      </c>
      <c r="AO28" s="210">
        <f t="shared" ref="AO28" si="208">AO27+$B28</f>
        <v>0.8</v>
      </c>
      <c r="AP28" s="211">
        <v>200</v>
      </c>
      <c r="AQ28" s="210">
        <f t="shared" ref="AQ28" si="209">AQ27+$B28</f>
        <v>0.5</v>
      </c>
      <c r="AR28" s="211">
        <v>200</v>
      </c>
      <c r="AS28" s="212"/>
      <c r="AT28" s="213"/>
      <c r="AU28" s="212"/>
      <c r="AV28" s="213"/>
      <c r="AW28" s="212"/>
      <c r="AX28" s="213"/>
      <c r="AY28" s="212"/>
      <c r="AZ28" s="213"/>
      <c r="BA28" s="212"/>
      <c r="BB28" s="213"/>
      <c r="BC28" s="212"/>
      <c r="BD28" s="213"/>
      <c r="BE28" s="212"/>
      <c r="BF28" s="213"/>
      <c r="BG28" s="212"/>
      <c r="BH28" s="213"/>
      <c r="BI28" s="212"/>
      <c r="BJ28" s="213"/>
      <c r="BK28" s="212"/>
      <c r="BL28" s="213"/>
      <c r="BM28" s="212"/>
      <c r="BN28" s="213"/>
      <c r="BO28" s="212"/>
      <c r="BP28" s="213"/>
      <c r="BQ28" s="212"/>
      <c r="BR28" s="213"/>
      <c r="BS28" s="212"/>
      <c r="BT28" s="213"/>
      <c r="BU28" s="212"/>
      <c r="BV28" s="213"/>
      <c r="BW28" s="212"/>
      <c r="BX28" s="213"/>
      <c r="BY28" s="212"/>
      <c r="BZ28" s="213"/>
      <c r="CA28" s="214"/>
      <c r="CB28" s="215"/>
      <c r="CC28" s="212"/>
      <c r="CD28" s="213"/>
    </row>
    <row r="29" spans="1:82" ht="13.5" thickTop="1" x14ac:dyDescent="0.2">
      <c r="A29" s="232" t="s">
        <v>173</v>
      </c>
      <c r="B29" s="292">
        <v>0.5</v>
      </c>
      <c r="C29" s="203">
        <f t="shared" ref="C29:E29" si="210">C28+$B29</f>
        <v>12.4</v>
      </c>
      <c r="D29" s="204">
        <v>200</v>
      </c>
      <c r="E29" s="203">
        <f t="shared" si="210"/>
        <v>11.7</v>
      </c>
      <c r="F29" s="204">
        <v>200</v>
      </c>
      <c r="G29" s="203">
        <f t="shared" ref="G29" si="211">G28+$B29</f>
        <v>10.5</v>
      </c>
      <c r="H29" s="204">
        <v>200</v>
      </c>
      <c r="I29" s="203">
        <f t="shared" ref="I29" si="212">I28+$B29</f>
        <v>9.9000000000000021</v>
      </c>
      <c r="J29" s="204">
        <v>200</v>
      </c>
      <c r="K29" s="203">
        <f t="shared" ref="K29" si="213">K28+$B29</f>
        <v>9.7000000000000011</v>
      </c>
      <c r="L29" s="204">
        <v>200</v>
      </c>
      <c r="M29" s="203">
        <f t="shared" ref="M29" si="214">M28+$B29</f>
        <v>9.4000000000000021</v>
      </c>
      <c r="N29" s="204">
        <v>200</v>
      </c>
      <c r="O29" s="203">
        <f t="shared" ref="O29" si="215">O28+$B29</f>
        <v>9.1000000000000014</v>
      </c>
      <c r="P29" s="204">
        <v>200</v>
      </c>
      <c r="Q29" s="203">
        <f t="shared" ref="Q29" si="216">Q28+$B29</f>
        <v>8.4000000000000021</v>
      </c>
      <c r="R29" s="204">
        <v>200</v>
      </c>
      <c r="S29" s="203">
        <f t="shared" ref="S29" si="217">S28+$B29</f>
        <v>7.6000000000000005</v>
      </c>
      <c r="T29" s="204">
        <v>200</v>
      </c>
      <c r="U29" s="203">
        <f t="shared" ref="U29" si="218">U28+$B29</f>
        <v>7.2000000000000011</v>
      </c>
      <c r="V29" s="204">
        <v>200</v>
      </c>
      <c r="W29" s="203">
        <f t="shared" ref="W29" si="219">W28+$B29</f>
        <v>6.6000000000000005</v>
      </c>
      <c r="X29" s="204">
        <v>200</v>
      </c>
      <c r="Y29" s="203">
        <f t="shared" ref="Y29" si="220">Y28+$B29</f>
        <v>5.9999999999999991</v>
      </c>
      <c r="Z29" s="204">
        <v>200</v>
      </c>
      <c r="AA29" s="203">
        <f t="shared" ref="AA29" si="221">AA28+$B29</f>
        <v>5.4999999999999991</v>
      </c>
      <c r="AB29" s="204">
        <v>200</v>
      </c>
      <c r="AC29" s="203">
        <f t="shared" ref="AC29" si="222">AC28+$B29</f>
        <v>4.8</v>
      </c>
      <c r="AD29" s="204">
        <v>200</v>
      </c>
      <c r="AE29" s="203">
        <f t="shared" ref="AE29" si="223">AE28+$B29</f>
        <v>4</v>
      </c>
      <c r="AF29" s="204">
        <v>200</v>
      </c>
      <c r="AG29" s="203">
        <f t="shared" ref="AG29" si="224">AG28+$B29</f>
        <v>3.5</v>
      </c>
      <c r="AH29" s="204">
        <v>200</v>
      </c>
      <c r="AI29" s="203">
        <f t="shared" ref="AI29" si="225">AI28+$B29</f>
        <v>3.1</v>
      </c>
      <c r="AJ29" s="204">
        <v>200</v>
      </c>
      <c r="AK29" s="203">
        <f t="shared" ref="AK29" si="226">AK28+$B29</f>
        <v>2.4000000000000004</v>
      </c>
      <c r="AL29" s="204">
        <v>200</v>
      </c>
      <c r="AM29" s="203">
        <f t="shared" ref="AM29" si="227">AM28+$B29</f>
        <v>2</v>
      </c>
      <c r="AN29" s="204">
        <v>200</v>
      </c>
      <c r="AO29" s="203">
        <f t="shared" ref="AO29" si="228">AO28+$B29</f>
        <v>1.3</v>
      </c>
      <c r="AP29" s="204">
        <v>200</v>
      </c>
      <c r="AQ29" s="203">
        <f t="shared" ref="AQ29" si="229">AQ28+$B29</f>
        <v>1</v>
      </c>
      <c r="AR29" s="204">
        <v>200</v>
      </c>
      <c r="AS29" s="203">
        <f t="shared" ref="AS29" si="230">AS28+$B29</f>
        <v>0.5</v>
      </c>
      <c r="AT29" s="204">
        <v>200</v>
      </c>
      <c r="AU29" s="205"/>
      <c r="AV29" s="206"/>
      <c r="AW29" s="207"/>
      <c r="AX29" s="206"/>
      <c r="AY29" s="207"/>
      <c r="AZ29" s="206"/>
      <c r="BA29" s="207"/>
      <c r="BB29" s="206"/>
      <c r="BC29" s="207"/>
      <c r="BD29" s="206"/>
      <c r="BE29" s="207"/>
      <c r="BF29" s="206"/>
      <c r="BG29" s="207"/>
      <c r="BH29" s="206"/>
      <c r="BI29" s="207"/>
      <c r="BJ29" s="206"/>
      <c r="BK29" s="207"/>
      <c r="BL29" s="206"/>
      <c r="BM29" s="207"/>
      <c r="BN29" s="206"/>
      <c r="BO29" s="207"/>
      <c r="BP29" s="206"/>
      <c r="BQ29" s="207"/>
      <c r="BR29" s="206"/>
      <c r="BS29" s="207"/>
      <c r="BT29" s="206"/>
      <c r="BU29" s="207"/>
      <c r="BV29" s="206"/>
      <c r="BW29" s="207"/>
      <c r="BX29" s="206"/>
      <c r="BY29" s="207"/>
      <c r="BZ29" s="206"/>
      <c r="CA29" s="208"/>
      <c r="CB29" s="209"/>
      <c r="CC29" s="207"/>
      <c r="CD29" s="206"/>
    </row>
    <row r="30" spans="1:82" x14ac:dyDescent="0.2">
      <c r="A30" s="96" t="s">
        <v>174</v>
      </c>
      <c r="B30" s="290">
        <v>0.7</v>
      </c>
      <c r="C30" s="73">
        <f t="shared" ref="C30:E30" si="231">C29+$B30</f>
        <v>13.1</v>
      </c>
      <c r="D30" s="75">
        <v>200</v>
      </c>
      <c r="E30" s="73">
        <f t="shared" si="231"/>
        <v>12.399999999999999</v>
      </c>
      <c r="F30" s="75">
        <v>200</v>
      </c>
      <c r="G30" s="73">
        <f t="shared" ref="G30" si="232">G29+$B30</f>
        <v>11.2</v>
      </c>
      <c r="H30" s="75">
        <v>200</v>
      </c>
      <c r="I30" s="73">
        <f t="shared" ref="I30" si="233">I29+$B30</f>
        <v>10.600000000000001</v>
      </c>
      <c r="J30" s="75">
        <v>200</v>
      </c>
      <c r="K30" s="73">
        <f t="shared" ref="K30" si="234">K29+$B30</f>
        <v>10.4</v>
      </c>
      <c r="L30" s="75">
        <v>200</v>
      </c>
      <c r="M30" s="73">
        <f t="shared" ref="M30" si="235">M29+$B30</f>
        <v>10.100000000000001</v>
      </c>
      <c r="N30" s="75">
        <v>200</v>
      </c>
      <c r="O30" s="73">
        <f t="shared" ref="O30" si="236">O29+$B30</f>
        <v>9.8000000000000007</v>
      </c>
      <c r="P30" s="75">
        <v>200</v>
      </c>
      <c r="Q30" s="73">
        <f t="shared" ref="Q30" si="237">Q29+$B30</f>
        <v>9.1000000000000014</v>
      </c>
      <c r="R30" s="75">
        <v>200</v>
      </c>
      <c r="S30" s="73">
        <f t="shared" ref="S30" si="238">S29+$B30</f>
        <v>8.3000000000000007</v>
      </c>
      <c r="T30" s="75">
        <v>200</v>
      </c>
      <c r="U30" s="73">
        <f t="shared" ref="U30" si="239">U29+$B30</f>
        <v>7.9000000000000012</v>
      </c>
      <c r="V30" s="75">
        <v>200</v>
      </c>
      <c r="W30" s="73">
        <f t="shared" ref="W30" si="240">W29+$B30</f>
        <v>7.3000000000000007</v>
      </c>
      <c r="X30" s="75">
        <v>200</v>
      </c>
      <c r="Y30" s="73">
        <f t="shared" ref="Y30" si="241">Y29+$B30</f>
        <v>6.6999999999999993</v>
      </c>
      <c r="Z30" s="75">
        <v>200</v>
      </c>
      <c r="AA30" s="73">
        <f t="shared" ref="AA30" si="242">AA29+$B30</f>
        <v>6.1999999999999993</v>
      </c>
      <c r="AB30" s="75">
        <v>200</v>
      </c>
      <c r="AC30" s="73">
        <f t="shared" ref="AC30" si="243">AC29+$B30</f>
        <v>5.5</v>
      </c>
      <c r="AD30" s="75">
        <v>200</v>
      </c>
      <c r="AE30" s="73">
        <f t="shared" ref="AE30" si="244">AE29+$B30</f>
        <v>4.7</v>
      </c>
      <c r="AF30" s="75">
        <v>200</v>
      </c>
      <c r="AG30" s="73">
        <f t="shared" ref="AG30" si="245">AG29+$B30</f>
        <v>4.2</v>
      </c>
      <c r="AH30" s="75">
        <v>200</v>
      </c>
      <c r="AI30" s="73">
        <f t="shared" ref="AI30" si="246">AI29+$B30</f>
        <v>3.8</v>
      </c>
      <c r="AJ30" s="75">
        <v>200</v>
      </c>
      <c r="AK30" s="73">
        <f t="shared" ref="AK30" si="247">AK29+$B30</f>
        <v>3.1000000000000005</v>
      </c>
      <c r="AL30" s="75">
        <v>200</v>
      </c>
      <c r="AM30" s="73">
        <f t="shared" ref="AM30" si="248">AM29+$B30</f>
        <v>2.7</v>
      </c>
      <c r="AN30" s="75">
        <v>200</v>
      </c>
      <c r="AO30" s="73">
        <f t="shared" ref="AO30" si="249">AO29+$B30</f>
        <v>2</v>
      </c>
      <c r="AP30" s="75">
        <v>200</v>
      </c>
      <c r="AQ30" s="73">
        <f t="shared" ref="AQ30" si="250">AQ29+$B30</f>
        <v>1.7</v>
      </c>
      <c r="AR30" s="75">
        <v>200</v>
      </c>
      <c r="AS30" s="73">
        <f t="shared" ref="AS30" si="251">AS29+$B30</f>
        <v>1.2</v>
      </c>
      <c r="AT30" s="75">
        <v>200</v>
      </c>
      <c r="AU30" s="73">
        <f t="shared" ref="AU30" si="252">AU29+$B30</f>
        <v>0.7</v>
      </c>
      <c r="AV30" s="75">
        <v>200</v>
      </c>
      <c r="AW30" s="78"/>
      <c r="AX30" s="79"/>
      <c r="AY30" s="180"/>
      <c r="AZ30" s="79"/>
      <c r="BA30" s="180"/>
      <c r="BB30" s="79"/>
      <c r="BC30" s="180"/>
      <c r="BD30" s="79"/>
      <c r="BE30" s="180"/>
      <c r="BF30" s="79"/>
      <c r="BG30" s="180"/>
      <c r="BH30" s="79"/>
      <c r="BI30" s="180"/>
      <c r="BJ30" s="79"/>
      <c r="BK30" s="180"/>
      <c r="BL30" s="79"/>
      <c r="BM30" s="180"/>
      <c r="BN30" s="79"/>
      <c r="BO30" s="180"/>
      <c r="BP30" s="79"/>
      <c r="BQ30" s="180"/>
      <c r="BR30" s="79"/>
      <c r="BS30" s="180"/>
      <c r="BT30" s="79"/>
      <c r="BU30" s="180"/>
      <c r="BV30" s="79"/>
      <c r="BW30" s="180"/>
      <c r="BX30" s="79"/>
      <c r="BY30" s="180"/>
      <c r="BZ30" s="79"/>
      <c r="CA30" s="167"/>
      <c r="CB30" s="168"/>
      <c r="CC30" s="180"/>
      <c r="CD30" s="79"/>
    </row>
    <row r="31" spans="1:82" x14ac:dyDescent="0.2">
      <c r="A31" s="96" t="s">
        <v>175</v>
      </c>
      <c r="B31" s="290">
        <v>1</v>
      </c>
      <c r="C31" s="73">
        <f t="shared" ref="C31:E31" si="253">C30+$B31</f>
        <v>14.1</v>
      </c>
      <c r="D31" s="75">
        <v>200</v>
      </c>
      <c r="E31" s="73">
        <f t="shared" si="253"/>
        <v>13.399999999999999</v>
      </c>
      <c r="F31" s="75">
        <v>200</v>
      </c>
      <c r="G31" s="73">
        <f t="shared" ref="G31" si="254">G30+$B31</f>
        <v>12.2</v>
      </c>
      <c r="H31" s="75">
        <v>200</v>
      </c>
      <c r="I31" s="73">
        <f t="shared" ref="I31" si="255">I30+$B31</f>
        <v>11.600000000000001</v>
      </c>
      <c r="J31" s="75">
        <v>200</v>
      </c>
      <c r="K31" s="73">
        <f t="shared" ref="K31" si="256">K30+$B31</f>
        <v>11.4</v>
      </c>
      <c r="L31" s="75">
        <v>200</v>
      </c>
      <c r="M31" s="73">
        <f t="shared" ref="M31" si="257">M30+$B31</f>
        <v>11.100000000000001</v>
      </c>
      <c r="N31" s="75">
        <v>200</v>
      </c>
      <c r="O31" s="73">
        <f t="shared" ref="O31" si="258">O30+$B31</f>
        <v>10.8</v>
      </c>
      <c r="P31" s="75">
        <v>200</v>
      </c>
      <c r="Q31" s="73">
        <f t="shared" ref="Q31" si="259">Q30+$B31</f>
        <v>10.100000000000001</v>
      </c>
      <c r="R31" s="75">
        <v>200</v>
      </c>
      <c r="S31" s="73">
        <f t="shared" ref="S31" si="260">S30+$B31</f>
        <v>9.3000000000000007</v>
      </c>
      <c r="T31" s="75">
        <v>200</v>
      </c>
      <c r="U31" s="73">
        <f t="shared" ref="U31" si="261">U30+$B31</f>
        <v>8.9000000000000021</v>
      </c>
      <c r="V31" s="75">
        <v>200</v>
      </c>
      <c r="W31" s="73">
        <f t="shared" ref="W31" si="262">W30+$B31</f>
        <v>8.3000000000000007</v>
      </c>
      <c r="X31" s="75">
        <v>200</v>
      </c>
      <c r="Y31" s="73">
        <f t="shared" ref="Y31" si="263">Y30+$B31</f>
        <v>7.6999999999999993</v>
      </c>
      <c r="Z31" s="75">
        <v>200</v>
      </c>
      <c r="AA31" s="73">
        <f t="shared" ref="AA31" si="264">AA30+$B31</f>
        <v>7.1999999999999993</v>
      </c>
      <c r="AB31" s="75">
        <v>200</v>
      </c>
      <c r="AC31" s="73">
        <f t="shared" ref="AC31" si="265">AC30+$B31</f>
        <v>6.5</v>
      </c>
      <c r="AD31" s="75">
        <v>200</v>
      </c>
      <c r="AE31" s="73">
        <f t="shared" ref="AE31" si="266">AE30+$B31</f>
        <v>5.7</v>
      </c>
      <c r="AF31" s="75">
        <v>200</v>
      </c>
      <c r="AG31" s="73">
        <f t="shared" ref="AG31" si="267">AG30+$B31</f>
        <v>5.2</v>
      </c>
      <c r="AH31" s="75">
        <v>200</v>
      </c>
      <c r="AI31" s="73">
        <f t="shared" ref="AI31" si="268">AI30+$B31</f>
        <v>4.8</v>
      </c>
      <c r="AJ31" s="75">
        <v>200</v>
      </c>
      <c r="AK31" s="73">
        <f t="shared" ref="AK31" si="269">AK30+$B31</f>
        <v>4.1000000000000005</v>
      </c>
      <c r="AL31" s="75">
        <v>200</v>
      </c>
      <c r="AM31" s="73">
        <f t="shared" ref="AM31" si="270">AM30+$B31</f>
        <v>3.7</v>
      </c>
      <c r="AN31" s="75">
        <v>200</v>
      </c>
      <c r="AO31" s="73">
        <f t="shared" ref="AO31" si="271">AO30+$B31</f>
        <v>3</v>
      </c>
      <c r="AP31" s="75">
        <v>200</v>
      </c>
      <c r="AQ31" s="73">
        <f t="shared" ref="AQ31" si="272">AQ30+$B31</f>
        <v>2.7</v>
      </c>
      <c r="AR31" s="75">
        <v>200</v>
      </c>
      <c r="AS31" s="73">
        <f t="shared" ref="AS31" si="273">AS30+$B31</f>
        <v>2.2000000000000002</v>
      </c>
      <c r="AT31" s="75">
        <v>200</v>
      </c>
      <c r="AU31" s="73">
        <f t="shared" ref="AU31" si="274">AU30+$B31</f>
        <v>1.7</v>
      </c>
      <c r="AV31" s="75">
        <v>200</v>
      </c>
      <c r="AW31" s="73">
        <f t="shared" ref="AW31" si="275">AW30+$B31</f>
        <v>1</v>
      </c>
      <c r="AX31" s="75">
        <v>200</v>
      </c>
      <c r="AY31" s="180"/>
      <c r="AZ31" s="79"/>
      <c r="BA31" s="180"/>
      <c r="BB31" s="79"/>
      <c r="BC31" s="180"/>
      <c r="BD31" s="79"/>
      <c r="BE31" s="180"/>
      <c r="BF31" s="79"/>
      <c r="BG31" s="180"/>
      <c r="BH31" s="79"/>
      <c r="BI31" s="180"/>
      <c r="BJ31" s="79"/>
      <c r="BK31" s="180"/>
      <c r="BL31" s="79"/>
      <c r="BM31" s="180"/>
      <c r="BN31" s="79"/>
      <c r="BO31" s="180"/>
      <c r="BP31" s="79"/>
      <c r="BQ31" s="180"/>
      <c r="BR31" s="79"/>
      <c r="BS31" s="180"/>
      <c r="BT31" s="79"/>
      <c r="BU31" s="180"/>
      <c r="BV31" s="79"/>
      <c r="BW31" s="180"/>
      <c r="BX31" s="79"/>
      <c r="BY31" s="180"/>
      <c r="BZ31" s="79"/>
      <c r="CA31" s="167"/>
      <c r="CB31" s="168"/>
      <c r="CC31" s="180"/>
      <c r="CD31" s="79"/>
    </row>
    <row r="32" spans="1:82" x14ac:dyDescent="0.2">
      <c r="A32" s="96" t="s">
        <v>176</v>
      </c>
      <c r="B32" s="290">
        <v>0.3</v>
      </c>
      <c r="C32" s="73">
        <f t="shared" ref="C32:E32" si="276">C31+$B32</f>
        <v>14.4</v>
      </c>
      <c r="D32" s="75">
        <v>200</v>
      </c>
      <c r="E32" s="73">
        <f t="shared" si="276"/>
        <v>13.7</v>
      </c>
      <c r="F32" s="75">
        <v>200</v>
      </c>
      <c r="G32" s="73">
        <f t="shared" ref="G32" si="277">G31+$B32</f>
        <v>12.5</v>
      </c>
      <c r="H32" s="75">
        <v>200</v>
      </c>
      <c r="I32" s="73">
        <f t="shared" ref="I32" si="278">I31+$B32</f>
        <v>11.900000000000002</v>
      </c>
      <c r="J32" s="75">
        <v>200</v>
      </c>
      <c r="K32" s="73">
        <f t="shared" ref="K32" si="279">K31+$B32</f>
        <v>11.700000000000001</v>
      </c>
      <c r="L32" s="75">
        <v>200</v>
      </c>
      <c r="M32" s="73">
        <f t="shared" ref="M32" si="280">M31+$B32</f>
        <v>11.400000000000002</v>
      </c>
      <c r="N32" s="75">
        <v>200</v>
      </c>
      <c r="O32" s="73">
        <f t="shared" ref="O32" si="281">O31+$B32</f>
        <v>11.100000000000001</v>
      </c>
      <c r="P32" s="75">
        <v>200</v>
      </c>
      <c r="Q32" s="73">
        <f t="shared" ref="Q32" si="282">Q31+$B32</f>
        <v>10.400000000000002</v>
      </c>
      <c r="R32" s="75">
        <v>200</v>
      </c>
      <c r="S32" s="73">
        <f t="shared" ref="S32" si="283">S31+$B32</f>
        <v>9.6000000000000014</v>
      </c>
      <c r="T32" s="75">
        <v>200</v>
      </c>
      <c r="U32" s="73">
        <f t="shared" ref="U32" si="284">U31+$B32</f>
        <v>9.2000000000000028</v>
      </c>
      <c r="V32" s="75">
        <v>200</v>
      </c>
      <c r="W32" s="73">
        <f t="shared" ref="W32" si="285">W31+$B32</f>
        <v>8.6000000000000014</v>
      </c>
      <c r="X32" s="75">
        <v>200</v>
      </c>
      <c r="Y32" s="73">
        <f t="shared" ref="Y32" si="286">Y31+$B32</f>
        <v>7.9999999999999991</v>
      </c>
      <c r="Z32" s="75">
        <v>200</v>
      </c>
      <c r="AA32" s="73">
        <f t="shared" ref="AA32" si="287">AA31+$B32</f>
        <v>7.4999999999999991</v>
      </c>
      <c r="AB32" s="75">
        <v>200</v>
      </c>
      <c r="AC32" s="73">
        <f t="shared" ref="AC32" si="288">AC31+$B32</f>
        <v>6.8</v>
      </c>
      <c r="AD32" s="75">
        <v>200</v>
      </c>
      <c r="AE32" s="73">
        <f t="shared" ref="AE32" si="289">AE31+$B32</f>
        <v>6</v>
      </c>
      <c r="AF32" s="75">
        <v>200</v>
      </c>
      <c r="AG32" s="73">
        <f t="shared" ref="AG32" si="290">AG31+$B32</f>
        <v>5.5</v>
      </c>
      <c r="AH32" s="75">
        <v>200</v>
      </c>
      <c r="AI32" s="73">
        <f t="shared" ref="AI32" si="291">AI31+$B32</f>
        <v>5.0999999999999996</v>
      </c>
      <c r="AJ32" s="75">
        <v>200</v>
      </c>
      <c r="AK32" s="73">
        <f t="shared" ref="AK32" si="292">AK31+$B32</f>
        <v>4.4000000000000004</v>
      </c>
      <c r="AL32" s="75">
        <v>200</v>
      </c>
      <c r="AM32" s="73">
        <f t="shared" ref="AM32" si="293">AM31+$B32</f>
        <v>4</v>
      </c>
      <c r="AN32" s="75">
        <v>200</v>
      </c>
      <c r="AO32" s="73">
        <f t="shared" ref="AO32" si="294">AO31+$B32</f>
        <v>3.3</v>
      </c>
      <c r="AP32" s="75">
        <v>200</v>
      </c>
      <c r="AQ32" s="73">
        <f t="shared" ref="AQ32" si="295">AQ31+$B32</f>
        <v>3</v>
      </c>
      <c r="AR32" s="75">
        <v>200</v>
      </c>
      <c r="AS32" s="73">
        <f t="shared" ref="AS32" si="296">AS31+$B32</f>
        <v>2.5</v>
      </c>
      <c r="AT32" s="75">
        <v>200</v>
      </c>
      <c r="AU32" s="73">
        <f t="shared" ref="AU32" si="297">AU31+$B32</f>
        <v>2</v>
      </c>
      <c r="AV32" s="75">
        <v>200</v>
      </c>
      <c r="AW32" s="73">
        <f t="shared" ref="AW32" si="298">AW31+$B32</f>
        <v>1.3</v>
      </c>
      <c r="AX32" s="75">
        <v>200</v>
      </c>
      <c r="AY32" s="73">
        <f t="shared" ref="AY32" si="299">AY31+$B32</f>
        <v>0.3</v>
      </c>
      <c r="AZ32" s="75">
        <v>200</v>
      </c>
      <c r="BA32" s="180"/>
      <c r="BB32" s="79"/>
      <c r="BC32" s="180"/>
      <c r="BD32" s="79"/>
      <c r="BE32" s="180"/>
      <c r="BF32" s="79"/>
      <c r="BG32" s="180"/>
      <c r="BH32" s="79"/>
      <c r="BI32" s="180"/>
      <c r="BJ32" s="79"/>
      <c r="BK32" s="180"/>
      <c r="BL32" s="79"/>
      <c r="BM32" s="180"/>
      <c r="BN32" s="79"/>
      <c r="BO32" s="180"/>
      <c r="BP32" s="79"/>
      <c r="BQ32" s="180"/>
      <c r="BR32" s="79"/>
      <c r="BS32" s="180"/>
      <c r="BT32" s="79"/>
      <c r="BU32" s="180"/>
      <c r="BV32" s="79"/>
      <c r="BW32" s="180"/>
      <c r="BX32" s="79"/>
      <c r="BY32" s="180"/>
      <c r="BZ32" s="79"/>
      <c r="CA32" s="167"/>
      <c r="CB32" s="168"/>
      <c r="CC32" s="180"/>
      <c r="CD32" s="79"/>
    </row>
    <row r="33" spans="1:82" x14ac:dyDescent="0.2">
      <c r="A33" s="96" t="s">
        <v>177</v>
      </c>
      <c r="B33" s="290">
        <v>1</v>
      </c>
      <c r="C33" s="73">
        <f t="shared" ref="C33:E33" si="300">C32+$B33</f>
        <v>15.4</v>
      </c>
      <c r="D33" s="75">
        <v>200</v>
      </c>
      <c r="E33" s="73">
        <f t="shared" si="300"/>
        <v>14.7</v>
      </c>
      <c r="F33" s="75">
        <v>200</v>
      </c>
      <c r="G33" s="73">
        <f t="shared" ref="G33" si="301">G32+$B33</f>
        <v>13.5</v>
      </c>
      <c r="H33" s="75">
        <v>200</v>
      </c>
      <c r="I33" s="73">
        <f t="shared" ref="I33" si="302">I32+$B33</f>
        <v>12.900000000000002</v>
      </c>
      <c r="J33" s="75">
        <v>200</v>
      </c>
      <c r="K33" s="73">
        <f t="shared" ref="K33" si="303">K32+$B33</f>
        <v>12.700000000000001</v>
      </c>
      <c r="L33" s="75">
        <v>200</v>
      </c>
      <c r="M33" s="73">
        <f t="shared" ref="M33" si="304">M32+$B33</f>
        <v>12.400000000000002</v>
      </c>
      <c r="N33" s="75">
        <v>200</v>
      </c>
      <c r="O33" s="73">
        <f t="shared" ref="O33" si="305">O32+$B33</f>
        <v>12.100000000000001</v>
      </c>
      <c r="P33" s="75">
        <v>200</v>
      </c>
      <c r="Q33" s="73">
        <f t="shared" ref="Q33" si="306">Q32+$B33</f>
        <v>11.400000000000002</v>
      </c>
      <c r="R33" s="75">
        <v>200</v>
      </c>
      <c r="S33" s="73">
        <f t="shared" ref="S33" si="307">S32+$B33</f>
        <v>10.600000000000001</v>
      </c>
      <c r="T33" s="75">
        <v>200</v>
      </c>
      <c r="U33" s="73">
        <f t="shared" ref="U33" si="308">U32+$B33</f>
        <v>10.200000000000003</v>
      </c>
      <c r="V33" s="75">
        <v>200</v>
      </c>
      <c r="W33" s="73">
        <f t="shared" ref="W33" si="309">W32+$B33</f>
        <v>9.6000000000000014</v>
      </c>
      <c r="X33" s="75">
        <v>200</v>
      </c>
      <c r="Y33" s="73">
        <f t="shared" ref="Y33" si="310">Y32+$B33</f>
        <v>9</v>
      </c>
      <c r="Z33" s="75">
        <v>200</v>
      </c>
      <c r="AA33" s="73">
        <f t="shared" ref="AA33" si="311">AA32+$B33</f>
        <v>8.5</v>
      </c>
      <c r="AB33" s="75">
        <v>200</v>
      </c>
      <c r="AC33" s="73">
        <f t="shared" ref="AC33" si="312">AC32+$B33</f>
        <v>7.8</v>
      </c>
      <c r="AD33" s="75">
        <v>200</v>
      </c>
      <c r="AE33" s="73">
        <f t="shared" ref="AE33" si="313">AE32+$B33</f>
        <v>7</v>
      </c>
      <c r="AF33" s="75">
        <v>200</v>
      </c>
      <c r="AG33" s="73">
        <f t="shared" ref="AG33" si="314">AG32+$B33</f>
        <v>6.5</v>
      </c>
      <c r="AH33" s="75">
        <v>200</v>
      </c>
      <c r="AI33" s="73">
        <f t="shared" ref="AI33" si="315">AI32+$B33</f>
        <v>6.1</v>
      </c>
      <c r="AJ33" s="75">
        <v>200</v>
      </c>
      <c r="AK33" s="73">
        <f t="shared" ref="AK33" si="316">AK32+$B33</f>
        <v>5.4</v>
      </c>
      <c r="AL33" s="75">
        <v>200</v>
      </c>
      <c r="AM33" s="73">
        <f t="shared" ref="AM33" si="317">AM32+$B33</f>
        <v>5</v>
      </c>
      <c r="AN33" s="75">
        <v>200</v>
      </c>
      <c r="AO33" s="73">
        <f t="shared" ref="AO33" si="318">AO32+$B33</f>
        <v>4.3</v>
      </c>
      <c r="AP33" s="75">
        <v>200</v>
      </c>
      <c r="AQ33" s="73">
        <f t="shared" ref="AQ33" si="319">AQ32+$B33</f>
        <v>4</v>
      </c>
      <c r="AR33" s="75">
        <v>200</v>
      </c>
      <c r="AS33" s="73">
        <f t="shared" ref="AS33" si="320">AS32+$B33</f>
        <v>3.5</v>
      </c>
      <c r="AT33" s="75">
        <v>200</v>
      </c>
      <c r="AU33" s="73">
        <f t="shared" ref="AU33" si="321">AU32+$B33</f>
        <v>3</v>
      </c>
      <c r="AV33" s="75">
        <v>200</v>
      </c>
      <c r="AW33" s="73">
        <f t="shared" ref="AW33" si="322">AW32+$B33</f>
        <v>2.2999999999999998</v>
      </c>
      <c r="AX33" s="75">
        <v>200</v>
      </c>
      <c r="AY33" s="73">
        <f t="shared" ref="AY33" si="323">AY32+$B33</f>
        <v>1.3</v>
      </c>
      <c r="AZ33" s="75">
        <v>200</v>
      </c>
      <c r="BA33" s="73">
        <f t="shared" ref="BA33" si="324">BA32+$B33</f>
        <v>1</v>
      </c>
      <c r="BB33" s="75">
        <v>200</v>
      </c>
      <c r="BC33" s="180"/>
      <c r="BD33" s="79"/>
      <c r="BE33" s="180"/>
      <c r="BF33" s="79"/>
      <c r="BG33" s="180"/>
      <c r="BH33" s="79"/>
      <c r="BI33" s="180"/>
      <c r="BJ33" s="79"/>
      <c r="BK33" s="180"/>
      <c r="BL33" s="79"/>
      <c r="BM33" s="180"/>
      <c r="BN33" s="79"/>
      <c r="BO33" s="180"/>
      <c r="BP33" s="79"/>
      <c r="BQ33" s="180"/>
      <c r="BR33" s="79"/>
      <c r="BS33" s="180"/>
      <c r="BT33" s="79"/>
      <c r="BU33" s="180"/>
      <c r="BV33" s="79"/>
      <c r="BW33" s="180"/>
      <c r="BX33" s="79"/>
      <c r="BY33" s="180"/>
      <c r="BZ33" s="79"/>
      <c r="CA33" s="167"/>
      <c r="CB33" s="168"/>
      <c r="CC33" s="180"/>
      <c r="CD33" s="79"/>
    </row>
    <row r="34" spans="1:82" x14ac:dyDescent="0.2">
      <c r="A34" s="96" t="s">
        <v>178</v>
      </c>
      <c r="B34" s="290">
        <v>1.6</v>
      </c>
      <c r="C34" s="73">
        <f t="shared" ref="C34:E34" si="325">C33+$B34</f>
        <v>17</v>
      </c>
      <c r="D34" s="166">
        <v>300</v>
      </c>
      <c r="E34" s="73">
        <f t="shared" si="325"/>
        <v>16.3</v>
      </c>
      <c r="F34" s="166">
        <v>300</v>
      </c>
      <c r="G34" s="73">
        <f t="shared" ref="G34" si="326">G33+$B34</f>
        <v>15.1</v>
      </c>
      <c r="H34" s="166">
        <v>300</v>
      </c>
      <c r="I34" s="73">
        <f t="shared" ref="I34" si="327">I33+$B34</f>
        <v>14.500000000000002</v>
      </c>
      <c r="J34" s="75">
        <v>200</v>
      </c>
      <c r="K34" s="73">
        <f t="shared" ref="K34" si="328">K33+$B34</f>
        <v>14.3</v>
      </c>
      <c r="L34" s="75">
        <v>200</v>
      </c>
      <c r="M34" s="73">
        <f t="shared" ref="M34" si="329">M33+$B34</f>
        <v>14.000000000000002</v>
      </c>
      <c r="N34" s="75">
        <v>200</v>
      </c>
      <c r="O34" s="73">
        <f t="shared" ref="O34" si="330">O33+$B34</f>
        <v>13.700000000000001</v>
      </c>
      <c r="P34" s="202">
        <v>200</v>
      </c>
      <c r="Q34" s="73">
        <f t="shared" ref="Q34" si="331">Q33+$B34</f>
        <v>13.000000000000002</v>
      </c>
      <c r="R34" s="202">
        <v>200</v>
      </c>
      <c r="S34" s="73">
        <f t="shared" ref="S34" si="332">S33+$B34</f>
        <v>12.200000000000001</v>
      </c>
      <c r="T34" s="202">
        <v>200</v>
      </c>
      <c r="U34" s="73">
        <f t="shared" ref="U34" si="333">U33+$B34</f>
        <v>11.800000000000002</v>
      </c>
      <c r="V34" s="202">
        <v>200</v>
      </c>
      <c r="W34" s="73">
        <f t="shared" ref="W34" si="334">W33+$B34</f>
        <v>11.200000000000001</v>
      </c>
      <c r="X34" s="202">
        <v>200</v>
      </c>
      <c r="Y34" s="73">
        <f t="shared" ref="Y34" si="335">Y33+$B34</f>
        <v>10.6</v>
      </c>
      <c r="Z34" s="202">
        <v>200</v>
      </c>
      <c r="AA34" s="73">
        <f t="shared" ref="AA34" si="336">AA33+$B34</f>
        <v>10.1</v>
      </c>
      <c r="AB34" s="202">
        <v>200</v>
      </c>
      <c r="AC34" s="73">
        <f t="shared" ref="AC34" si="337">AC33+$B34</f>
        <v>9.4</v>
      </c>
      <c r="AD34" s="75">
        <v>200</v>
      </c>
      <c r="AE34" s="73">
        <f t="shared" ref="AE34" si="338">AE33+$B34</f>
        <v>8.6</v>
      </c>
      <c r="AF34" s="75">
        <v>200</v>
      </c>
      <c r="AG34" s="73">
        <f t="shared" ref="AG34" si="339">AG33+$B34</f>
        <v>8.1</v>
      </c>
      <c r="AH34" s="75">
        <v>200</v>
      </c>
      <c r="AI34" s="73">
        <f t="shared" ref="AI34" si="340">AI33+$B34</f>
        <v>7.6999999999999993</v>
      </c>
      <c r="AJ34" s="75">
        <v>200</v>
      </c>
      <c r="AK34" s="73">
        <f t="shared" ref="AK34" si="341">AK33+$B34</f>
        <v>7</v>
      </c>
      <c r="AL34" s="75">
        <v>200</v>
      </c>
      <c r="AM34" s="73">
        <f t="shared" ref="AM34" si="342">AM33+$B34</f>
        <v>6.6</v>
      </c>
      <c r="AN34" s="75">
        <v>200</v>
      </c>
      <c r="AO34" s="73">
        <f t="shared" ref="AO34" si="343">AO33+$B34</f>
        <v>5.9</v>
      </c>
      <c r="AP34" s="75">
        <v>200</v>
      </c>
      <c r="AQ34" s="73">
        <f t="shared" ref="AQ34" si="344">AQ33+$B34</f>
        <v>5.6</v>
      </c>
      <c r="AR34" s="75">
        <v>200</v>
      </c>
      <c r="AS34" s="73">
        <f t="shared" ref="AS34" si="345">AS33+$B34</f>
        <v>5.0999999999999996</v>
      </c>
      <c r="AT34" s="75">
        <v>200</v>
      </c>
      <c r="AU34" s="73">
        <f t="shared" ref="AU34" si="346">AU33+$B34</f>
        <v>4.5999999999999996</v>
      </c>
      <c r="AV34" s="75">
        <v>200</v>
      </c>
      <c r="AW34" s="73">
        <f t="shared" ref="AW34" si="347">AW33+$B34</f>
        <v>3.9</v>
      </c>
      <c r="AX34" s="75">
        <v>200</v>
      </c>
      <c r="AY34" s="73">
        <f t="shared" ref="AY34" si="348">AY33+$B34</f>
        <v>2.9000000000000004</v>
      </c>
      <c r="AZ34" s="75">
        <v>200</v>
      </c>
      <c r="BA34" s="73">
        <f t="shared" ref="BA34" si="349">BA33+$B34</f>
        <v>2.6</v>
      </c>
      <c r="BB34" s="75">
        <v>200</v>
      </c>
      <c r="BC34" s="73">
        <f t="shared" ref="BC34" si="350">BC33+$B34</f>
        <v>1.6</v>
      </c>
      <c r="BD34" s="75">
        <v>200</v>
      </c>
      <c r="BE34" s="180"/>
      <c r="BF34" s="79"/>
      <c r="BG34" s="180"/>
      <c r="BH34" s="79"/>
      <c r="BI34" s="180"/>
      <c r="BJ34" s="79"/>
      <c r="BK34" s="180"/>
      <c r="BL34" s="79"/>
      <c r="BM34" s="180"/>
      <c r="BN34" s="79"/>
      <c r="BO34" s="180"/>
      <c r="BP34" s="79"/>
      <c r="BQ34" s="180"/>
      <c r="BR34" s="79"/>
      <c r="BS34" s="180"/>
      <c r="BT34" s="79"/>
      <c r="BU34" s="180"/>
      <c r="BV34" s="79"/>
      <c r="BW34" s="180"/>
      <c r="BX34" s="79"/>
      <c r="BY34" s="180"/>
      <c r="BZ34" s="79"/>
      <c r="CA34" s="167"/>
      <c r="CB34" s="168"/>
      <c r="CC34" s="180"/>
      <c r="CD34" s="79"/>
    </row>
    <row r="35" spans="1:82" x14ac:dyDescent="0.2">
      <c r="A35" s="96" t="s">
        <v>179</v>
      </c>
      <c r="B35" s="290">
        <v>0.4</v>
      </c>
      <c r="C35" s="73">
        <f t="shared" ref="C35:E35" si="351">C34+$B35</f>
        <v>17.399999999999999</v>
      </c>
      <c r="D35" s="166">
        <v>300</v>
      </c>
      <c r="E35" s="73">
        <f t="shared" si="351"/>
        <v>16.7</v>
      </c>
      <c r="F35" s="166">
        <v>300</v>
      </c>
      <c r="G35" s="73">
        <f t="shared" ref="G35" si="352">G34+$B35</f>
        <v>15.5</v>
      </c>
      <c r="H35" s="166">
        <v>300</v>
      </c>
      <c r="I35" s="73">
        <f t="shared" ref="I35" si="353">I34+$B35</f>
        <v>14.900000000000002</v>
      </c>
      <c r="J35" s="202">
        <v>200</v>
      </c>
      <c r="K35" s="73">
        <f t="shared" ref="K35" si="354">K34+$B35</f>
        <v>14.700000000000001</v>
      </c>
      <c r="L35" s="202">
        <v>200</v>
      </c>
      <c r="M35" s="73">
        <f t="shared" ref="M35" si="355">M34+$B35</f>
        <v>14.400000000000002</v>
      </c>
      <c r="N35" s="202">
        <v>200</v>
      </c>
      <c r="O35" s="73">
        <f t="shared" ref="O35" si="356">O34+$B35</f>
        <v>14.100000000000001</v>
      </c>
      <c r="P35" s="202">
        <v>200</v>
      </c>
      <c r="Q35" s="73">
        <f t="shared" ref="Q35" si="357">Q34+$B35</f>
        <v>13.400000000000002</v>
      </c>
      <c r="R35" s="202">
        <v>200</v>
      </c>
      <c r="S35" s="73">
        <f t="shared" ref="S35" si="358">S34+$B35</f>
        <v>12.600000000000001</v>
      </c>
      <c r="T35" s="202">
        <v>200</v>
      </c>
      <c r="U35" s="73">
        <f t="shared" ref="U35" si="359">U34+$B35</f>
        <v>12.200000000000003</v>
      </c>
      <c r="V35" s="202">
        <v>200</v>
      </c>
      <c r="W35" s="73">
        <f t="shared" ref="W35" si="360">W34+$B35</f>
        <v>11.600000000000001</v>
      </c>
      <c r="X35" s="202">
        <v>200</v>
      </c>
      <c r="Y35" s="73">
        <f t="shared" ref="Y35" si="361">Y34+$B35</f>
        <v>11</v>
      </c>
      <c r="Z35" s="202">
        <v>200</v>
      </c>
      <c r="AA35" s="73">
        <f t="shared" ref="AA35" si="362">AA34+$B35</f>
        <v>10.5</v>
      </c>
      <c r="AB35" s="202">
        <v>200</v>
      </c>
      <c r="AC35" s="73">
        <f t="shared" ref="AC35" si="363">AC34+$B35</f>
        <v>9.8000000000000007</v>
      </c>
      <c r="AD35" s="75">
        <v>200</v>
      </c>
      <c r="AE35" s="73">
        <f t="shared" ref="AE35" si="364">AE34+$B35</f>
        <v>9</v>
      </c>
      <c r="AF35" s="75">
        <v>200</v>
      </c>
      <c r="AG35" s="73">
        <f t="shared" ref="AG35" si="365">AG34+$B35</f>
        <v>8.5</v>
      </c>
      <c r="AH35" s="75">
        <v>200</v>
      </c>
      <c r="AI35" s="73">
        <f t="shared" ref="AI35" si="366">AI34+$B35</f>
        <v>8.1</v>
      </c>
      <c r="AJ35" s="75">
        <v>200</v>
      </c>
      <c r="AK35" s="73">
        <f t="shared" ref="AK35" si="367">AK34+$B35</f>
        <v>7.4</v>
      </c>
      <c r="AL35" s="75">
        <v>200</v>
      </c>
      <c r="AM35" s="73">
        <f t="shared" ref="AM35" si="368">AM34+$B35</f>
        <v>7</v>
      </c>
      <c r="AN35" s="75">
        <v>200</v>
      </c>
      <c r="AO35" s="73">
        <f t="shared" ref="AO35" si="369">AO34+$B35</f>
        <v>6.3000000000000007</v>
      </c>
      <c r="AP35" s="75">
        <v>200</v>
      </c>
      <c r="AQ35" s="73">
        <f t="shared" ref="AQ35" si="370">AQ34+$B35</f>
        <v>6</v>
      </c>
      <c r="AR35" s="75">
        <v>200</v>
      </c>
      <c r="AS35" s="73">
        <f t="shared" ref="AS35" si="371">AS34+$B35</f>
        <v>5.5</v>
      </c>
      <c r="AT35" s="75">
        <v>200</v>
      </c>
      <c r="AU35" s="73">
        <f t="shared" ref="AU35" si="372">AU34+$B35</f>
        <v>5</v>
      </c>
      <c r="AV35" s="75">
        <v>200</v>
      </c>
      <c r="AW35" s="73">
        <f t="shared" ref="AW35" si="373">AW34+$B35</f>
        <v>4.3</v>
      </c>
      <c r="AX35" s="75">
        <v>200</v>
      </c>
      <c r="AY35" s="73">
        <f t="shared" ref="AY35" si="374">AY34+$B35</f>
        <v>3.3000000000000003</v>
      </c>
      <c r="AZ35" s="75">
        <v>200</v>
      </c>
      <c r="BA35" s="73">
        <f t="shared" ref="BA35" si="375">BA34+$B35</f>
        <v>3</v>
      </c>
      <c r="BB35" s="75">
        <v>200</v>
      </c>
      <c r="BC35" s="73">
        <f t="shared" ref="BC35" si="376">BC34+$B35</f>
        <v>2</v>
      </c>
      <c r="BD35" s="75">
        <v>200</v>
      </c>
      <c r="BE35" s="73">
        <f t="shared" ref="BE35" si="377">BE34+$B35</f>
        <v>0.4</v>
      </c>
      <c r="BF35" s="75">
        <v>200</v>
      </c>
      <c r="BG35" s="180"/>
      <c r="BH35" s="79"/>
      <c r="BI35" s="180"/>
      <c r="BJ35" s="79"/>
      <c r="BK35" s="180"/>
      <c r="BL35" s="79"/>
      <c r="BM35" s="180"/>
      <c r="BN35" s="79"/>
      <c r="BO35" s="180"/>
      <c r="BP35" s="79"/>
      <c r="BQ35" s="180"/>
      <c r="BR35" s="79"/>
      <c r="BS35" s="180"/>
      <c r="BT35" s="79"/>
      <c r="BU35" s="180"/>
      <c r="BV35" s="79"/>
      <c r="BW35" s="180"/>
      <c r="BX35" s="79"/>
      <c r="BY35" s="180"/>
      <c r="BZ35" s="79"/>
      <c r="CA35" s="167"/>
      <c r="CB35" s="168"/>
      <c r="CC35" s="180"/>
      <c r="CD35" s="79"/>
    </row>
    <row r="36" spans="1:82" x14ac:dyDescent="0.2">
      <c r="A36" s="96" t="s">
        <v>180</v>
      </c>
      <c r="B36" s="290">
        <v>0.4</v>
      </c>
      <c r="C36" s="73">
        <f t="shared" ref="C36:E36" si="378">C35+$B36</f>
        <v>17.799999999999997</v>
      </c>
      <c r="D36" s="166">
        <v>300</v>
      </c>
      <c r="E36" s="73">
        <f t="shared" si="378"/>
        <v>17.099999999999998</v>
      </c>
      <c r="F36" s="166">
        <v>300</v>
      </c>
      <c r="G36" s="73">
        <f t="shared" ref="G36" si="379">G35+$B36</f>
        <v>15.9</v>
      </c>
      <c r="H36" s="166">
        <v>300</v>
      </c>
      <c r="I36" s="73">
        <f t="shared" ref="I36" si="380">I35+$B36</f>
        <v>15.300000000000002</v>
      </c>
      <c r="J36" s="202">
        <v>200</v>
      </c>
      <c r="K36" s="73">
        <f t="shared" ref="K36" si="381">K35+$B36</f>
        <v>15.100000000000001</v>
      </c>
      <c r="L36" s="202">
        <v>200</v>
      </c>
      <c r="M36" s="73">
        <f t="shared" ref="M36" si="382">M35+$B36</f>
        <v>14.800000000000002</v>
      </c>
      <c r="N36" s="202">
        <v>200</v>
      </c>
      <c r="O36" s="73">
        <f t="shared" ref="O36" si="383">O35+$B36</f>
        <v>14.500000000000002</v>
      </c>
      <c r="P36" s="202">
        <v>200</v>
      </c>
      <c r="Q36" s="73">
        <f t="shared" ref="Q36" si="384">Q35+$B36</f>
        <v>13.800000000000002</v>
      </c>
      <c r="R36" s="202">
        <v>200</v>
      </c>
      <c r="S36" s="73">
        <f t="shared" ref="S36" si="385">S35+$B36</f>
        <v>13.000000000000002</v>
      </c>
      <c r="T36" s="202">
        <v>200</v>
      </c>
      <c r="U36" s="73">
        <f t="shared" ref="U36" si="386">U35+$B36</f>
        <v>12.600000000000003</v>
      </c>
      <c r="V36" s="202">
        <v>200</v>
      </c>
      <c r="W36" s="73">
        <f t="shared" ref="W36" si="387">W35+$B36</f>
        <v>12.000000000000002</v>
      </c>
      <c r="X36" s="202">
        <v>200</v>
      </c>
      <c r="Y36" s="73">
        <f t="shared" ref="Y36" si="388">Y35+$B36</f>
        <v>11.4</v>
      </c>
      <c r="Z36" s="202">
        <v>200</v>
      </c>
      <c r="AA36" s="73">
        <f t="shared" ref="AA36" si="389">AA35+$B36</f>
        <v>10.9</v>
      </c>
      <c r="AB36" s="202">
        <v>200</v>
      </c>
      <c r="AC36" s="73">
        <f t="shared" ref="AC36" si="390">AC35+$B36</f>
        <v>10.200000000000001</v>
      </c>
      <c r="AD36" s="75">
        <v>200</v>
      </c>
      <c r="AE36" s="73">
        <f t="shared" ref="AE36" si="391">AE35+$B36</f>
        <v>9.4</v>
      </c>
      <c r="AF36" s="75">
        <v>200</v>
      </c>
      <c r="AG36" s="73">
        <f t="shared" ref="AG36" si="392">AG35+$B36</f>
        <v>8.9</v>
      </c>
      <c r="AH36" s="75">
        <v>200</v>
      </c>
      <c r="AI36" s="73">
        <f t="shared" ref="AI36" si="393">AI35+$B36</f>
        <v>8.5</v>
      </c>
      <c r="AJ36" s="75">
        <v>200</v>
      </c>
      <c r="AK36" s="73">
        <f t="shared" ref="AK36" si="394">AK35+$B36</f>
        <v>7.8000000000000007</v>
      </c>
      <c r="AL36" s="75">
        <v>200</v>
      </c>
      <c r="AM36" s="73">
        <f t="shared" ref="AM36" si="395">AM35+$B36</f>
        <v>7.4</v>
      </c>
      <c r="AN36" s="75">
        <v>200</v>
      </c>
      <c r="AO36" s="73">
        <f t="shared" ref="AO36" si="396">AO35+$B36</f>
        <v>6.7000000000000011</v>
      </c>
      <c r="AP36" s="75">
        <v>200</v>
      </c>
      <c r="AQ36" s="73">
        <f t="shared" ref="AQ36" si="397">AQ35+$B36</f>
        <v>6.4</v>
      </c>
      <c r="AR36" s="75">
        <v>200</v>
      </c>
      <c r="AS36" s="73">
        <f t="shared" ref="AS36" si="398">AS35+$B36</f>
        <v>5.9</v>
      </c>
      <c r="AT36" s="75">
        <v>200</v>
      </c>
      <c r="AU36" s="73">
        <f t="shared" ref="AU36" si="399">AU35+$B36</f>
        <v>5.4</v>
      </c>
      <c r="AV36" s="75">
        <v>200</v>
      </c>
      <c r="AW36" s="73">
        <f t="shared" ref="AW36" si="400">AW35+$B36</f>
        <v>4.7</v>
      </c>
      <c r="AX36" s="75">
        <v>200</v>
      </c>
      <c r="AY36" s="73">
        <f t="shared" ref="AY36" si="401">AY35+$B36</f>
        <v>3.7</v>
      </c>
      <c r="AZ36" s="75">
        <v>200</v>
      </c>
      <c r="BA36" s="73">
        <f t="shared" ref="BA36" si="402">BA35+$B36</f>
        <v>3.4</v>
      </c>
      <c r="BB36" s="75">
        <v>200</v>
      </c>
      <c r="BC36" s="73">
        <f t="shared" ref="BC36" si="403">BC35+$B36</f>
        <v>2.4</v>
      </c>
      <c r="BD36" s="75">
        <v>200</v>
      </c>
      <c r="BE36" s="73">
        <f t="shared" ref="BE36" si="404">BE35+$B36</f>
        <v>0.8</v>
      </c>
      <c r="BF36" s="75">
        <v>200</v>
      </c>
      <c r="BG36" s="73">
        <f t="shared" ref="BG36" si="405">BG35+$B36</f>
        <v>0.4</v>
      </c>
      <c r="BH36" s="75">
        <v>200</v>
      </c>
      <c r="BI36" s="180"/>
      <c r="BJ36" s="79"/>
      <c r="BK36" s="180"/>
      <c r="BL36" s="79"/>
      <c r="BM36" s="180"/>
      <c r="BN36" s="79"/>
      <c r="BO36" s="180"/>
      <c r="BP36" s="79"/>
      <c r="BQ36" s="180"/>
      <c r="BR36" s="79"/>
      <c r="BS36" s="180"/>
      <c r="BT36" s="79"/>
      <c r="BU36" s="180"/>
      <c r="BV36" s="79"/>
      <c r="BW36" s="180"/>
      <c r="BX36" s="79"/>
      <c r="BY36" s="180"/>
      <c r="BZ36" s="79"/>
      <c r="CA36" s="167"/>
      <c r="CB36" s="168"/>
      <c r="CC36" s="180"/>
      <c r="CD36" s="79"/>
    </row>
    <row r="37" spans="1:82" x14ac:dyDescent="0.2">
      <c r="A37" s="96" t="s">
        <v>181</v>
      </c>
      <c r="B37" s="290">
        <v>1.2</v>
      </c>
      <c r="C37" s="73">
        <f t="shared" ref="C37:E37" si="406">C36+$B37</f>
        <v>18.999999999999996</v>
      </c>
      <c r="D37" s="166">
        <v>300</v>
      </c>
      <c r="E37" s="73">
        <f t="shared" si="406"/>
        <v>18.299999999999997</v>
      </c>
      <c r="F37" s="166">
        <v>300</v>
      </c>
      <c r="G37" s="73">
        <f t="shared" ref="G37" si="407">G36+$B37</f>
        <v>17.100000000000001</v>
      </c>
      <c r="H37" s="166">
        <v>300</v>
      </c>
      <c r="I37" s="73">
        <f t="shared" ref="I37" si="408">I36+$B37</f>
        <v>16.500000000000004</v>
      </c>
      <c r="J37" s="166">
        <v>300</v>
      </c>
      <c r="K37" s="73">
        <f t="shared" ref="K37" si="409">K36+$B37</f>
        <v>16.3</v>
      </c>
      <c r="L37" s="166">
        <v>300</v>
      </c>
      <c r="M37" s="73">
        <f t="shared" ref="M37" si="410">M36+$B37</f>
        <v>16.000000000000004</v>
      </c>
      <c r="N37" s="166">
        <v>300</v>
      </c>
      <c r="O37" s="73">
        <f t="shared" ref="O37" si="411">O36+$B37</f>
        <v>15.700000000000001</v>
      </c>
      <c r="P37" s="166">
        <v>300</v>
      </c>
      <c r="Q37" s="73">
        <f t="shared" ref="Q37" si="412">Q36+$B37</f>
        <v>15.000000000000002</v>
      </c>
      <c r="R37" s="166">
        <v>300</v>
      </c>
      <c r="S37" s="73">
        <f t="shared" ref="S37" si="413">S36+$B37</f>
        <v>14.200000000000001</v>
      </c>
      <c r="T37" s="166">
        <v>300</v>
      </c>
      <c r="U37" s="73">
        <f t="shared" ref="U37" si="414">U36+$B37</f>
        <v>13.800000000000002</v>
      </c>
      <c r="V37" s="166">
        <v>300</v>
      </c>
      <c r="W37" s="73">
        <f t="shared" ref="W37" si="415">W36+$B37</f>
        <v>13.200000000000001</v>
      </c>
      <c r="X37" s="166">
        <v>300</v>
      </c>
      <c r="Y37" s="73">
        <f t="shared" ref="Y37" si="416">Y36+$B37</f>
        <v>12.6</v>
      </c>
      <c r="Z37" s="166">
        <v>300</v>
      </c>
      <c r="AA37" s="73">
        <f t="shared" ref="AA37" si="417">AA36+$B37</f>
        <v>12.1</v>
      </c>
      <c r="AB37" s="166">
        <v>300</v>
      </c>
      <c r="AC37" s="73">
        <f t="shared" ref="AC37" si="418">AC36+$B37</f>
        <v>11.4</v>
      </c>
      <c r="AD37" s="166">
        <v>300</v>
      </c>
      <c r="AE37" s="73">
        <f t="shared" ref="AE37" si="419">AE36+$B37</f>
        <v>10.6</v>
      </c>
      <c r="AF37" s="166">
        <v>300</v>
      </c>
      <c r="AG37" s="73">
        <f t="shared" ref="AG37" si="420">AG36+$B37</f>
        <v>10.1</v>
      </c>
      <c r="AH37" s="166">
        <v>300</v>
      </c>
      <c r="AI37" s="73">
        <f t="shared" ref="AI37" si="421">AI36+$B37</f>
        <v>9.6999999999999993</v>
      </c>
      <c r="AJ37" s="166">
        <v>300</v>
      </c>
      <c r="AK37" s="73">
        <f t="shared" ref="AK37" si="422">AK36+$B37</f>
        <v>9</v>
      </c>
      <c r="AL37" s="166">
        <v>300</v>
      </c>
      <c r="AM37" s="73">
        <f t="shared" ref="AM37" si="423">AM36+$B37</f>
        <v>8.6</v>
      </c>
      <c r="AN37" s="166">
        <v>300</v>
      </c>
      <c r="AO37" s="73">
        <f t="shared" ref="AO37" si="424">AO36+$B37</f>
        <v>7.9000000000000012</v>
      </c>
      <c r="AP37" s="166">
        <v>300</v>
      </c>
      <c r="AQ37" s="73">
        <f t="shared" ref="AQ37" si="425">AQ36+$B37</f>
        <v>7.6000000000000005</v>
      </c>
      <c r="AR37" s="75">
        <v>200</v>
      </c>
      <c r="AS37" s="73">
        <f t="shared" ref="AS37" si="426">AS36+$B37</f>
        <v>7.1000000000000005</v>
      </c>
      <c r="AT37" s="75">
        <v>200</v>
      </c>
      <c r="AU37" s="73">
        <f t="shared" ref="AU37" si="427">AU36+$B37</f>
        <v>6.6000000000000005</v>
      </c>
      <c r="AV37" s="75">
        <v>200</v>
      </c>
      <c r="AW37" s="73">
        <f t="shared" ref="AW37" si="428">AW36+$B37</f>
        <v>5.9</v>
      </c>
      <c r="AX37" s="75">
        <v>200</v>
      </c>
      <c r="AY37" s="73">
        <f t="shared" ref="AY37" si="429">AY36+$B37</f>
        <v>4.9000000000000004</v>
      </c>
      <c r="AZ37" s="75">
        <v>200</v>
      </c>
      <c r="BA37" s="73">
        <f t="shared" ref="BA37" si="430">BA36+$B37</f>
        <v>4.5999999999999996</v>
      </c>
      <c r="BB37" s="75">
        <v>200</v>
      </c>
      <c r="BC37" s="73">
        <f t="shared" ref="BC37" si="431">BC36+$B37</f>
        <v>3.5999999999999996</v>
      </c>
      <c r="BD37" s="75">
        <v>200</v>
      </c>
      <c r="BE37" s="73">
        <f t="shared" ref="BE37" si="432">BE36+$B37</f>
        <v>2</v>
      </c>
      <c r="BF37" s="75">
        <v>200</v>
      </c>
      <c r="BG37" s="73">
        <f t="shared" ref="BG37" si="433">BG36+$B37</f>
        <v>1.6</v>
      </c>
      <c r="BH37" s="75">
        <v>200</v>
      </c>
      <c r="BI37" s="73">
        <f t="shared" ref="BI37" si="434">BI36+$B37</f>
        <v>1.2</v>
      </c>
      <c r="BJ37" s="75">
        <v>200</v>
      </c>
      <c r="BK37" s="180"/>
      <c r="BL37" s="79"/>
      <c r="BM37" s="180"/>
      <c r="BN37" s="79"/>
      <c r="BO37" s="180"/>
      <c r="BP37" s="79"/>
      <c r="BQ37" s="180"/>
      <c r="BR37" s="79"/>
      <c r="BS37" s="180"/>
      <c r="BT37" s="79"/>
      <c r="BU37" s="180"/>
      <c r="BV37" s="79"/>
      <c r="BW37" s="180"/>
      <c r="BX37" s="79"/>
      <c r="BY37" s="180"/>
      <c r="BZ37" s="79"/>
      <c r="CA37" s="167"/>
      <c r="CB37" s="168"/>
      <c r="CC37" s="180"/>
      <c r="CD37" s="79"/>
    </row>
    <row r="38" spans="1:82" x14ac:dyDescent="0.2">
      <c r="A38" s="96" t="s">
        <v>182</v>
      </c>
      <c r="B38" s="290">
        <v>0.5</v>
      </c>
      <c r="C38" s="73">
        <f t="shared" ref="C38:E38" si="435">C37+$B38</f>
        <v>19.499999999999996</v>
      </c>
      <c r="D38" s="166">
        <v>300</v>
      </c>
      <c r="E38" s="73">
        <f t="shared" si="435"/>
        <v>18.799999999999997</v>
      </c>
      <c r="F38" s="166">
        <v>300</v>
      </c>
      <c r="G38" s="73">
        <f t="shared" ref="G38" si="436">G37+$B38</f>
        <v>17.600000000000001</v>
      </c>
      <c r="H38" s="166">
        <v>300</v>
      </c>
      <c r="I38" s="73">
        <f t="shared" ref="I38" si="437">I37+$B38</f>
        <v>17.000000000000004</v>
      </c>
      <c r="J38" s="166">
        <v>300</v>
      </c>
      <c r="K38" s="73">
        <f t="shared" ref="K38" si="438">K37+$B38</f>
        <v>16.8</v>
      </c>
      <c r="L38" s="166">
        <v>300</v>
      </c>
      <c r="M38" s="73">
        <f t="shared" ref="M38" si="439">M37+$B38</f>
        <v>16.500000000000004</v>
      </c>
      <c r="N38" s="166">
        <v>300</v>
      </c>
      <c r="O38" s="73">
        <f t="shared" ref="O38" si="440">O37+$B38</f>
        <v>16.200000000000003</v>
      </c>
      <c r="P38" s="166">
        <v>300</v>
      </c>
      <c r="Q38" s="73">
        <f t="shared" ref="Q38" si="441">Q37+$B38</f>
        <v>15.500000000000002</v>
      </c>
      <c r="R38" s="166">
        <v>300</v>
      </c>
      <c r="S38" s="73">
        <f t="shared" ref="S38" si="442">S37+$B38</f>
        <v>14.700000000000001</v>
      </c>
      <c r="T38" s="166">
        <v>300</v>
      </c>
      <c r="U38" s="73">
        <f t="shared" ref="U38" si="443">U37+$B38</f>
        <v>14.300000000000002</v>
      </c>
      <c r="V38" s="166">
        <v>300</v>
      </c>
      <c r="W38" s="73">
        <f t="shared" ref="W38" si="444">W37+$B38</f>
        <v>13.700000000000001</v>
      </c>
      <c r="X38" s="166">
        <v>300</v>
      </c>
      <c r="Y38" s="73">
        <f t="shared" ref="Y38" si="445">Y37+$B38</f>
        <v>13.1</v>
      </c>
      <c r="Z38" s="166">
        <v>300</v>
      </c>
      <c r="AA38" s="73">
        <f t="shared" ref="AA38" si="446">AA37+$B38</f>
        <v>12.6</v>
      </c>
      <c r="AB38" s="166">
        <v>300</v>
      </c>
      <c r="AC38" s="73">
        <f t="shared" ref="AC38" si="447">AC37+$B38</f>
        <v>11.9</v>
      </c>
      <c r="AD38" s="166">
        <v>300</v>
      </c>
      <c r="AE38" s="73">
        <f t="shared" ref="AE38" si="448">AE37+$B38</f>
        <v>11.1</v>
      </c>
      <c r="AF38" s="166">
        <v>300</v>
      </c>
      <c r="AG38" s="73">
        <f t="shared" ref="AG38" si="449">AG37+$B38</f>
        <v>10.6</v>
      </c>
      <c r="AH38" s="166">
        <v>300</v>
      </c>
      <c r="AI38" s="73">
        <f t="shared" ref="AI38" si="450">AI37+$B38</f>
        <v>10.199999999999999</v>
      </c>
      <c r="AJ38" s="166">
        <v>300</v>
      </c>
      <c r="AK38" s="73">
        <f t="shared" ref="AK38" si="451">AK37+$B38</f>
        <v>9.5</v>
      </c>
      <c r="AL38" s="166">
        <v>300</v>
      </c>
      <c r="AM38" s="73">
        <f t="shared" ref="AM38" si="452">AM37+$B38</f>
        <v>9.1</v>
      </c>
      <c r="AN38" s="166">
        <v>300</v>
      </c>
      <c r="AO38" s="73">
        <f t="shared" ref="AO38" si="453">AO37+$B38</f>
        <v>8.4000000000000021</v>
      </c>
      <c r="AP38" s="166">
        <v>300</v>
      </c>
      <c r="AQ38" s="73">
        <f t="shared" ref="AQ38" si="454">AQ37+$B38</f>
        <v>8.1000000000000014</v>
      </c>
      <c r="AR38" s="75">
        <v>200</v>
      </c>
      <c r="AS38" s="73">
        <f t="shared" ref="AS38" si="455">AS37+$B38</f>
        <v>7.6000000000000005</v>
      </c>
      <c r="AT38" s="75">
        <v>200</v>
      </c>
      <c r="AU38" s="73">
        <f t="shared" ref="AU38" si="456">AU37+$B38</f>
        <v>7.1000000000000005</v>
      </c>
      <c r="AV38" s="75">
        <v>200</v>
      </c>
      <c r="AW38" s="73">
        <f t="shared" ref="AW38" si="457">AW37+$B38</f>
        <v>6.4</v>
      </c>
      <c r="AX38" s="75">
        <v>200</v>
      </c>
      <c r="AY38" s="73">
        <f t="shared" ref="AY38" si="458">AY37+$B38</f>
        <v>5.4</v>
      </c>
      <c r="AZ38" s="75">
        <v>200</v>
      </c>
      <c r="BA38" s="73">
        <f t="shared" ref="BA38" si="459">BA37+$B38</f>
        <v>5.0999999999999996</v>
      </c>
      <c r="BB38" s="75">
        <v>200</v>
      </c>
      <c r="BC38" s="73">
        <f t="shared" ref="BC38" si="460">BC37+$B38</f>
        <v>4.0999999999999996</v>
      </c>
      <c r="BD38" s="75">
        <v>200</v>
      </c>
      <c r="BE38" s="73">
        <f t="shared" ref="BE38" si="461">BE37+$B38</f>
        <v>2.5</v>
      </c>
      <c r="BF38" s="75">
        <v>200</v>
      </c>
      <c r="BG38" s="73">
        <f t="shared" ref="BG38" si="462">BG37+$B38</f>
        <v>2.1</v>
      </c>
      <c r="BH38" s="75">
        <v>200</v>
      </c>
      <c r="BI38" s="73">
        <f t="shared" ref="BI38" si="463">BI37+$B38</f>
        <v>1.7</v>
      </c>
      <c r="BJ38" s="75">
        <v>200</v>
      </c>
      <c r="BK38" s="73">
        <f t="shared" ref="BK38" si="464">BK37+$B38</f>
        <v>0.5</v>
      </c>
      <c r="BL38" s="75">
        <v>200</v>
      </c>
      <c r="BM38" s="180"/>
      <c r="BN38" s="79"/>
      <c r="BO38" s="180"/>
      <c r="BP38" s="79"/>
      <c r="BQ38" s="180"/>
      <c r="BR38" s="79"/>
      <c r="BS38" s="180"/>
      <c r="BT38" s="79"/>
      <c r="BU38" s="180"/>
      <c r="BV38" s="79"/>
      <c r="BW38" s="180"/>
      <c r="BX38" s="79"/>
      <c r="BY38" s="180"/>
      <c r="BZ38" s="79"/>
      <c r="CA38" s="167"/>
      <c r="CB38" s="168"/>
      <c r="CC38" s="180"/>
      <c r="CD38" s="79"/>
    </row>
    <row r="39" spans="1:82" x14ac:dyDescent="0.2">
      <c r="A39" s="96" t="s">
        <v>183</v>
      </c>
      <c r="B39" s="290">
        <v>0.4</v>
      </c>
      <c r="C39" s="73">
        <f t="shared" ref="C39:E39" si="465">C38+$B39</f>
        <v>19.899999999999995</v>
      </c>
      <c r="D39" s="166">
        <v>300</v>
      </c>
      <c r="E39" s="73">
        <f t="shared" si="465"/>
        <v>19.199999999999996</v>
      </c>
      <c r="F39" s="166">
        <v>300</v>
      </c>
      <c r="G39" s="73">
        <f t="shared" ref="G39" si="466">G38+$B39</f>
        <v>18</v>
      </c>
      <c r="H39" s="166">
        <v>300</v>
      </c>
      <c r="I39" s="73">
        <f t="shared" ref="I39" si="467">I38+$B39</f>
        <v>17.400000000000002</v>
      </c>
      <c r="J39" s="166">
        <v>300</v>
      </c>
      <c r="K39" s="73">
        <f t="shared" ref="K39" si="468">K38+$B39</f>
        <v>17.2</v>
      </c>
      <c r="L39" s="166">
        <v>300</v>
      </c>
      <c r="M39" s="73">
        <f t="shared" ref="M39" si="469">M38+$B39</f>
        <v>16.900000000000002</v>
      </c>
      <c r="N39" s="166">
        <v>300</v>
      </c>
      <c r="O39" s="73">
        <f t="shared" ref="O39" si="470">O38+$B39</f>
        <v>16.600000000000001</v>
      </c>
      <c r="P39" s="166">
        <v>300</v>
      </c>
      <c r="Q39" s="73">
        <f t="shared" ref="Q39" si="471">Q38+$B39</f>
        <v>15.900000000000002</v>
      </c>
      <c r="R39" s="166">
        <v>300</v>
      </c>
      <c r="S39" s="73">
        <f t="shared" ref="S39" si="472">S38+$B39</f>
        <v>15.100000000000001</v>
      </c>
      <c r="T39" s="166">
        <v>300</v>
      </c>
      <c r="U39" s="73">
        <f t="shared" ref="U39" si="473">U38+$B39</f>
        <v>14.700000000000003</v>
      </c>
      <c r="V39" s="166">
        <v>300</v>
      </c>
      <c r="W39" s="73">
        <f t="shared" ref="W39" si="474">W38+$B39</f>
        <v>14.100000000000001</v>
      </c>
      <c r="X39" s="166">
        <v>300</v>
      </c>
      <c r="Y39" s="73">
        <f t="shared" ref="Y39" si="475">Y38+$B39</f>
        <v>13.5</v>
      </c>
      <c r="Z39" s="166">
        <v>300</v>
      </c>
      <c r="AA39" s="73">
        <f t="shared" ref="AA39" si="476">AA38+$B39</f>
        <v>13</v>
      </c>
      <c r="AB39" s="166">
        <v>300</v>
      </c>
      <c r="AC39" s="73">
        <f t="shared" ref="AC39" si="477">AC38+$B39</f>
        <v>12.3</v>
      </c>
      <c r="AD39" s="166">
        <v>300</v>
      </c>
      <c r="AE39" s="73">
        <f t="shared" ref="AE39" si="478">AE38+$B39</f>
        <v>11.5</v>
      </c>
      <c r="AF39" s="166">
        <v>300</v>
      </c>
      <c r="AG39" s="73">
        <f t="shared" ref="AG39" si="479">AG38+$B39</f>
        <v>11</v>
      </c>
      <c r="AH39" s="166">
        <v>300</v>
      </c>
      <c r="AI39" s="73">
        <f t="shared" ref="AI39" si="480">AI38+$B39</f>
        <v>10.6</v>
      </c>
      <c r="AJ39" s="166">
        <v>300</v>
      </c>
      <c r="AK39" s="73">
        <f t="shared" ref="AK39" si="481">AK38+$B39</f>
        <v>9.9</v>
      </c>
      <c r="AL39" s="166">
        <v>300</v>
      </c>
      <c r="AM39" s="73">
        <f t="shared" ref="AM39" si="482">AM38+$B39</f>
        <v>9.5</v>
      </c>
      <c r="AN39" s="166">
        <v>300</v>
      </c>
      <c r="AO39" s="73">
        <f t="shared" ref="AO39" si="483">AO38+$B39</f>
        <v>8.8000000000000025</v>
      </c>
      <c r="AP39" s="166">
        <v>300</v>
      </c>
      <c r="AQ39" s="73">
        <f t="shared" ref="AQ39" si="484">AQ38+$B39</f>
        <v>8.5000000000000018</v>
      </c>
      <c r="AR39" s="75">
        <v>200</v>
      </c>
      <c r="AS39" s="73">
        <f t="shared" ref="AS39" si="485">AS38+$B39</f>
        <v>8</v>
      </c>
      <c r="AT39" s="75">
        <v>200</v>
      </c>
      <c r="AU39" s="73">
        <f t="shared" ref="AU39" si="486">AU38+$B39</f>
        <v>7.5000000000000009</v>
      </c>
      <c r="AV39" s="75">
        <v>200</v>
      </c>
      <c r="AW39" s="73">
        <f t="shared" ref="AW39" si="487">AW38+$B39</f>
        <v>6.8000000000000007</v>
      </c>
      <c r="AX39" s="75">
        <v>200</v>
      </c>
      <c r="AY39" s="73">
        <f t="shared" ref="AY39" si="488">AY38+$B39</f>
        <v>5.8000000000000007</v>
      </c>
      <c r="AZ39" s="75">
        <v>200</v>
      </c>
      <c r="BA39" s="73">
        <f t="shared" ref="BA39" si="489">BA38+$B39</f>
        <v>5.5</v>
      </c>
      <c r="BB39" s="75">
        <v>200</v>
      </c>
      <c r="BC39" s="73">
        <f t="shared" ref="BC39" si="490">BC38+$B39</f>
        <v>4.5</v>
      </c>
      <c r="BD39" s="75">
        <v>200</v>
      </c>
      <c r="BE39" s="73">
        <f t="shared" ref="BE39" si="491">BE38+$B39</f>
        <v>2.9</v>
      </c>
      <c r="BF39" s="75">
        <v>200</v>
      </c>
      <c r="BG39" s="73">
        <f t="shared" ref="BG39" si="492">BG38+$B39</f>
        <v>2.5</v>
      </c>
      <c r="BH39" s="75">
        <v>200</v>
      </c>
      <c r="BI39" s="73">
        <f t="shared" ref="BI39" si="493">BI38+$B39</f>
        <v>2.1</v>
      </c>
      <c r="BJ39" s="75">
        <v>200</v>
      </c>
      <c r="BK39" s="73">
        <f t="shared" ref="BK39" si="494">BK38+$B39</f>
        <v>0.9</v>
      </c>
      <c r="BL39" s="75">
        <v>200</v>
      </c>
      <c r="BM39" s="73">
        <f t="shared" ref="BM39" si="495">BM38+$B39</f>
        <v>0.4</v>
      </c>
      <c r="BN39" s="75">
        <v>200</v>
      </c>
      <c r="BO39" s="180"/>
      <c r="BP39" s="79"/>
      <c r="BQ39" s="180"/>
      <c r="BR39" s="79"/>
      <c r="BS39" s="180"/>
      <c r="BT39" s="79"/>
      <c r="BU39" s="180"/>
      <c r="BV39" s="79"/>
      <c r="BW39" s="180"/>
      <c r="BX39" s="79"/>
      <c r="BY39" s="180"/>
      <c r="BZ39" s="79"/>
      <c r="CA39" s="167"/>
      <c r="CB39" s="168"/>
      <c r="CC39" s="180"/>
      <c r="CD39" s="79"/>
    </row>
    <row r="40" spans="1:82" x14ac:dyDescent="0.2">
      <c r="A40" s="96" t="s">
        <v>184</v>
      </c>
      <c r="B40" s="290">
        <v>0.4</v>
      </c>
      <c r="C40" s="73">
        <f t="shared" ref="C40:E40" si="496">C39+$B40</f>
        <v>20.299999999999994</v>
      </c>
      <c r="D40" s="166">
        <v>300</v>
      </c>
      <c r="E40" s="73">
        <f t="shared" si="496"/>
        <v>19.599999999999994</v>
      </c>
      <c r="F40" s="166">
        <v>300</v>
      </c>
      <c r="G40" s="73">
        <f t="shared" ref="G40" si="497">G39+$B40</f>
        <v>18.399999999999999</v>
      </c>
      <c r="H40" s="166">
        <v>300</v>
      </c>
      <c r="I40" s="73">
        <f t="shared" ref="I40" si="498">I39+$B40</f>
        <v>17.8</v>
      </c>
      <c r="J40" s="166">
        <v>300</v>
      </c>
      <c r="K40" s="73">
        <f t="shared" ref="K40" si="499">K39+$B40</f>
        <v>17.599999999999998</v>
      </c>
      <c r="L40" s="166">
        <v>300</v>
      </c>
      <c r="M40" s="73">
        <f t="shared" ref="M40" si="500">M39+$B40</f>
        <v>17.3</v>
      </c>
      <c r="N40" s="166">
        <v>300</v>
      </c>
      <c r="O40" s="73">
        <f t="shared" ref="O40" si="501">O39+$B40</f>
        <v>17</v>
      </c>
      <c r="P40" s="166">
        <v>300</v>
      </c>
      <c r="Q40" s="73">
        <f t="shared" ref="Q40" si="502">Q39+$B40</f>
        <v>16.3</v>
      </c>
      <c r="R40" s="166">
        <v>300</v>
      </c>
      <c r="S40" s="73">
        <f t="shared" ref="S40" si="503">S39+$B40</f>
        <v>15.500000000000002</v>
      </c>
      <c r="T40" s="166">
        <v>300</v>
      </c>
      <c r="U40" s="73">
        <f t="shared" ref="U40" si="504">U39+$B40</f>
        <v>15.100000000000003</v>
      </c>
      <c r="V40" s="166">
        <v>300</v>
      </c>
      <c r="W40" s="73">
        <f t="shared" ref="W40" si="505">W39+$B40</f>
        <v>14.500000000000002</v>
      </c>
      <c r="X40" s="166">
        <v>300</v>
      </c>
      <c r="Y40" s="73">
        <f t="shared" ref="Y40" si="506">Y39+$B40</f>
        <v>13.9</v>
      </c>
      <c r="Z40" s="166">
        <v>300</v>
      </c>
      <c r="AA40" s="73">
        <f t="shared" ref="AA40" si="507">AA39+$B40</f>
        <v>13.4</v>
      </c>
      <c r="AB40" s="166">
        <v>300</v>
      </c>
      <c r="AC40" s="73">
        <f t="shared" ref="AC40" si="508">AC39+$B40</f>
        <v>12.700000000000001</v>
      </c>
      <c r="AD40" s="166">
        <v>300</v>
      </c>
      <c r="AE40" s="73">
        <f t="shared" ref="AE40" si="509">AE39+$B40</f>
        <v>11.9</v>
      </c>
      <c r="AF40" s="166">
        <v>300</v>
      </c>
      <c r="AG40" s="73">
        <f t="shared" ref="AG40" si="510">AG39+$B40</f>
        <v>11.4</v>
      </c>
      <c r="AH40" s="166">
        <v>300</v>
      </c>
      <c r="AI40" s="73">
        <f t="shared" ref="AI40" si="511">AI39+$B40</f>
        <v>11</v>
      </c>
      <c r="AJ40" s="166">
        <v>300</v>
      </c>
      <c r="AK40" s="73">
        <f t="shared" ref="AK40" si="512">AK39+$B40</f>
        <v>10.3</v>
      </c>
      <c r="AL40" s="166">
        <v>300</v>
      </c>
      <c r="AM40" s="73">
        <f t="shared" ref="AM40" si="513">AM39+$B40</f>
        <v>9.9</v>
      </c>
      <c r="AN40" s="166">
        <v>300</v>
      </c>
      <c r="AO40" s="73">
        <f t="shared" ref="AO40" si="514">AO39+$B40</f>
        <v>9.2000000000000028</v>
      </c>
      <c r="AP40" s="166">
        <v>300</v>
      </c>
      <c r="AQ40" s="73">
        <f t="shared" ref="AQ40" si="515">AQ39+$B40</f>
        <v>8.9000000000000021</v>
      </c>
      <c r="AR40" s="75">
        <v>200</v>
      </c>
      <c r="AS40" s="73">
        <f t="shared" ref="AS40" si="516">AS39+$B40</f>
        <v>8.4</v>
      </c>
      <c r="AT40" s="75">
        <v>200</v>
      </c>
      <c r="AU40" s="73">
        <f t="shared" ref="AU40" si="517">AU39+$B40</f>
        <v>7.9000000000000012</v>
      </c>
      <c r="AV40" s="75">
        <v>200</v>
      </c>
      <c r="AW40" s="73">
        <f t="shared" ref="AW40" si="518">AW39+$B40</f>
        <v>7.2000000000000011</v>
      </c>
      <c r="AX40" s="75">
        <v>200</v>
      </c>
      <c r="AY40" s="73">
        <f t="shared" ref="AY40" si="519">AY39+$B40</f>
        <v>6.2000000000000011</v>
      </c>
      <c r="AZ40" s="75">
        <v>200</v>
      </c>
      <c r="BA40" s="73">
        <f t="shared" ref="BA40" si="520">BA39+$B40</f>
        <v>5.9</v>
      </c>
      <c r="BB40" s="75">
        <v>200</v>
      </c>
      <c r="BC40" s="73">
        <f t="shared" ref="BC40" si="521">BC39+$B40</f>
        <v>4.9000000000000004</v>
      </c>
      <c r="BD40" s="75">
        <v>200</v>
      </c>
      <c r="BE40" s="73">
        <f t="shared" ref="BE40" si="522">BE39+$B40</f>
        <v>3.3</v>
      </c>
      <c r="BF40" s="75">
        <v>200</v>
      </c>
      <c r="BG40" s="73">
        <f t="shared" ref="BG40" si="523">BG39+$B40</f>
        <v>2.9</v>
      </c>
      <c r="BH40" s="75">
        <v>200</v>
      </c>
      <c r="BI40" s="73">
        <f t="shared" ref="BI40" si="524">BI39+$B40</f>
        <v>2.5</v>
      </c>
      <c r="BJ40" s="75">
        <v>200</v>
      </c>
      <c r="BK40" s="73">
        <f t="shared" ref="BK40" si="525">BK39+$B40</f>
        <v>1.3</v>
      </c>
      <c r="BL40" s="75">
        <v>200</v>
      </c>
      <c r="BM40" s="73">
        <f t="shared" ref="BM40" si="526">BM39+$B40</f>
        <v>0.8</v>
      </c>
      <c r="BN40" s="75">
        <v>200</v>
      </c>
      <c r="BO40" s="73">
        <f t="shared" ref="BO40" si="527">BO39+$B40</f>
        <v>0.4</v>
      </c>
      <c r="BP40" s="75">
        <v>200</v>
      </c>
      <c r="BQ40" s="180"/>
      <c r="BR40" s="79"/>
      <c r="BS40" s="180"/>
      <c r="BT40" s="79"/>
      <c r="BU40" s="180"/>
      <c r="BV40" s="79"/>
      <c r="BW40" s="180"/>
      <c r="BX40" s="79"/>
      <c r="BY40" s="180"/>
      <c r="BZ40" s="79"/>
      <c r="CA40" s="167"/>
      <c r="CB40" s="168"/>
      <c r="CC40" s="180"/>
      <c r="CD40" s="79"/>
    </row>
    <row r="41" spans="1:82" x14ac:dyDescent="0.2">
      <c r="A41" s="96" t="s">
        <v>185</v>
      </c>
      <c r="B41" s="290">
        <v>0.4</v>
      </c>
      <c r="C41" s="73">
        <f t="shared" ref="C41:E42" si="528">C40+$B41</f>
        <v>20.699999999999992</v>
      </c>
      <c r="D41" s="166">
        <v>300</v>
      </c>
      <c r="E41" s="73">
        <f t="shared" si="528"/>
        <v>19.999999999999993</v>
      </c>
      <c r="F41" s="166">
        <v>300</v>
      </c>
      <c r="G41" s="73">
        <f t="shared" ref="G41:G42" si="529">G40+$B41</f>
        <v>18.799999999999997</v>
      </c>
      <c r="H41" s="166">
        <v>300</v>
      </c>
      <c r="I41" s="73">
        <f t="shared" ref="I41:I42" si="530">I40+$B41</f>
        <v>18.2</v>
      </c>
      <c r="J41" s="166">
        <v>300</v>
      </c>
      <c r="K41" s="73">
        <f t="shared" ref="K41:K42" si="531">K40+$B41</f>
        <v>17.999999999999996</v>
      </c>
      <c r="L41" s="166">
        <v>300</v>
      </c>
      <c r="M41" s="73">
        <f t="shared" ref="M41:M42" si="532">M40+$B41</f>
        <v>17.7</v>
      </c>
      <c r="N41" s="166">
        <v>300</v>
      </c>
      <c r="O41" s="73">
        <f t="shared" ref="O41:O42" si="533">O40+$B41</f>
        <v>17.399999999999999</v>
      </c>
      <c r="P41" s="166">
        <v>300</v>
      </c>
      <c r="Q41" s="73">
        <f t="shared" ref="Q41:Q42" si="534">Q40+$B41</f>
        <v>16.7</v>
      </c>
      <c r="R41" s="166">
        <v>300</v>
      </c>
      <c r="S41" s="73">
        <f t="shared" ref="S41:S42" si="535">S40+$B41</f>
        <v>15.900000000000002</v>
      </c>
      <c r="T41" s="166">
        <v>300</v>
      </c>
      <c r="U41" s="73">
        <f t="shared" ref="U41:U42" si="536">U40+$B41</f>
        <v>15.500000000000004</v>
      </c>
      <c r="V41" s="166">
        <v>300</v>
      </c>
      <c r="W41" s="73">
        <f t="shared" ref="W41:W42" si="537">W40+$B41</f>
        <v>14.900000000000002</v>
      </c>
      <c r="X41" s="166">
        <v>300</v>
      </c>
      <c r="Y41" s="73">
        <f t="shared" ref="Y41:Y42" si="538">Y40+$B41</f>
        <v>14.3</v>
      </c>
      <c r="Z41" s="166">
        <v>300</v>
      </c>
      <c r="AA41" s="73">
        <f t="shared" ref="AA41:AA42" si="539">AA40+$B41</f>
        <v>13.8</v>
      </c>
      <c r="AB41" s="166">
        <v>300</v>
      </c>
      <c r="AC41" s="73">
        <f t="shared" ref="AC41:AC42" si="540">AC40+$B41</f>
        <v>13.100000000000001</v>
      </c>
      <c r="AD41" s="166">
        <v>300</v>
      </c>
      <c r="AE41" s="73">
        <f t="shared" ref="AE41:AE42" si="541">AE40+$B41</f>
        <v>12.3</v>
      </c>
      <c r="AF41" s="166">
        <v>300</v>
      </c>
      <c r="AG41" s="73">
        <f t="shared" ref="AG41:AG42" si="542">AG40+$B41</f>
        <v>11.8</v>
      </c>
      <c r="AH41" s="166">
        <v>300</v>
      </c>
      <c r="AI41" s="73">
        <f t="shared" ref="AI41:AI42" si="543">AI40+$B41</f>
        <v>11.4</v>
      </c>
      <c r="AJ41" s="166">
        <v>300</v>
      </c>
      <c r="AK41" s="73">
        <f t="shared" ref="AK41:AK42" si="544">AK40+$B41</f>
        <v>10.700000000000001</v>
      </c>
      <c r="AL41" s="166">
        <v>300</v>
      </c>
      <c r="AM41" s="73">
        <f t="shared" ref="AM41:AM42" si="545">AM40+$B41</f>
        <v>10.3</v>
      </c>
      <c r="AN41" s="166">
        <v>300</v>
      </c>
      <c r="AO41" s="73">
        <f t="shared" ref="AO41:AO42" si="546">AO40+$B41</f>
        <v>9.6000000000000032</v>
      </c>
      <c r="AP41" s="166">
        <v>300</v>
      </c>
      <c r="AQ41" s="73">
        <f t="shared" ref="AQ41:AQ42" si="547">AQ40+$B41</f>
        <v>9.3000000000000025</v>
      </c>
      <c r="AR41" s="75">
        <v>200</v>
      </c>
      <c r="AS41" s="73">
        <f t="shared" ref="AS41:AS42" si="548">AS40+$B41</f>
        <v>8.8000000000000007</v>
      </c>
      <c r="AT41" s="75">
        <v>200</v>
      </c>
      <c r="AU41" s="73">
        <f t="shared" ref="AU41:AU42" si="549">AU40+$B41</f>
        <v>8.3000000000000007</v>
      </c>
      <c r="AV41" s="75">
        <v>200</v>
      </c>
      <c r="AW41" s="73">
        <f t="shared" ref="AW41:AW42" si="550">AW40+$B41</f>
        <v>7.6000000000000014</v>
      </c>
      <c r="AX41" s="75">
        <v>200</v>
      </c>
      <c r="AY41" s="73">
        <f t="shared" ref="AY41:AY42" si="551">AY40+$B41</f>
        <v>6.6000000000000014</v>
      </c>
      <c r="AZ41" s="75">
        <v>200</v>
      </c>
      <c r="BA41" s="73">
        <f t="shared" ref="BA41:BA42" si="552">BA40+$B41</f>
        <v>6.3000000000000007</v>
      </c>
      <c r="BB41" s="75">
        <v>200</v>
      </c>
      <c r="BC41" s="73">
        <f t="shared" ref="BC41:BC42" si="553">BC40+$B41</f>
        <v>5.3000000000000007</v>
      </c>
      <c r="BD41" s="75">
        <v>200</v>
      </c>
      <c r="BE41" s="73">
        <f t="shared" ref="BE41:BE42" si="554">BE40+$B41</f>
        <v>3.6999999999999997</v>
      </c>
      <c r="BF41" s="75">
        <v>200</v>
      </c>
      <c r="BG41" s="73">
        <f t="shared" ref="BG41:BG42" si="555">BG40+$B41</f>
        <v>3.3</v>
      </c>
      <c r="BH41" s="75">
        <v>200</v>
      </c>
      <c r="BI41" s="73">
        <f t="shared" ref="BI41:BI42" si="556">BI40+$B41</f>
        <v>2.9</v>
      </c>
      <c r="BJ41" s="75">
        <v>200</v>
      </c>
      <c r="BK41" s="73">
        <f t="shared" ref="BK41:BK42" si="557">BK40+$B41</f>
        <v>1.7000000000000002</v>
      </c>
      <c r="BL41" s="75">
        <v>200</v>
      </c>
      <c r="BM41" s="73">
        <f t="shared" ref="BM41:BM42" si="558">BM40+$B41</f>
        <v>1.2000000000000002</v>
      </c>
      <c r="BN41" s="75">
        <v>200</v>
      </c>
      <c r="BO41" s="73">
        <f t="shared" ref="BO41:BO42" si="559">BO40+$B41</f>
        <v>0.8</v>
      </c>
      <c r="BP41" s="75">
        <v>200</v>
      </c>
      <c r="BQ41" s="73">
        <f t="shared" ref="BQ41:BS42" si="560">BQ40+$B41</f>
        <v>0.4</v>
      </c>
      <c r="BR41" s="75">
        <v>200</v>
      </c>
      <c r="BS41" s="180"/>
      <c r="BT41" s="79"/>
      <c r="BU41" s="180"/>
      <c r="BV41" s="79"/>
      <c r="BW41" s="180"/>
      <c r="BX41" s="79"/>
      <c r="BY41" s="180"/>
      <c r="BZ41" s="79"/>
      <c r="CA41" s="167"/>
      <c r="CB41" s="168"/>
      <c r="CC41" s="180"/>
      <c r="CD41" s="79"/>
    </row>
    <row r="42" spans="1:82" x14ac:dyDescent="0.2">
      <c r="A42" s="232" t="s">
        <v>187</v>
      </c>
      <c r="B42" s="290">
        <v>1.1000000000000001</v>
      </c>
      <c r="C42" s="73">
        <f t="shared" si="528"/>
        <v>21.799999999999994</v>
      </c>
      <c r="D42" s="166">
        <v>300</v>
      </c>
      <c r="E42" s="73">
        <f t="shared" si="528"/>
        <v>21.099999999999994</v>
      </c>
      <c r="F42" s="166">
        <v>300</v>
      </c>
      <c r="G42" s="73">
        <f t="shared" si="529"/>
        <v>19.899999999999999</v>
      </c>
      <c r="H42" s="166">
        <v>300</v>
      </c>
      <c r="I42" s="73">
        <f t="shared" si="530"/>
        <v>19.3</v>
      </c>
      <c r="J42" s="166">
        <v>300</v>
      </c>
      <c r="K42" s="73">
        <f t="shared" si="531"/>
        <v>19.099999999999998</v>
      </c>
      <c r="L42" s="166">
        <v>300</v>
      </c>
      <c r="M42" s="73">
        <f t="shared" si="532"/>
        <v>18.8</v>
      </c>
      <c r="N42" s="166">
        <v>300</v>
      </c>
      <c r="O42" s="73">
        <f t="shared" si="533"/>
        <v>18.5</v>
      </c>
      <c r="P42" s="166">
        <v>300</v>
      </c>
      <c r="Q42" s="73">
        <f t="shared" si="534"/>
        <v>17.8</v>
      </c>
      <c r="R42" s="166">
        <v>300</v>
      </c>
      <c r="S42" s="73">
        <f t="shared" si="535"/>
        <v>17.000000000000004</v>
      </c>
      <c r="T42" s="166">
        <v>300</v>
      </c>
      <c r="U42" s="73">
        <f t="shared" si="536"/>
        <v>16.600000000000005</v>
      </c>
      <c r="V42" s="166">
        <v>300</v>
      </c>
      <c r="W42" s="73">
        <f t="shared" si="537"/>
        <v>16.000000000000004</v>
      </c>
      <c r="X42" s="166">
        <v>300</v>
      </c>
      <c r="Y42" s="73">
        <f t="shared" si="538"/>
        <v>15.4</v>
      </c>
      <c r="Z42" s="166">
        <v>300</v>
      </c>
      <c r="AA42" s="73">
        <f t="shared" si="539"/>
        <v>14.9</v>
      </c>
      <c r="AB42" s="166">
        <v>300</v>
      </c>
      <c r="AC42" s="73">
        <f t="shared" si="540"/>
        <v>14.200000000000001</v>
      </c>
      <c r="AD42" s="166">
        <v>300</v>
      </c>
      <c r="AE42" s="73">
        <f t="shared" si="541"/>
        <v>13.4</v>
      </c>
      <c r="AF42" s="166">
        <v>300</v>
      </c>
      <c r="AG42" s="73">
        <f t="shared" si="542"/>
        <v>12.9</v>
      </c>
      <c r="AH42" s="166">
        <v>300</v>
      </c>
      <c r="AI42" s="73">
        <f t="shared" si="543"/>
        <v>12.5</v>
      </c>
      <c r="AJ42" s="166">
        <v>300</v>
      </c>
      <c r="AK42" s="73">
        <f t="shared" si="544"/>
        <v>11.8</v>
      </c>
      <c r="AL42" s="166">
        <v>300</v>
      </c>
      <c r="AM42" s="73">
        <f t="shared" si="545"/>
        <v>11.4</v>
      </c>
      <c r="AN42" s="166">
        <v>300</v>
      </c>
      <c r="AO42" s="73">
        <f t="shared" si="546"/>
        <v>10.700000000000003</v>
      </c>
      <c r="AP42" s="166">
        <v>300</v>
      </c>
      <c r="AQ42" s="73">
        <f t="shared" si="547"/>
        <v>10.400000000000002</v>
      </c>
      <c r="AR42" s="75">
        <v>200</v>
      </c>
      <c r="AS42" s="73">
        <f t="shared" si="548"/>
        <v>9.9</v>
      </c>
      <c r="AT42" s="75">
        <v>200</v>
      </c>
      <c r="AU42" s="73">
        <f t="shared" si="549"/>
        <v>9.4</v>
      </c>
      <c r="AV42" s="75">
        <v>200</v>
      </c>
      <c r="AW42" s="73">
        <f t="shared" si="550"/>
        <v>8.7000000000000011</v>
      </c>
      <c r="AX42" s="75">
        <v>200</v>
      </c>
      <c r="AY42" s="73">
        <f t="shared" si="551"/>
        <v>7.7000000000000011</v>
      </c>
      <c r="AZ42" s="75">
        <v>200</v>
      </c>
      <c r="BA42" s="73">
        <f t="shared" si="552"/>
        <v>7.4</v>
      </c>
      <c r="BB42" s="75">
        <v>200</v>
      </c>
      <c r="BC42" s="73">
        <f t="shared" si="553"/>
        <v>6.4</v>
      </c>
      <c r="BD42" s="75">
        <v>200</v>
      </c>
      <c r="BE42" s="73">
        <f t="shared" si="554"/>
        <v>4.8</v>
      </c>
      <c r="BF42" s="75">
        <v>200</v>
      </c>
      <c r="BG42" s="73">
        <f t="shared" si="555"/>
        <v>4.4000000000000004</v>
      </c>
      <c r="BH42" s="75">
        <v>200</v>
      </c>
      <c r="BI42" s="73">
        <f t="shared" si="556"/>
        <v>4</v>
      </c>
      <c r="BJ42" s="75">
        <v>200</v>
      </c>
      <c r="BK42" s="73">
        <f t="shared" si="557"/>
        <v>2.8000000000000003</v>
      </c>
      <c r="BL42" s="75">
        <v>200</v>
      </c>
      <c r="BM42" s="73">
        <f t="shared" si="558"/>
        <v>2.3000000000000003</v>
      </c>
      <c r="BN42" s="75">
        <v>200</v>
      </c>
      <c r="BO42" s="73">
        <f t="shared" si="559"/>
        <v>1.9000000000000001</v>
      </c>
      <c r="BP42" s="75">
        <v>200</v>
      </c>
      <c r="BQ42" s="73">
        <f t="shared" si="560"/>
        <v>1.5</v>
      </c>
      <c r="BR42" s="75">
        <v>200</v>
      </c>
      <c r="BS42" s="73">
        <f t="shared" si="560"/>
        <v>1.1000000000000001</v>
      </c>
      <c r="BT42" s="75">
        <v>200</v>
      </c>
      <c r="BU42" s="180"/>
      <c r="BV42" s="79"/>
      <c r="BW42" s="180"/>
      <c r="BX42" s="79"/>
      <c r="BY42" s="180"/>
      <c r="BZ42" s="79"/>
      <c r="CA42" s="167"/>
      <c r="CB42" s="168"/>
      <c r="CC42" s="180"/>
      <c r="CD42" s="79"/>
    </row>
    <row r="43" spans="1:82" s="170" customFormat="1" x14ac:dyDescent="0.2">
      <c r="A43" s="232" t="s">
        <v>186</v>
      </c>
      <c r="B43" s="290">
        <v>0.4</v>
      </c>
      <c r="C43" s="73">
        <f>C42+$B43</f>
        <v>22.199999999999992</v>
      </c>
      <c r="D43" s="166">
        <v>300</v>
      </c>
      <c r="E43" s="73">
        <f>E42+$B43</f>
        <v>21.499999999999993</v>
      </c>
      <c r="F43" s="166">
        <v>300</v>
      </c>
      <c r="G43" s="73">
        <f>G42+$B43</f>
        <v>20.299999999999997</v>
      </c>
      <c r="H43" s="166">
        <v>300</v>
      </c>
      <c r="I43" s="73">
        <f>I42+$B43</f>
        <v>19.7</v>
      </c>
      <c r="J43" s="166">
        <v>300</v>
      </c>
      <c r="K43" s="73">
        <f>K42+$B43</f>
        <v>19.499999999999996</v>
      </c>
      <c r="L43" s="166">
        <v>300</v>
      </c>
      <c r="M43" s="73">
        <f>M42+$B43</f>
        <v>19.2</v>
      </c>
      <c r="N43" s="166">
        <v>300</v>
      </c>
      <c r="O43" s="73">
        <f>O42+$B43</f>
        <v>18.899999999999999</v>
      </c>
      <c r="P43" s="166">
        <v>300</v>
      </c>
      <c r="Q43" s="73">
        <f>Q42+$B43</f>
        <v>18.2</v>
      </c>
      <c r="R43" s="166">
        <v>300</v>
      </c>
      <c r="S43" s="73">
        <f>S42+$B43</f>
        <v>17.400000000000002</v>
      </c>
      <c r="T43" s="166">
        <v>300</v>
      </c>
      <c r="U43" s="73">
        <f>U42+$B43</f>
        <v>17.000000000000004</v>
      </c>
      <c r="V43" s="166">
        <v>300</v>
      </c>
      <c r="W43" s="73">
        <f>W42+$B43</f>
        <v>16.400000000000002</v>
      </c>
      <c r="X43" s="166">
        <v>300</v>
      </c>
      <c r="Y43" s="73">
        <f>Y42+$B43</f>
        <v>15.8</v>
      </c>
      <c r="Z43" s="166">
        <v>300</v>
      </c>
      <c r="AA43" s="73">
        <f>AA42+$B43</f>
        <v>15.3</v>
      </c>
      <c r="AB43" s="166">
        <v>300</v>
      </c>
      <c r="AC43" s="73">
        <f>AC42+$B43</f>
        <v>14.600000000000001</v>
      </c>
      <c r="AD43" s="166">
        <v>300</v>
      </c>
      <c r="AE43" s="73">
        <f>AE42+$B43</f>
        <v>13.8</v>
      </c>
      <c r="AF43" s="166">
        <v>300</v>
      </c>
      <c r="AG43" s="73">
        <f>AG42+$B43</f>
        <v>13.3</v>
      </c>
      <c r="AH43" s="166">
        <v>300</v>
      </c>
      <c r="AI43" s="73">
        <f>AI42+$B43</f>
        <v>12.9</v>
      </c>
      <c r="AJ43" s="166">
        <v>300</v>
      </c>
      <c r="AK43" s="73">
        <f>AK42+$B43</f>
        <v>12.200000000000001</v>
      </c>
      <c r="AL43" s="166">
        <v>300</v>
      </c>
      <c r="AM43" s="73">
        <f>AM42+$B43</f>
        <v>11.8</v>
      </c>
      <c r="AN43" s="166">
        <v>300</v>
      </c>
      <c r="AO43" s="73">
        <f>AO42+$B43</f>
        <v>11.100000000000003</v>
      </c>
      <c r="AP43" s="166">
        <v>300</v>
      </c>
      <c r="AQ43" s="73">
        <f>AQ42+$B43</f>
        <v>10.800000000000002</v>
      </c>
      <c r="AR43" s="75">
        <v>200</v>
      </c>
      <c r="AS43" s="73">
        <f>AS42+$B43</f>
        <v>10.3</v>
      </c>
      <c r="AT43" s="75">
        <v>200</v>
      </c>
      <c r="AU43" s="73">
        <f>AU42+$B43</f>
        <v>9.8000000000000007</v>
      </c>
      <c r="AV43" s="75">
        <v>200</v>
      </c>
      <c r="AW43" s="73">
        <f>AW42+$B43</f>
        <v>9.1000000000000014</v>
      </c>
      <c r="AX43" s="75">
        <v>200</v>
      </c>
      <c r="AY43" s="73">
        <f>AY42+$B43</f>
        <v>8.1000000000000014</v>
      </c>
      <c r="AZ43" s="75">
        <v>200</v>
      </c>
      <c r="BA43" s="73">
        <f>BA42+$B43</f>
        <v>7.8000000000000007</v>
      </c>
      <c r="BB43" s="75">
        <v>200</v>
      </c>
      <c r="BC43" s="73">
        <f>BC42+$B43</f>
        <v>6.8000000000000007</v>
      </c>
      <c r="BD43" s="75">
        <v>200</v>
      </c>
      <c r="BE43" s="73">
        <f>BE42+$B43</f>
        <v>5.2</v>
      </c>
      <c r="BF43" s="75">
        <v>200</v>
      </c>
      <c r="BG43" s="73">
        <f>BG42+$B43</f>
        <v>4.8000000000000007</v>
      </c>
      <c r="BH43" s="75">
        <v>200</v>
      </c>
      <c r="BI43" s="73">
        <f>BI42+$B43</f>
        <v>4.4000000000000004</v>
      </c>
      <c r="BJ43" s="75">
        <v>200</v>
      </c>
      <c r="BK43" s="73">
        <f>BK42+$B43</f>
        <v>3.2</v>
      </c>
      <c r="BL43" s="75">
        <v>200</v>
      </c>
      <c r="BM43" s="73">
        <f>BM42+$B43</f>
        <v>2.7</v>
      </c>
      <c r="BN43" s="75">
        <v>200</v>
      </c>
      <c r="BO43" s="73">
        <f>BO42+$B43</f>
        <v>2.3000000000000003</v>
      </c>
      <c r="BP43" s="75">
        <v>200</v>
      </c>
      <c r="BQ43" s="73">
        <f>BQ42+$B43</f>
        <v>1.9</v>
      </c>
      <c r="BR43" s="75">
        <v>200</v>
      </c>
      <c r="BS43" s="73">
        <f>BS42+$B43</f>
        <v>1.5</v>
      </c>
      <c r="BT43" s="75">
        <v>200</v>
      </c>
      <c r="BU43" s="73">
        <f>BU42+$B43</f>
        <v>0.4</v>
      </c>
      <c r="BV43" s="75">
        <v>200</v>
      </c>
      <c r="BW43" s="180"/>
      <c r="BX43" s="79"/>
      <c r="BY43" s="180"/>
      <c r="BZ43" s="79"/>
      <c r="CA43" s="167"/>
      <c r="CB43" s="168"/>
      <c r="CC43" s="180"/>
      <c r="CD43" s="79"/>
    </row>
    <row r="44" spans="1:82" x14ac:dyDescent="0.2">
      <c r="A44" s="232" t="s">
        <v>188</v>
      </c>
      <c r="B44" s="290">
        <v>1.4</v>
      </c>
      <c r="C44" s="73">
        <f t="shared" ref="C44:E44" si="561">C43+$B44</f>
        <v>23.599999999999991</v>
      </c>
      <c r="D44" s="166">
        <v>300</v>
      </c>
      <c r="E44" s="73">
        <f t="shared" si="561"/>
        <v>22.899999999999991</v>
      </c>
      <c r="F44" s="166">
        <v>300</v>
      </c>
      <c r="G44" s="73">
        <f t="shared" ref="G44" si="562">G43+$B44</f>
        <v>21.699999999999996</v>
      </c>
      <c r="H44" s="166">
        <v>300</v>
      </c>
      <c r="I44" s="73">
        <f t="shared" ref="I44" si="563">I43+$B44</f>
        <v>21.099999999999998</v>
      </c>
      <c r="J44" s="166">
        <v>300</v>
      </c>
      <c r="K44" s="73">
        <f t="shared" ref="K44" si="564">K43+$B44</f>
        <v>20.899999999999995</v>
      </c>
      <c r="L44" s="166">
        <v>300</v>
      </c>
      <c r="M44" s="73">
        <f t="shared" ref="M44" si="565">M43+$B44</f>
        <v>20.599999999999998</v>
      </c>
      <c r="N44" s="166">
        <v>300</v>
      </c>
      <c r="O44" s="73">
        <f t="shared" ref="O44" si="566">O43+$B44</f>
        <v>20.299999999999997</v>
      </c>
      <c r="P44" s="166">
        <v>300</v>
      </c>
      <c r="Q44" s="73">
        <f t="shared" ref="Q44" si="567">Q43+$B44</f>
        <v>19.599999999999998</v>
      </c>
      <c r="R44" s="166">
        <v>300</v>
      </c>
      <c r="S44" s="73">
        <f t="shared" ref="S44" si="568">S43+$B44</f>
        <v>18.8</v>
      </c>
      <c r="T44" s="166">
        <v>300</v>
      </c>
      <c r="U44" s="73">
        <f t="shared" ref="U44" si="569">U43+$B44</f>
        <v>18.400000000000002</v>
      </c>
      <c r="V44" s="166">
        <v>300</v>
      </c>
      <c r="W44" s="73">
        <f t="shared" ref="W44" si="570">W43+$B44</f>
        <v>17.8</v>
      </c>
      <c r="X44" s="166">
        <v>300</v>
      </c>
      <c r="Y44" s="73">
        <f t="shared" ref="Y44" si="571">Y43+$B44</f>
        <v>17.2</v>
      </c>
      <c r="Z44" s="166">
        <v>300</v>
      </c>
      <c r="AA44" s="73">
        <f t="shared" ref="AA44" si="572">AA43+$B44</f>
        <v>16.7</v>
      </c>
      <c r="AB44" s="166">
        <v>300</v>
      </c>
      <c r="AC44" s="73">
        <f t="shared" ref="AC44" si="573">AC43+$B44</f>
        <v>16</v>
      </c>
      <c r="AD44" s="166">
        <v>300</v>
      </c>
      <c r="AE44" s="73">
        <f t="shared" ref="AE44" si="574">AE43+$B44</f>
        <v>15.200000000000001</v>
      </c>
      <c r="AF44" s="166">
        <v>300</v>
      </c>
      <c r="AG44" s="73">
        <f t="shared" ref="AG44" si="575">AG43+$B44</f>
        <v>14.700000000000001</v>
      </c>
      <c r="AH44" s="166">
        <v>300</v>
      </c>
      <c r="AI44" s="73">
        <f t="shared" ref="AI44" si="576">AI43+$B44</f>
        <v>14.3</v>
      </c>
      <c r="AJ44" s="166">
        <v>300</v>
      </c>
      <c r="AK44" s="73">
        <f t="shared" ref="AK44" si="577">AK43+$B44</f>
        <v>13.600000000000001</v>
      </c>
      <c r="AL44" s="166">
        <v>300</v>
      </c>
      <c r="AM44" s="73">
        <f t="shared" ref="AM44" si="578">AM43+$B44</f>
        <v>13.200000000000001</v>
      </c>
      <c r="AN44" s="166">
        <v>300</v>
      </c>
      <c r="AO44" s="73">
        <f t="shared" ref="AO44" si="579">AO43+$B44</f>
        <v>12.500000000000004</v>
      </c>
      <c r="AP44" s="166">
        <v>300</v>
      </c>
      <c r="AQ44" s="73">
        <f t="shared" ref="AQ44" si="580">AQ43+$B44</f>
        <v>12.200000000000003</v>
      </c>
      <c r="AR44" s="75">
        <v>200</v>
      </c>
      <c r="AS44" s="73">
        <f t="shared" ref="AS44" si="581">AS43+$B44</f>
        <v>11.700000000000001</v>
      </c>
      <c r="AT44" s="75">
        <v>200</v>
      </c>
      <c r="AU44" s="73">
        <f t="shared" ref="AU44" si="582">AU43+$B44</f>
        <v>11.200000000000001</v>
      </c>
      <c r="AV44" s="75">
        <v>200</v>
      </c>
      <c r="AW44" s="73">
        <f t="shared" ref="AW44" si="583">AW43+$B44</f>
        <v>10.500000000000002</v>
      </c>
      <c r="AX44" s="75">
        <v>200</v>
      </c>
      <c r="AY44" s="73">
        <f t="shared" ref="AY44" si="584">AY43+$B44</f>
        <v>9.5000000000000018</v>
      </c>
      <c r="AZ44" s="75">
        <v>200</v>
      </c>
      <c r="BA44" s="73">
        <f t="shared" ref="BA44" si="585">BA43+$B44</f>
        <v>9.2000000000000011</v>
      </c>
      <c r="BB44" s="75">
        <v>200</v>
      </c>
      <c r="BC44" s="73">
        <f t="shared" ref="BC44" si="586">BC43+$B44</f>
        <v>8.2000000000000011</v>
      </c>
      <c r="BD44" s="75">
        <v>200</v>
      </c>
      <c r="BE44" s="73">
        <f t="shared" ref="BE44" si="587">BE43+$B44</f>
        <v>6.6</v>
      </c>
      <c r="BF44" s="75">
        <v>200</v>
      </c>
      <c r="BG44" s="73">
        <f t="shared" ref="BG44" si="588">BG43+$B44</f>
        <v>6.2000000000000011</v>
      </c>
      <c r="BH44" s="75">
        <v>200</v>
      </c>
      <c r="BI44" s="73">
        <f t="shared" ref="BI44" si="589">BI43+$B44</f>
        <v>5.8000000000000007</v>
      </c>
      <c r="BJ44" s="75">
        <v>200</v>
      </c>
      <c r="BK44" s="73">
        <f t="shared" ref="BK44" si="590">BK43+$B44</f>
        <v>4.5999999999999996</v>
      </c>
      <c r="BL44" s="75">
        <v>200</v>
      </c>
      <c r="BM44" s="73">
        <f t="shared" ref="BM44" si="591">BM43+$B44</f>
        <v>4.0999999999999996</v>
      </c>
      <c r="BN44" s="75">
        <v>200</v>
      </c>
      <c r="BO44" s="73">
        <f t="shared" ref="BO44" si="592">BO43+$B44</f>
        <v>3.7</v>
      </c>
      <c r="BP44" s="75">
        <v>200</v>
      </c>
      <c r="BQ44" s="73">
        <f t="shared" ref="BQ44" si="593">BQ43+$B44</f>
        <v>3.3</v>
      </c>
      <c r="BR44" s="75">
        <v>200</v>
      </c>
      <c r="BS44" s="73">
        <f t="shared" ref="BS44" si="594">BS43+$B44</f>
        <v>2.9</v>
      </c>
      <c r="BT44" s="75">
        <v>200</v>
      </c>
      <c r="BU44" s="73">
        <f t="shared" ref="BU44:BW44" si="595">BU43+$B44</f>
        <v>1.7999999999999998</v>
      </c>
      <c r="BV44" s="75">
        <v>200</v>
      </c>
      <c r="BW44" s="73">
        <f t="shared" si="595"/>
        <v>1.4</v>
      </c>
      <c r="BX44" s="75">
        <v>200</v>
      </c>
      <c r="BY44" s="180"/>
      <c r="BZ44" s="79"/>
      <c r="CA44" s="167"/>
      <c r="CB44" s="168"/>
      <c r="CC44" s="180"/>
      <c r="CD44" s="79"/>
    </row>
    <row r="45" spans="1:82" x14ac:dyDescent="0.2">
      <c r="A45" s="96" t="s">
        <v>189</v>
      </c>
      <c r="B45" s="290">
        <v>0.5</v>
      </c>
      <c r="C45" s="73">
        <f t="shared" ref="C45:E45" si="596">C44+$B45</f>
        <v>24.099999999999991</v>
      </c>
      <c r="D45" s="166">
        <v>300</v>
      </c>
      <c r="E45" s="73">
        <f t="shared" si="596"/>
        <v>23.399999999999991</v>
      </c>
      <c r="F45" s="166">
        <v>300</v>
      </c>
      <c r="G45" s="73">
        <f t="shared" ref="G45" si="597">G44+$B45</f>
        <v>22.199999999999996</v>
      </c>
      <c r="H45" s="166">
        <v>300</v>
      </c>
      <c r="I45" s="73">
        <f t="shared" ref="I45" si="598">I44+$B45</f>
        <v>21.599999999999998</v>
      </c>
      <c r="J45" s="166">
        <v>300</v>
      </c>
      <c r="K45" s="73">
        <f t="shared" ref="K45" si="599">K44+$B45</f>
        <v>21.399999999999995</v>
      </c>
      <c r="L45" s="166">
        <v>300</v>
      </c>
      <c r="M45" s="73">
        <f t="shared" ref="M45" si="600">M44+$B45</f>
        <v>21.099999999999998</v>
      </c>
      <c r="N45" s="166">
        <v>300</v>
      </c>
      <c r="O45" s="73">
        <f t="shared" ref="O45" si="601">O44+$B45</f>
        <v>20.799999999999997</v>
      </c>
      <c r="P45" s="166">
        <v>300</v>
      </c>
      <c r="Q45" s="73">
        <f t="shared" ref="Q45" si="602">Q44+$B45</f>
        <v>20.099999999999998</v>
      </c>
      <c r="R45" s="166">
        <v>300</v>
      </c>
      <c r="S45" s="73">
        <f t="shared" ref="S45" si="603">S44+$B45</f>
        <v>19.3</v>
      </c>
      <c r="T45" s="166">
        <v>300</v>
      </c>
      <c r="U45" s="73">
        <f t="shared" ref="U45" si="604">U44+$B45</f>
        <v>18.900000000000002</v>
      </c>
      <c r="V45" s="166">
        <v>300</v>
      </c>
      <c r="W45" s="73">
        <f t="shared" ref="W45" si="605">W44+$B45</f>
        <v>18.3</v>
      </c>
      <c r="X45" s="166">
        <v>300</v>
      </c>
      <c r="Y45" s="73">
        <f t="shared" ref="Y45" si="606">Y44+$B45</f>
        <v>17.7</v>
      </c>
      <c r="Z45" s="166">
        <v>300</v>
      </c>
      <c r="AA45" s="73">
        <f t="shared" ref="AA45" si="607">AA44+$B45</f>
        <v>17.2</v>
      </c>
      <c r="AB45" s="166">
        <v>300</v>
      </c>
      <c r="AC45" s="73">
        <f t="shared" ref="AC45" si="608">AC44+$B45</f>
        <v>16.5</v>
      </c>
      <c r="AD45" s="166">
        <v>300</v>
      </c>
      <c r="AE45" s="73">
        <f t="shared" ref="AE45" si="609">AE44+$B45</f>
        <v>15.700000000000001</v>
      </c>
      <c r="AF45" s="166">
        <v>300</v>
      </c>
      <c r="AG45" s="73">
        <f t="shared" ref="AG45" si="610">AG44+$B45</f>
        <v>15.200000000000001</v>
      </c>
      <c r="AH45" s="166">
        <v>300</v>
      </c>
      <c r="AI45" s="73">
        <f t="shared" ref="AI45" si="611">AI44+$B45</f>
        <v>14.8</v>
      </c>
      <c r="AJ45" s="166">
        <v>300</v>
      </c>
      <c r="AK45" s="73">
        <f t="shared" ref="AK45" si="612">AK44+$B45</f>
        <v>14.100000000000001</v>
      </c>
      <c r="AL45" s="166">
        <v>300</v>
      </c>
      <c r="AM45" s="73">
        <f t="shared" ref="AM45" si="613">AM44+$B45</f>
        <v>13.700000000000001</v>
      </c>
      <c r="AN45" s="166">
        <v>300</v>
      </c>
      <c r="AO45" s="73">
        <f t="shared" ref="AO45" si="614">AO44+$B45</f>
        <v>13.000000000000004</v>
      </c>
      <c r="AP45" s="166">
        <v>300</v>
      </c>
      <c r="AQ45" s="73">
        <f t="shared" ref="AQ45" si="615">AQ44+$B45</f>
        <v>12.700000000000003</v>
      </c>
      <c r="AR45" s="75">
        <v>200</v>
      </c>
      <c r="AS45" s="73">
        <f t="shared" ref="AS45" si="616">AS44+$B45</f>
        <v>12.200000000000001</v>
      </c>
      <c r="AT45" s="75">
        <v>200</v>
      </c>
      <c r="AU45" s="73">
        <f t="shared" ref="AU45" si="617">AU44+$B45</f>
        <v>11.700000000000001</v>
      </c>
      <c r="AV45" s="75">
        <v>200</v>
      </c>
      <c r="AW45" s="73">
        <f t="shared" ref="AW45" si="618">AW44+$B45</f>
        <v>11.000000000000002</v>
      </c>
      <c r="AX45" s="75">
        <v>200</v>
      </c>
      <c r="AY45" s="73">
        <f t="shared" ref="AY45" si="619">AY44+$B45</f>
        <v>10.000000000000002</v>
      </c>
      <c r="AZ45" s="75">
        <v>200</v>
      </c>
      <c r="BA45" s="73">
        <f t="shared" ref="BA45" si="620">BA44+$B45</f>
        <v>9.7000000000000011</v>
      </c>
      <c r="BB45" s="75">
        <v>200</v>
      </c>
      <c r="BC45" s="73">
        <f t="shared" ref="BC45" si="621">BC44+$B45</f>
        <v>8.7000000000000011</v>
      </c>
      <c r="BD45" s="75">
        <v>200</v>
      </c>
      <c r="BE45" s="73">
        <f t="shared" ref="BE45" si="622">BE44+$B45</f>
        <v>7.1</v>
      </c>
      <c r="BF45" s="75">
        <v>200</v>
      </c>
      <c r="BG45" s="73">
        <f t="shared" ref="BG45" si="623">BG44+$B45</f>
        <v>6.7000000000000011</v>
      </c>
      <c r="BH45" s="75">
        <v>200</v>
      </c>
      <c r="BI45" s="73">
        <f t="shared" ref="BI45" si="624">BI44+$B45</f>
        <v>6.3000000000000007</v>
      </c>
      <c r="BJ45" s="75">
        <v>200</v>
      </c>
      <c r="BK45" s="73">
        <f t="shared" ref="BK45" si="625">BK44+$B45</f>
        <v>5.0999999999999996</v>
      </c>
      <c r="BL45" s="75">
        <v>200</v>
      </c>
      <c r="BM45" s="73">
        <f t="shared" ref="BM45" si="626">BM44+$B45</f>
        <v>4.5999999999999996</v>
      </c>
      <c r="BN45" s="75">
        <v>200</v>
      </c>
      <c r="BO45" s="73">
        <f t="shared" ref="BO45" si="627">BO44+$B45</f>
        <v>4.2</v>
      </c>
      <c r="BP45" s="75">
        <v>200</v>
      </c>
      <c r="BQ45" s="73">
        <f t="shared" ref="BQ45" si="628">BQ44+$B45</f>
        <v>3.8</v>
      </c>
      <c r="BR45" s="75">
        <v>200</v>
      </c>
      <c r="BS45" s="73">
        <f t="shared" ref="BS45" si="629">BS44+$B45</f>
        <v>3.4</v>
      </c>
      <c r="BT45" s="75">
        <v>200</v>
      </c>
      <c r="BU45" s="73">
        <f t="shared" ref="BU45:BW45" si="630">BU44+$B45</f>
        <v>2.2999999999999998</v>
      </c>
      <c r="BV45" s="75">
        <v>200</v>
      </c>
      <c r="BW45" s="73">
        <f t="shared" si="630"/>
        <v>1.9</v>
      </c>
      <c r="BX45" s="75">
        <v>200</v>
      </c>
      <c r="BY45" s="81">
        <f>BY40+$B45</f>
        <v>0.5</v>
      </c>
      <c r="BZ45" s="75">
        <v>200</v>
      </c>
      <c r="CA45" s="167"/>
      <c r="CB45" s="168"/>
      <c r="CC45" s="180"/>
      <c r="CD45" s="79"/>
    </row>
    <row r="46" spans="1:82" x14ac:dyDescent="0.2">
      <c r="A46" s="63" t="s">
        <v>190</v>
      </c>
      <c r="B46" s="290">
        <v>0.9</v>
      </c>
      <c r="C46" s="73">
        <f t="shared" ref="C46:E46" si="631">C45+$B46</f>
        <v>24.999999999999989</v>
      </c>
      <c r="D46" s="223">
        <v>400</v>
      </c>
      <c r="E46" s="73">
        <f t="shared" si="631"/>
        <v>24.29999999999999</v>
      </c>
      <c r="F46" s="223">
        <v>400</v>
      </c>
      <c r="G46" s="73">
        <f t="shared" ref="G46" si="632">G45+$B46</f>
        <v>23.099999999999994</v>
      </c>
      <c r="H46" s="223">
        <v>400</v>
      </c>
      <c r="I46" s="73">
        <f t="shared" ref="I46" si="633">I45+$B46</f>
        <v>22.499999999999996</v>
      </c>
      <c r="J46" s="166">
        <v>300</v>
      </c>
      <c r="K46" s="73">
        <f t="shared" ref="K46" si="634">K45+$B46</f>
        <v>22.299999999999994</v>
      </c>
      <c r="L46" s="166">
        <v>300</v>
      </c>
      <c r="M46" s="73">
        <f t="shared" ref="M46" si="635">M45+$B46</f>
        <v>21.999999999999996</v>
      </c>
      <c r="N46" s="166">
        <v>300</v>
      </c>
      <c r="O46" s="73">
        <f t="shared" ref="O46" si="636">O45+$B46</f>
        <v>21.699999999999996</v>
      </c>
      <c r="P46" s="166">
        <v>300</v>
      </c>
      <c r="Q46" s="73">
        <f t="shared" ref="Q46" si="637">Q45+$B46</f>
        <v>20.999999999999996</v>
      </c>
      <c r="R46" s="166">
        <v>300</v>
      </c>
      <c r="S46" s="73">
        <f t="shared" ref="S46" si="638">S45+$B46</f>
        <v>20.2</v>
      </c>
      <c r="T46" s="166">
        <v>300</v>
      </c>
      <c r="U46" s="73">
        <f t="shared" ref="U46" si="639">U45+$B46</f>
        <v>19.8</v>
      </c>
      <c r="V46" s="166">
        <v>300</v>
      </c>
      <c r="W46" s="73">
        <f t="shared" ref="W46" si="640">W45+$B46</f>
        <v>19.2</v>
      </c>
      <c r="X46" s="166">
        <v>300</v>
      </c>
      <c r="Y46" s="73">
        <f t="shared" ref="Y46" si="641">Y45+$B46</f>
        <v>18.599999999999998</v>
      </c>
      <c r="Z46" s="166">
        <v>300</v>
      </c>
      <c r="AA46" s="73">
        <f t="shared" ref="AA46" si="642">AA45+$B46</f>
        <v>18.099999999999998</v>
      </c>
      <c r="AB46" s="166">
        <v>300</v>
      </c>
      <c r="AC46" s="73">
        <f t="shared" ref="AC46" si="643">AC45+$B46</f>
        <v>17.399999999999999</v>
      </c>
      <c r="AD46" s="166">
        <v>300</v>
      </c>
      <c r="AE46" s="73">
        <f t="shared" ref="AE46" si="644">AE45+$B46</f>
        <v>16.600000000000001</v>
      </c>
      <c r="AF46" s="166">
        <v>300</v>
      </c>
      <c r="AG46" s="73">
        <f t="shared" ref="AG46" si="645">AG45+$B46</f>
        <v>16.100000000000001</v>
      </c>
      <c r="AH46" s="166">
        <v>300</v>
      </c>
      <c r="AI46" s="73">
        <f t="shared" ref="AI46" si="646">AI45+$B46</f>
        <v>15.700000000000001</v>
      </c>
      <c r="AJ46" s="166">
        <v>300</v>
      </c>
      <c r="AK46" s="73">
        <f t="shared" ref="AK46" si="647">AK45+$B46</f>
        <v>15.000000000000002</v>
      </c>
      <c r="AL46" s="166">
        <v>300</v>
      </c>
      <c r="AM46" s="73">
        <f t="shared" ref="AM46" si="648">AM45+$B46</f>
        <v>14.600000000000001</v>
      </c>
      <c r="AN46" s="166">
        <v>300</v>
      </c>
      <c r="AO46" s="73">
        <f t="shared" ref="AO46" si="649">AO45+$B46</f>
        <v>13.900000000000004</v>
      </c>
      <c r="AP46" s="166">
        <v>300</v>
      </c>
      <c r="AQ46" s="73">
        <f t="shared" ref="AQ46" si="650">AQ45+$B46</f>
        <v>13.600000000000003</v>
      </c>
      <c r="AR46" s="75">
        <v>200</v>
      </c>
      <c r="AS46" s="73">
        <f t="shared" ref="AS46" si="651">AS45+$B46</f>
        <v>13.100000000000001</v>
      </c>
      <c r="AT46" s="75">
        <v>200</v>
      </c>
      <c r="AU46" s="73">
        <f t="shared" ref="AU46" si="652">AU45+$B46</f>
        <v>12.600000000000001</v>
      </c>
      <c r="AV46" s="75">
        <v>200</v>
      </c>
      <c r="AW46" s="73">
        <f t="shared" ref="AW46" si="653">AW45+$B46</f>
        <v>11.900000000000002</v>
      </c>
      <c r="AX46" s="75">
        <v>200</v>
      </c>
      <c r="AY46" s="73">
        <f t="shared" ref="AY46" si="654">AY45+$B46</f>
        <v>10.900000000000002</v>
      </c>
      <c r="AZ46" s="75">
        <v>200</v>
      </c>
      <c r="BA46" s="73">
        <f t="shared" ref="BA46" si="655">BA45+$B46</f>
        <v>10.600000000000001</v>
      </c>
      <c r="BB46" s="75">
        <v>200</v>
      </c>
      <c r="BC46" s="73">
        <f t="shared" ref="BC46" si="656">BC45+$B46</f>
        <v>9.6000000000000014</v>
      </c>
      <c r="BD46" s="75">
        <v>200</v>
      </c>
      <c r="BE46" s="73">
        <f t="shared" ref="BE46" si="657">BE45+$B46</f>
        <v>8</v>
      </c>
      <c r="BF46" s="75">
        <v>200</v>
      </c>
      <c r="BG46" s="73">
        <f t="shared" ref="BG46" si="658">BG45+$B46</f>
        <v>7.6000000000000014</v>
      </c>
      <c r="BH46" s="75">
        <v>200</v>
      </c>
      <c r="BI46" s="73">
        <f t="shared" ref="BI46" si="659">BI45+$B46</f>
        <v>7.2000000000000011</v>
      </c>
      <c r="BJ46" s="75">
        <v>200</v>
      </c>
      <c r="BK46" s="73">
        <f t="shared" ref="BK46" si="660">BK45+$B46</f>
        <v>6</v>
      </c>
      <c r="BL46" s="75">
        <v>200</v>
      </c>
      <c r="BM46" s="73">
        <f t="shared" ref="BM46" si="661">BM45+$B46</f>
        <v>5.5</v>
      </c>
      <c r="BN46" s="75">
        <v>200</v>
      </c>
      <c r="BO46" s="73">
        <f t="shared" ref="BO46" si="662">BO45+$B46</f>
        <v>5.1000000000000005</v>
      </c>
      <c r="BP46" s="75">
        <v>200</v>
      </c>
      <c r="BQ46" s="73">
        <f t="shared" ref="BQ46" si="663">BQ45+$B46</f>
        <v>4.7</v>
      </c>
      <c r="BR46" s="75">
        <v>200</v>
      </c>
      <c r="BS46" s="73">
        <f t="shared" ref="BS46" si="664">BS45+$B46</f>
        <v>4.3</v>
      </c>
      <c r="BT46" s="75">
        <v>200</v>
      </c>
      <c r="BU46" s="73">
        <f t="shared" ref="BU46:BW46" si="665">BU45+$B46</f>
        <v>3.1999999999999997</v>
      </c>
      <c r="BV46" s="75">
        <v>200</v>
      </c>
      <c r="BW46" s="73">
        <f t="shared" si="665"/>
        <v>2.8</v>
      </c>
      <c r="BX46" s="75">
        <v>200</v>
      </c>
      <c r="BY46" s="81">
        <f t="shared" ref="BY46" si="666">BY45+$B46</f>
        <v>1.4</v>
      </c>
      <c r="BZ46" s="75">
        <v>200</v>
      </c>
      <c r="CA46" s="181">
        <f>CA45+$B46</f>
        <v>0.9</v>
      </c>
      <c r="CB46" s="172">
        <v>200</v>
      </c>
      <c r="CC46" s="180"/>
      <c r="CD46" s="79"/>
    </row>
    <row r="47" spans="1:82" ht="13.5" thickBot="1" x14ac:dyDescent="0.25">
      <c r="A47" s="108" t="s">
        <v>125</v>
      </c>
      <c r="B47" s="293">
        <v>0.8</v>
      </c>
      <c r="C47" s="182">
        <f t="shared" ref="C47:E47" si="667">C46+$B47</f>
        <v>25.79999999999999</v>
      </c>
      <c r="D47" s="224">
        <v>400</v>
      </c>
      <c r="E47" s="182">
        <f t="shared" si="667"/>
        <v>25.099999999999991</v>
      </c>
      <c r="F47" s="224">
        <v>400</v>
      </c>
      <c r="G47" s="182">
        <f t="shared" ref="G47" si="668">G46+$B47</f>
        <v>23.899999999999995</v>
      </c>
      <c r="H47" s="224">
        <v>400</v>
      </c>
      <c r="I47" s="182">
        <f t="shared" ref="I47" si="669">I46+$B47</f>
        <v>23.299999999999997</v>
      </c>
      <c r="J47" s="183">
        <v>300</v>
      </c>
      <c r="K47" s="182">
        <f t="shared" ref="K47" si="670">K46+$B47</f>
        <v>23.099999999999994</v>
      </c>
      <c r="L47" s="183">
        <v>300</v>
      </c>
      <c r="M47" s="182">
        <f t="shared" ref="M47" si="671">M46+$B47</f>
        <v>22.799999999999997</v>
      </c>
      <c r="N47" s="183">
        <v>300</v>
      </c>
      <c r="O47" s="182">
        <f t="shared" ref="O47" si="672">O46+$B47</f>
        <v>22.499999999999996</v>
      </c>
      <c r="P47" s="183">
        <v>300</v>
      </c>
      <c r="Q47" s="182">
        <f t="shared" ref="Q47" si="673">Q46+$B47</f>
        <v>21.799999999999997</v>
      </c>
      <c r="R47" s="183">
        <v>300</v>
      </c>
      <c r="S47" s="182">
        <f t="shared" ref="S47" si="674">S46+$B47</f>
        <v>21</v>
      </c>
      <c r="T47" s="183">
        <v>300</v>
      </c>
      <c r="U47" s="182">
        <f t="shared" ref="U47" si="675">U46+$B47</f>
        <v>20.6</v>
      </c>
      <c r="V47" s="183">
        <v>300</v>
      </c>
      <c r="W47" s="182">
        <f t="shared" ref="W47" si="676">W46+$B47</f>
        <v>20</v>
      </c>
      <c r="X47" s="183">
        <v>300</v>
      </c>
      <c r="Y47" s="182">
        <f t="shared" ref="Y47" si="677">Y46+$B47</f>
        <v>19.399999999999999</v>
      </c>
      <c r="Z47" s="201">
        <v>300</v>
      </c>
      <c r="AA47" s="182">
        <f t="shared" ref="AA47" si="678">AA46+$B47</f>
        <v>18.899999999999999</v>
      </c>
      <c r="AB47" s="183">
        <v>300</v>
      </c>
      <c r="AC47" s="182">
        <f t="shared" ref="AC47" si="679">AC46+$B47</f>
        <v>18.2</v>
      </c>
      <c r="AD47" s="183">
        <v>300</v>
      </c>
      <c r="AE47" s="182">
        <f t="shared" ref="AE47" si="680">AE46+$B47</f>
        <v>17.400000000000002</v>
      </c>
      <c r="AF47" s="183">
        <v>300</v>
      </c>
      <c r="AG47" s="182">
        <f t="shared" ref="AG47" si="681">AG46+$B47</f>
        <v>16.900000000000002</v>
      </c>
      <c r="AH47" s="183">
        <v>300</v>
      </c>
      <c r="AI47" s="182">
        <f t="shared" ref="AI47" si="682">AI46+$B47</f>
        <v>16.5</v>
      </c>
      <c r="AJ47" s="183">
        <v>300</v>
      </c>
      <c r="AK47" s="182">
        <f t="shared" ref="AK47" si="683">AK46+$B47</f>
        <v>15.800000000000002</v>
      </c>
      <c r="AL47" s="183">
        <v>300</v>
      </c>
      <c r="AM47" s="182">
        <f t="shared" ref="AM47" si="684">AM46+$B47</f>
        <v>15.400000000000002</v>
      </c>
      <c r="AN47" s="183">
        <v>300</v>
      </c>
      <c r="AO47" s="182">
        <f t="shared" ref="AO47" si="685">AO46+$B47</f>
        <v>14.700000000000005</v>
      </c>
      <c r="AP47" s="183">
        <v>300</v>
      </c>
      <c r="AQ47" s="182">
        <f t="shared" ref="AQ47" si="686">AQ46+$B47</f>
        <v>14.400000000000004</v>
      </c>
      <c r="AR47" s="184">
        <v>200</v>
      </c>
      <c r="AS47" s="182">
        <f t="shared" ref="AS47" si="687">AS46+$B47</f>
        <v>13.900000000000002</v>
      </c>
      <c r="AT47" s="184">
        <v>200</v>
      </c>
      <c r="AU47" s="182">
        <f t="shared" ref="AU47" si="688">AU46+$B47</f>
        <v>13.400000000000002</v>
      </c>
      <c r="AV47" s="184">
        <v>200</v>
      </c>
      <c r="AW47" s="182">
        <f t="shared" ref="AW47" si="689">AW46+$B47</f>
        <v>12.700000000000003</v>
      </c>
      <c r="AX47" s="184">
        <v>200</v>
      </c>
      <c r="AY47" s="182">
        <f t="shared" ref="AY47" si="690">AY46+$B47</f>
        <v>11.700000000000003</v>
      </c>
      <c r="AZ47" s="184">
        <v>200</v>
      </c>
      <c r="BA47" s="182">
        <f t="shared" ref="BA47" si="691">BA46+$B47</f>
        <v>11.400000000000002</v>
      </c>
      <c r="BB47" s="184">
        <v>200</v>
      </c>
      <c r="BC47" s="182">
        <f t="shared" ref="BC47" si="692">BC46+$B47</f>
        <v>10.400000000000002</v>
      </c>
      <c r="BD47" s="184">
        <v>200</v>
      </c>
      <c r="BE47" s="182">
        <f t="shared" ref="BE47" si="693">BE46+$B47</f>
        <v>8.8000000000000007</v>
      </c>
      <c r="BF47" s="198">
        <v>200</v>
      </c>
      <c r="BG47" s="182">
        <f t="shared" ref="BG47" si="694">BG46+$B47</f>
        <v>8.4000000000000021</v>
      </c>
      <c r="BH47" s="198">
        <v>200</v>
      </c>
      <c r="BI47" s="182">
        <f t="shared" ref="BI47" si="695">BI46+$B47</f>
        <v>8.0000000000000018</v>
      </c>
      <c r="BJ47" s="198">
        <v>200</v>
      </c>
      <c r="BK47" s="182">
        <f t="shared" ref="BK47" si="696">BK46+$B47</f>
        <v>6.8</v>
      </c>
      <c r="BL47" s="198">
        <v>200</v>
      </c>
      <c r="BM47" s="182">
        <f t="shared" ref="BM47" si="697">BM46+$B47</f>
        <v>6.3</v>
      </c>
      <c r="BN47" s="198">
        <v>200</v>
      </c>
      <c r="BO47" s="182">
        <f t="shared" ref="BO47" si="698">BO46+$B47</f>
        <v>5.9</v>
      </c>
      <c r="BP47" s="198">
        <v>200</v>
      </c>
      <c r="BQ47" s="182">
        <f t="shared" ref="BQ47" si="699">BQ46+$B47</f>
        <v>5.5</v>
      </c>
      <c r="BR47" s="198">
        <v>200</v>
      </c>
      <c r="BS47" s="182">
        <f t="shared" ref="BS47" si="700">BS46+$B47</f>
        <v>5.0999999999999996</v>
      </c>
      <c r="BT47" s="198">
        <v>200</v>
      </c>
      <c r="BU47" s="182">
        <f t="shared" ref="BU47:BW47" si="701">BU46+$B47</f>
        <v>4</v>
      </c>
      <c r="BV47" s="198">
        <v>200</v>
      </c>
      <c r="BW47" s="182">
        <f t="shared" si="701"/>
        <v>3.5999999999999996</v>
      </c>
      <c r="BX47" s="198">
        <v>200</v>
      </c>
      <c r="BY47" s="182">
        <f t="shared" ref="BY47" si="702">BY46+$B47</f>
        <v>2.2000000000000002</v>
      </c>
      <c r="BZ47" s="184">
        <v>200</v>
      </c>
      <c r="CA47" s="185">
        <f t="shared" ref="CA47" si="703">CA46+$B47</f>
        <v>1.7000000000000002</v>
      </c>
      <c r="CB47" s="186">
        <v>200</v>
      </c>
      <c r="CC47" s="182">
        <f t="shared" ref="CC47" si="704">CC46+$B47</f>
        <v>0.8</v>
      </c>
      <c r="CD47" s="184">
        <v>200</v>
      </c>
    </row>
    <row r="48" spans="1:82" x14ac:dyDescent="0.2">
      <c r="A48" s="238" t="s">
        <v>148</v>
      </c>
      <c r="B48" s="287">
        <f>SUM(B7:B47)</f>
        <v>25.79999999999999</v>
      </c>
    </row>
    <row r="50" spans="1:82" ht="13.5" thickBot="1" x14ac:dyDescent="0.25">
      <c r="A50" t="s">
        <v>320</v>
      </c>
    </row>
    <row r="51" spans="1:82" ht="13.5" thickBot="1" x14ac:dyDescent="0.25">
      <c r="A51" s="84" t="s">
        <v>3</v>
      </c>
      <c r="C51" s="109" t="s">
        <v>4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87"/>
    </row>
    <row r="52" spans="1:82" ht="14.25" customHeight="1" thickBot="1" x14ac:dyDescent="0.25">
      <c r="A52" s="111"/>
      <c r="B52" s="380" t="s">
        <v>6</v>
      </c>
      <c r="C52" s="140" t="str">
        <f>A54</f>
        <v>1みどりの駅</v>
      </c>
      <c r="D52" s="141"/>
      <c r="E52" s="176" t="str">
        <f>A55</f>
        <v>2みどりの2丁目西</v>
      </c>
      <c r="F52" s="141"/>
      <c r="G52" s="125" t="str">
        <f>A56</f>
        <v>3真瀬鎌倉</v>
      </c>
      <c r="H52" s="124"/>
      <c r="I52" s="125" t="str">
        <f>A57</f>
        <v>4真瀬本田</v>
      </c>
      <c r="J52" s="124"/>
      <c r="K52" s="241" t="str">
        <f>A58</f>
        <v>05富士見ヶ丘団地入口</v>
      </c>
      <c r="L52" s="241"/>
      <c r="M52" s="176" t="str">
        <f>A59</f>
        <v>06富士見ヶ丘団地</v>
      </c>
      <c r="N52" s="141"/>
      <c r="O52" s="176" t="str">
        <f>A60</f>
        <v>07真瀬新田南</v>
      </c>
      <c r="P52" s="124"/>
      <c r="Q52" s="176" t="str">
        <f>A61</f>
        <v>08真瀬新田中央</v>
      </c>
      <c r="R52" s="124"/>
      <c r="S52" s="176" t="str">
        <f>A62</f>
        <v>09真瀬総合センター</v>
      </c>
      <c r="T52" s="124"/>
      <c r="U52" s="140" t="str">
        <f>A63</f>
        <v>10真瀬小学校</v>
      </c>
      <c r="V52" s="141"/>
      <c r="W52" s="140" t="str">
        <f>A64</f>
        <v>11鍋沼新田</v>
      </c>
      <c r="X52" s="124"/>
      <c r="Y52" s="140" t="str">
        <f>A65</f>
        <v>12高須賀南</v>
      </c>
      <c r="Z52" s="124"/>
      <c r="AA52" s="122" t="str">
        <f>A66</f>
        <v>13高須賀中央</v>
      </c>
      <c r="AB52" s="124"/>
      <c r="AC52" s="122" t="str">
        <f>A67</f>
        <v>14高須賀北</v>
      </c>
      <c r="AD52" s="124"/>
      <c r="AE52" s="65" t="str">
        <f>A68</f>
        <v>15下別府</v>
      </c>
      <c r="AF52" s="104"/>
      <c r="AG52" s="65" t="str">
        <f>A69</f>
        <v>16高山南</v>
      </c>
      <c r="AH52" s="90"/>
      <c r="AI52" s="65" t="str">
        <f>A70</f>
        <v>17高山中学校入口</v>
      </c>
      <c r="AJ52" s="90"/>
      <c r="AK52" s="65" t="str">
        <f>A71</f>
        <v>18万博公園西</v>
      </c>
      <c r="AL52" s="90"/>
      <c r="AM52" s="88" t="str">
        <f>A72</f>
        <v>19諏訪北②</v>
      </c>
      <c r="AN52" s="90"/>
      <c r="AO52" s="65" t="str">
        <f>A73</f>
        <v>20万博記念公園駅</v>
      </c>
      <c r="AP52" s="104"/>
      <c r="AQ52" s="88" t="str">
        <f>A74</f>
        <v>19諏訪北①</v>
      </c>
      <c r="AR52" s="90"/>
      <c r="AS52" s="65" t="str">
        <f>A75</f>
        <v>21島名中西</v>
      </c>
      <c r="AT52" s="104"/>
      <c r="AU52" s="65" t="str">
        <f>A76</f>
        <v>22島名入坪</v>
      </c>
      <c r="AV52" s="104"/>
      <c r="AW52" s="65" t="str">
        <f>A77</f>
        <v>23島名小学校</v>
      </c>
      <c r="AX52" s="90"/>
      <c r="AY52" s="65" t="str">
        <f>A78</f>
        <v>24下河原崎</v>
      </c>
      <c r="AZ52" s="90"/>
      <c r="BA52" s="65" t="str">
        <f>A79</f>
        <v>25高山北</v>
      </c>
      <c r="BB52" s="104"/>
      <c r="BC52" s="65" t="str">
        <f>A80</f>
        <v>26上河原崎</v>
      </c>
      <c r="BD52" s="90"/>
      <c r="BE52" s="65" t="str">
        <f>A81</f>
        <v>27別府学園台入口</v>
      </c>
      <c r="BF52" s="90"/>
      <c r="BG52" s="65" t="str">
        <f>A82</f>
        <v>28上郷神谷森東</v>
      </c>
      <c r="BH52" s="90"/>
      <c r="BI52" s="65" t="str">
        <f>A83</f>
        <v>29上郷神谷森</v>
      </c>
      <c r="BJ52" s="90"/>
      <c r="BK52" s="65" t="str">
        <f>A84</f>
        <v>30上郷大山</v>
      </c>
      <c r="BL52" s="90"/>
      <c r="BM52" s="65" t="str">
        <f>A85</f>
        <v>31上郷野出</v>
      </c>
      <c r="BN52" s="90"/>
      <c r="BO52" s="65" t="str">
        <f>A86</f>
        <v>32金村別雷神社入口</v>
      </c>
      <c r="BP52" s="90"/>
      <c r="BQ52" s="65" t="str">
        <f>A87</f>
        <v>33上郷台宿</v>
      </c>
      <c r="BR52" s="90"/>
      <c r="BS52" s="65" t="str">
        <f>A88</f>
        <v>34上郷権下</v>
      </c>
      <c r="BT52" s="90"/>
      <c r="BU52" s="65" t="str">
        <f>A89</f>
        <v>35川口公園入口</v>
      </c>
      <c r="BV52" s="90"/>
      <c r="BW52" s="65" t="str">
        <f>A90</f>
        <v>36上郷大宿</v>
      </c>
      <c r="BX52" s="90"/>
      <c r="BY52" s="65" t="str">
        <f>A91</f>
        <v>37上郷上宿</v>
      </c>
      <c r="BZ52" s="90"/>
      <c r="CA52" s="116" t="str">
        <f>A92</f>
        <v>38田倉南</v>
      </c>
      <c r="CB52" s="116"/>
      <c r="CC52" s="88" t="str">
        <f>A93</f>
        <v>39田倉</v>
      </c>
      <c r="CD52" s="90"/>
    </row>
    <row r="53" spans="1:82" ht="13.5" thickBot="1" x14ac:dyDescent="0.25">
      <c r="A53" s="43" t="s">
        <v>152</v>
      </c>
      <c r="B53" s="381"/>
      <c r="C53" s="94" t="s">
        <v>2</v>
      </c>
      <c r="D53" s="95" t="s">
        <v>147</v>
      </c>
      <c r="E53" s="94" t="s">
        <v>2</v>
      </c>
      <c r="F53" s="95" t="s">
        <v>147</v>
      </c>
      <c r="G53" s="94" t="s">
        <v>2</v>
      </c>
      <c r="H53" s="95" t="s">
        <v>147</v>
      </c>
      <c r="I53" s="94" t="s">
        <v>2</v>
      </c>
      <c r="J53" s="95" t="s">
        <v>147</v>
      </c>
      <c r="K53" s="94" t="s">
        <v>2</v>
      </c>
      <c r="L53" s="95" t="s">
        <v>147</v>
      </c>
      <c r="M53" s="94" t="s">
        <v>2</v>
      </c>
      <c r="N53" s="95" t="s">
        <v>147</v>
      </c>
      <c r="O53" s="94" t="s">
        <v>2</v>
      </c>
      <c r="P53" s="95" t="s">
        <v>147</v>
      </c>
      <c r="Q53" s="94" t="s">
        <v>2</v>
      </c>
      <c r="R53" s="95" t="s">
        <v>147</v>
      </c>
      <c r="S53" s="94" t="s">
        <v>2</v>
      </c>
      <c r="T53" s="95" t="s">
        <v>147</v>
      </c>
      <c r="U53" s="94" t="s">
        <v>2</v>
      </c>
      <c r="V53" s="95" t="s">
        <v>147</v>
      </c>
      <c r="W53" s="94" t="s">
        <v>2</v>
      </c>
      <c r="X53" s="95" t="s">
        <v>147</v>
      </c>
      <c r="Y53" s="94" t="s">
        <v>2</v>
      </c>
      <c r="Z53" s="95" t="s">
        <v>147</v>
      </c>
      <c r="AA53" s="94" t="s">
        <v>2</v>
      </c>
      <c r="AB53" s="95" t="s">
        <v>147</v>
      </c>
      <c r="AC53" s="94" t="s">
        <v>2</v>
      </c>
      <c r="AD53" s="95" t="s">
        <v>147</v>
      </c>
      <c r="AE53" s="94" t="s">
        <v>2</v>
      </c>
      <c r="AF53" s="95" t="s">
        <v>147</v>
      </c>
      <c r="AG53" s="94" t="s">
        <v>2</v>
      </c>
      <c r="AH53" s="95" t="s">
        <v>147</v>
      </c>
      <c r="AI53" s="94" t="s">
        <v>2</v>
      </c>
      <c r="AJ53" s="95" t="s">
        <v>147</v>
      </c>
      <c r="AK53" s="94" t="s">
        <v>2</v>
      </c>
      <c r="AL53" s="95" t="s">
        <v>147</v>
      </c>
      <c r="AM53" s="94" t="s">
        <v>2</v>
      </c>
      <c r="AN53" s="95" t="s">
        <v>147</v>
      </c>
      <c r="AO53" s="94" t="s">
        <v>2</v>
      </c>
      <c r="AP53" s="95" t="s">
        <v>147</v>
      </c>
      <c r="AQ53" s="94" t="s">
        <v>2</v>
      </c>
      <c r="AR53" s="95" t="s">
        <v>147</v>
      </c>
      <c r="AS53" s="94" t="s">
        <v>2</v>
      </c>
      <c r="AT53" s="95" t="s">
        <v>147</v>
      </c>
      <c r="AU53" s="94" t="s">
        <v>2</v>
      </c>
      <c r="AV53" s="95" t="s">
        <v>147</v>
      </c>
      <c r="AW53" s="94" t="s">
        <v>2</v>
      </c>
      <c r="AX53" s="95" t="s">
        <v>147</v>
      </c>
      <c r="AY53" s="94" t="s">
        <v>2</v>
      </c>
      <c r="AZ53" s="95" t="s">
        <v>147</v>
      </c>
      <c r="BA53" s="94" t="s">
        <v>2</v>
      </c>
      <c r="BB53" s="95" t="s">
        <v>147</v>
      </c>
      <c r="BC53" s="94" t="s">
        <v>2</v>
      </c>
      <c r="BD53" s="95" t="s">
        <v>147</v>
      </c>
      <c r="BE53" s="94" t="s">
        <v>2</v>
      </c>
      <c r="BF53" s="95" t="s">
        <v>147</v>
      </c>
      <c r="BG53" s="94" t="s">
        <v>2</v>
      </c>
      <c r="BH53" s="95" t="s">
        <v>147</v>
      </c>
      <c r="BI53" s="94" t="s">
        <v>2</v>
      </c>
      <c r="BJ53" s="95" t="s">
        <v>147</v>
      </c>
      <c r="BK53" s="94" t="s">
        <v>2</v>
      </c>
      <c r="BL53" s="95" t="s">
        <v>147</v>
      </c>
      <c r="BM53" s="94" t="s">
        <v>2</v>
      </c>
      <c r="BN53" s="95" t="s">
        <v>147</v>
      </c>
      <c r="BO53" s="94" t="s">
        <v>2</v>
      </c>
      <c r="BP53" s="95" t="s">
        <v>147</v>
      </c>
      <c r="BQ53" s="94" t="s">
        <v>2</v>
      </c>
      <c r="BR53" s="95" t="s">
        <v>147</v>
      </c>
      <c r="BS53" s="94" t="s">
        <v>2</v>
      </c>
      <c r="BT53" s="95" t="s">
        <v>147</v>
      </c>
      <c r="BU53" s="94" t="s">
        <v>2</v>
      </c>
      <c r="BV53" s="95" t="s">
        <v>147</v>
      </c>
      <c r="BW53" s="94" t="s">
        <v>2</v>
      </c>
      <c r="BX53" s="95" t="s">
        <v>147</v>
      </c>
      <c r="BY53" s="94" t="s">
        <v>2</v>
      </c>
      <c r="BZ53" s="95" t="s">
        <v>147</v>
      </c>
      <c r="CA53" s="94" t="s">
        <v>11</v>
      </c>
      <c r="CB53" s="105" t="s">
        <v>146</v>
      </c>
      <c r="CC53" s="94" t="s">
        <v>2</v>
      </c>
      <c r="CD53" s="95" t="s">
        <v>147</v>
      </c>
    </row>
    <row r="54" spans="1:82" x14ac:dyDescent="0.2">
      <c r="A54" s="96" t="s">
        <v>138</v>
      </c>
      <c r="B54" s="285">
        <v>0</v>
      </c>
      <c r="C54" s="99"/>
      <c r="D54" s="101"/>
      <c r="E54" s="99"/>
      <c r="F54" s="101"/>
      <c r="G54" s="99"/>
      <c r="H54" s="101"/>
      <c r="I54" s="99"/>
      <c r="J54" s="101"/>
      <c r="K54" s="99"/>
      <c r="L54" s="101"/>
      <c r="M54" s="99"/>
      <c r="N54" s="101"/>
      <c r="O54" s="99"/>
      <c r="P54" s="101"/>
      <c r="Q54" s="99"/>
      <c r="R54" s="101"/>
      <c r="S54" s="99"/>
      <c r="T54" s="101"/>
      <c r="U54" s="99"/>
      <c r="V54" s="101"/>
      <c r="W54" s="99"/>
      <c r="X54" s="101"/>
      <c r="Y54" s="99"/>
      <c r="Z54" s="101"/>
      <c r="AA54" s="99"/>
      <c r="AB54" s="101"/>
      <c r="AC54" s="99"/>
      <c r="AD54" s="101"/>
      <c r="AE54" s="99"/>
      <c r="AF54" s="101"/>
      <c r="AG54" s="99"/>
      <c r="AH54" s="101"/>
      <c r="AI54" s="99"/>
      <c r="AJ54" s="101"/>
      <c r="AK54" s="99"/>
      <c r="AL54" s="101"/>
      <c r="AM54" s="99"/>
      <c r="AN54" s="101"/>
      <c r="AO54" s="102"/>
      <c r="AP54" s="101"/>
      <c r="AQ54" s="102"/>
      <c r="AR54" s="101"/>
      <c r="AS54" s="102"/>
      <c r="AT54" s="101"/>
      <c r="AU54" s="102"/>
      <c r="AV54" s="101"/>
      <c r="AW54" s="102"/>
      <c r="AX54" s="101"/>
      <c r="AY54" s="102"/>
      <c r="AZ54" s="101"/>
      <c r="BA54" s="102"/>
      <c r="BB54" s="101"/>
      <c r="BC54" s="102"/>
      <c r="BD54" s="101"/>
      <c r="BE54" s="102"/>
      <c r="BF54" s="101"/>
      <c r="BG54" s="102"/>
      <c r="BH54" s="101"/>
      <c r="BI54" s="102"/>
      <c r="BJ54" s="101"/>
      <c r="BK54" s="102"/>
      <c r="BL54" s="101"/>
      <c r="BM54" s="102"/>
      <c r="BN54" s="101"/>
      <c r="BO54" s="102"/>
      <c r="BP54" s="101"/>
      <c r="BQ54" s="102"/>
      <c r="BR54" s="101"/>
      <c r="BS54" s="102"/>
      <c r="BT54" s="101"/>
      <c r="BU54" s="102"/>
      <c r="BV54" s="101"/>
      <c r="BW54" s="102"/>
      <c r="BX54" s="101"/>
      <c r="BY54" s="102"/>
      <c r="BZ54" s="101"/>
      <c r="CA54" s="177"/>
      <c r="CB54" s="106"/>
      <c r="CC54" s="102"/>
      <c r="CD54" s="101"/>
    </row>
    <row r="55" spans="1:82" x14ac:dyDescent="0.2">
      <c r="A55" s="96" t="s">
        <v>137</v>
      </c>
      <c r="B55" s="286">
        <v>0.8</v>
      </c>
      <c r="C55" s="73">
        <f>$B55</f>
        <v>0.8</v>
      </c>
      <c r="D55" s="75">
        <v>200</v>
      </c>
      <c r="E55" s="102"/>
      <c r="F55" s="101"/>
      <c r="G55" s="102"/>
      <c r="H55" s="101"/>
      <c r="I55" s="102"/>
      <c r="J55" s="101"/>
      <c r="K55" s="102"/>
      <c r="L55" s="101"/>
      <c r="M55" s="102"/>
      <c r="N55" s="101"/>
      <c r="O55" s="102"/>
      <c r="P55" s="101"/>
      <c r="Q55" s="102"/>
      <c r="R55" s="101"/>
      <c r="S55" s="102"/>
      <c r="T55" s="101"/>
      <c r="U55" s="102"/>
      <c r="V55" s="101"/>
      <c r="W55" s="102"/>
      <c r="X55" s="101"/>
      <c r="Y55" s="102"/>
      <c r="Z55" s="101"/>
      <c r="AA55" s="102"/>
      <c r="AB55" s="101"/>
      <c r="AC55" s="102"/>
      <c r="AD55" s="101"/>
      <c r="AE55" s="102"/>
      <c r="AF55" s="101"/>
      <c r="AG55" s="102"/>
      <c r="AH55" s="101"/>
      <c r="AI55" s="102"/>
      <c r="AJ55" s="101"/>
      <c r="AK55" s="102"/>
      <c r="AL55" s="101"/>
      <c r="AM55" s="102"/>
      <c r="AN55" s="101"/>
      <c r="AO55" s="102"/>
      <c r="AP55" s="101"/>
      <c r="AQ55" s="102"/>
      <c r="AR55" s="101"/>
      <c r="AS55" s="102"/>
      <c r="AT55" s="101"/>
      <c r="AU55" s="102"/>
      <c r="AV55" s="101"/>
      <c r="AW55" s="102"/>
      <c r="AX55" s="101"/>
      <c r="AY55" s="102"/>
      <c r="AZ55" s="101"/>
      <c r="BA55" s="102"/>
      <c r="BB55" s="101"/>
      <c r="BC55" s="102"/>
      <c r="BD55" s="101"/>
      <c r="BE55" s="102"/>
      <c r="BF55" s="101"/>
      <c r="BG55" s="102"/>
      <c r="BH55" s="101"/>
      <c r="BI55" s="102"/>
      <c r="BJ55" s="101"/>
      <c r="BK55" s="102"/>
      <c r="BL55" s="101"/>
      <c r="BM55" s="102"/>
      <c r="BN55" s="101"/>
      <c r="BO55" s="102"/>
      <c r="BP55" s="101"/>
      <c r="BQ55" s="102"/>
      <c r="BR55" s="101"/>
      <c r="BS55" s="102"/>
      <c r="BT55" s="101"/>
      <c r="BU55" s="102"/>
      <c r="BV55" s="101"/>
      <c r="BW55" s="102"/>
      <c r="BX55" s="101"/>
      <c r="BY55" s="102"/>
      <c r="BZ55" s="101"/>
      <c r="CA55" s="177"/>
      <c r="CB55" s="106"/>
      <c r="CC55" s="102"/>
      <c r="CD55" s="101"/>
    </row>
    <row r="56" spans="1:82" x14ac:dyDescent="0.2">
      <c r="A56" s="96" t="s">
        <v>136</v>
      </c>
      <c r="B56" s="289">
        <v>0.9</v>
      </c>
      <c r="C56" s="73">
        <f t="shared" ref="C56:E72" si="705">C55+$B56</f>
        <v>1.7000000000000002</v>
      </c>
      <c r="D56" s="75">
        <v>200</v>
      </c>
      <c r="E56" s="73">
        <f t="shared" si="705"/>
        <v>0.9</v>
      </c>
      <c r="F56" s="75">
        <v>200</v>
      </c>
      <c r="G56" s="78"/>
      <c r="H56" s="79"/>
      <c r="I56" s="78"/>
      <c r="J56" s="79"/>
      <c r="K56" s="78"/>
      <c r="L56" s="79"/>
      <c r="M56" s="78"/>
      <c r="N56" s="79"/>
      <c r="O56" s="78"/>
      <c r="P56" s="79"/>
      <c r="Q56" s="78"/>
      <c r="R56" s="79"/>
      <c r="S56" s="73"/>
      <c r="T56" s="103"/>
      <c r="U56" s="73"/>
      <c r="V56" s="103"/>
      <c r="W56" s="73"/>
      <c r="X56" s="103"/>
      <c r="Y56" s="73"/>
      <c r="Z56" s="103"/>
      <c r="AA56" s="73"/>
      <c r="AB56" s="103"/>
      <c r="AC56" s="73"/>
      <c r="AD56" s="103"/>
      <c r="AE56" s="73"/>
      <c r="AF56" s="103"/>
      <c r="AG56" s="73"/>
      <c r="AH56" s="103"/>
      <c r="AI56" s="73"/>
      <c r="AJ56" s="103"/>
      <c r="AK56" s="73"/>
      <c r="AL56" s="103"/>
      <c r="AM56" s="73"/>
      <c r="AN56" s="103"/>
      <c r="AO56" s="73"/>
      <c r="AP56" s="103"/>
      <c r="AQ56" s="73"/>
      <c r="AR56" s="103"/>
      <c r="AS56" s="73"/>
      <c r="AT56" s="103"/>
      <c r="AU56" s="73"/>
      <c r="AV56" s="103"/>
      <c r="AW56" s="73"/>
      <c r="AX56" s="103"/>
      <c r="AY56" s="73"/>
      <c r="AZ56" s="103"/>
      <c r="BA56" s="73"/>
      <c r="BB56" s="103"/>
      <c r="BC56" s="73"/>
      <c r="BD56" s="103"/>
      <c r="BE56" s="73"/>
      <c r="BF56" s="103"/>
      <c r="BG56" s="73"/>
      <c r="BH56" s="103"/>
      <c r="BI56" s="73"/>
      <c r="BJ56" s="103"/>
      <c r="BK56" s="73"/>
      <c r="BL56" s="103"/>
      <c r="BM56" s="73"/>
      <c r="BN56" s="103"/>
      <c r="BO56" s="73"/>
      <c r="BP56" s="103"/>
      <c r="BQ56" s="73"/>
      <c r="BR56" s="103"/>
      <c r="BS56" s="73"/>
      <c r="BT56" s="103"/>
      <c r="BU56" s="73"/>
      <c r="BV56" s="103"/>
      <c r="BW56" s="73"/>
      <c r="BX56" s="103"/>
      <c r="BY56" s="73"/>
      <c r="BZ56" s="103"/>
      <c r="CA56" s="178"/>
      <c r="CB56" s="107"/>
      <c r="CC56" s="73"/>
      <c r="CD56" s="103"/>
    </row>
    <row r="57" spans="1:82" x14ac:dyDescent="0.2">
      <c r="A57" s="96" t="s">
        <v>135</v>
      </c>
      <c r="B57" s="289">
        <v>0.5</v>
      </c>
      <c r="C57" s="73">
        <f t="shared" si="705"/>
        <v>2.2000000000000002</v>
      </c>
      <c r="D57" s="75">
        <v>200</v>
      </c>
      <c r="E57" s="73">
        <f t="shared" si="705"/>
        <v>1.4</v>
      </c>
      <c r="F57" s="75">
        <v>200</v>
      </c>
      <c r="G57" s="73">
        <f t="shared" ref="G57" si="706">G56+$B57</f>
        <v>0.5</v>
      </c>
      <c r="H57" s="75">
        <v>200</v>
      </c>
      <c r="I57" s="78"/>
      <c r="J57" s="79"/>
      <c r="K57" s="73"/>
      <c r="L57" s="79"/>
      <c r="M57" s="73"/>
      <c r="N57" s="79"/>
      <c r="O57" s="73"/>
      <c r="P57" s="79"/>
      <c r="Q57" s="73"/>
      <c r="R57" s="79"/>
      <c r="S57" s="73"/>
      <c r="T57" s="103"/>
      <c r="U57" s="73"/>
      <c r="V57" s="103"/>
      <c r="W57" s="73"/>
      <c r="X57" s="103"/>
      <c r="Y57" s="73"/>
      <c r="Z57" s="103"/>
      <c r="AA57" s="73"/>
      <c r="AB57" s="103"/>
      <c r="AC57" s="73"/>
      <c r="AD57" s="103"/>
      <c r="AE57" s="73"/>
      <c r="AF57" s="103"/>
      <c r="AG57" s="73"/>
      <c r="AH57" s="103"/>
      <c r="AI57" s="73"/>
      <c r="AJ57" s="103"/>
      <c r="AK57" s="73"/>
      <c r="AL57" s="103"/>
      <c r="AM57" s="73"/>
      <c r="AN57" s="103"/>
      <c r="AO57" s="73"/>
      <c r="AP57" s="103"/>
      <c r="AQ57" s="73"/>
      <c r="AR57" s="103"/>
      <c r="AS57" s="73"/>
      <c r="AT57" s="103"/>
      <c r="AU57" s="73"/>
      <c r="AV57" s="103"/>
      <c r="AW57" s="73"/>
      <c r="AX57" s="103"/>
      <c r="AY57" s="73"/>
      <c r="AZ57" s="103"/>
      <c r="BA57" s="73"/>
      <c r="BB57" s="103"/>
      <c r="BC57" s="73"/>
      <c r="BD57" s="103"/>
      <c r="BE57" s="73"/>
      <c r="BF57" s="103"/>
      <c r="BG57" s="73"/>
      <c r="BH57" s="103"/>
      <c r="BI57" s="73"/>
      <c r="BJ57" s="103"/>
      <c r="BK57" s="73"/>
      <c r="BL57" s="103"/>
      <c r="BM57" s="73"/>
      <c r="BN57" s="103"/>
      <c r="BO57" s="73"/>
      <c r="BP57" s="103"/>
      <c r="BQ57" s="73"/>
      <c r="BR57" s="103"/>
      <c r="BS57" s="73"/>
      <c r="BT57" s="103"/>
      <c r="BU57" s="73"/>
      <c r="BV57" s="103"/>
      <c r="BW57" s="73"/>
      <c r="BX57" s="103"/>
      <c r="BY57" s="73"/>
      <c r="BZ57" s="103"/>
      <c r="CA57" s="178"/>
      <c r="CB57" s="107"/>
      <c r="CC57" s="73"/>
      <c r="CD57" s="103"/>
    </row>
    <row r="58" spans="1:82" x14ac:dyDescent="0.2">
      <c r="A58" s="96" t="s">
        <v>187</v>
      </c>
      <c r="B58" s="289">
        <v>0.9</v>
      </c>
      <c r="C58" s="78">
        <f t="shared" si="705"/>
        <v>3.1</v>
      </c>
      <c r="D58" s="75">
        <v>200</v>
      </c>
      <c r="E58" s="78">
        <f t="shared" ref="E58" si="707">E57+$B58</f>
        <v>2.2999999999999998</v>
      </c>
      <c r="F58" s="75">
        <v>200</v>
      </c>
      <c r="G58" s="78">
        <f t="shared" ref="G58:I58" si="708">G57+$B58</f>
        <v>1.4</v>
      </c>
      <c r="H58" s="75">
        <v>200</v>
      </c>
      <c r="I58" s="78">
        <f t="shared" si="708"/>
        <v>0.9</v>
      </c>
      <c r="J58" s="75">
        <v>200</v>
      </c>
      <c r="K58" s="78"/>
      <c r="L58" s="79"/>
      <c r="M58" s="73"/>
      <c r="N58" s="79"/>
      <c r="O58" s="73"/>
      <c r="P58" s="79"/>
      <c r="Q58" s="73"/>
      <c r="R58" s="79"/>
      <c r="S58" s="73"/>
      <c r="T58" s="103"/>
      <c r="U58" s="73"/>
      <c r="V58" s="103"/>
      <c r="W58" s="73"/>
      <c r="X58" s="103"/>
      <c r="Y58" s="73"/>
      <c r="Z58" s="103"/>
      <c r="AA58" s="73"/>
      <c r="AB58" s="103"/>
      <c r="AC58" s="73"/>
      <c r="AD58" s="103"/>
      <c r="AE58" s="73"/>
      <c r="AF58" s="103"/>
      <c r="AG58" s="73"/>
      <c r="AH58" s="103"/>
      <c r="AI58" s="73"/>
      <c r="AJ58" s="103"/>
      <c r="AK58" s="73"/>
      <c r="AL58" s="103"/>
      <c r="AM58" s="73"/>
      <c r="AN58" s="103"/>
      <c r="AO58" s="73"/>
      <c r="AP58" s="103"/>
      <c r="AQ58" s="73"/>
      <c r="AR58" s="103"/>
      <c r="AS58" s="73"/>
      <c r="AT58" s="103"/>
      <c r="AU58" s="73"/>
      <c r="AV58" s="103"/>
      <c r="AW58" s="73"/>
      <c r="AX58" s="103"/>
      <c r="AY58" s="73"/>
      <c r="AZ58" s="103"/>
      <c r="BA58" s="73"/>
      <c r="BB58" s="103"/>
      <c r="BC58" s="73"/>
      <c r="BD58" s="103"/>
      <c r="BE58" s="73"/>
      <c r="BF58" s="103"/>
      <c r="BG58" s="73"/>
      <c r="BH58" s="103"/>
      <c r="BI58" s="73"/>
      <c r="BJ58" s="103"/>
      <c r="BK58" s="73"/>
      <c r="BL58" s="103"/>
      <c r="BM58" s="73"/>
      <c r="BN58" s="103"/>
      <c r="BO58" s="73"/>
      <c r="BP58" s="103"/>
      <c r="BQ58" s="73"/>
      <c r="BR58" s="103"/>
      <c r="BS58" s="73"/>
      <c r="BT58" s="103"/>
      <c r="BU58" s="73"/>
      <c r="BV58" s="103"/>
      <c r="BW58" s="73"/>
      <c r="BX58" s="103"/>
      <c r="BY58" s="73"/>
      <c r="BZ58" s="103"/>
      <c r="CA58" s="178"/>
      <c r="CB58" s="107"/>
      <c r="CC58" s="73"/>
      <c r="CD58" s="103"/>
    </row>
    <row r="59" spans="1:82" x14ac:dyDescent="0.2">
      <c r="A59" s="96" t="s">
        <v>186</v>
      </c>
      <c r="B59" s="289">
        <v>0.4</v>
      </c>
      <c r="C59" s="78">
        <f>C58+$B59</f>
        <v>3.5</v>
      </c>
      <c r="D59" s="75">
        <v>200</v>
      </c>
      <c r="E59" s="78">
        <f>E58+$B59</f>
        <v>2.6999999999999997</v>
      </c>
      <c r="F59" s="75">
        <v>200</v>
      </c>
      <c r="G59" s="78">
        <f>G58+$B59</f>
        <v>1.7999999999999998</v>
      </c>
      <c r="H59" s="75">
        <v>200</v>
      </c>
      <c r="I59" s="78">
        <f>I58+$B59</f>
        <v>1.3</v>
      </c>
      <c r="J59" s="75">
        <v>200</v>
      </c>
      <c r="K59" s="78">
        <f>K58+$B59</f>
        <v>0.4</v>
      </c>
      <c r="L59" s="75">
        <v>200</v>
      </c>
      <c r="M59" s="73"/>
      <c r="N59" s="79"/>
      <c r="O59" s="73"/>
      <c r="P59" s="79"/>
      <c r="Q59" s="73"/>
      <c r="R59" s="79"/>
      <c r="S59" s="73"/>
      <c r="T59" s="103"/>
      <c r="U59" s="73"/>
      <c r="V59" s="103"/>
      <c r="W59" s="73"/>
      <c r="X59" s="103"/>
      <c r="Y59" s="73"/>
      <c r="Z59" s="103"/>
      <c r="AA59" s="73"/>
      <c r="AB59" s="103"/>
      <c r="AC59" s="73"/>
      <c r="AD59" s="103"/>
      <c r="AE59" s="73"/>
      <c r="AF59" s="103"/>
      <c r="AG59" s="73"/>
      <c r="AH59" s="103"/>
      <c r="AI59" s="73"/>
      <c r="AJ59" s="103"/>
      <c r="AK59" s="73"/>
      <c r="AL59" s="103"/>
      <c r="AM59" s="73"/>
      <c r="AN59" s="103"/>
      <c r="AO59" s="73"/>
      <c r="AP59" s="103"/>
      <c r="AQ59" s="73"/>
      <c r="AR59" s="103"/>
      <c r="AS59" s="73"/>
      <c r="AT59" s="103"/>
      <c r="AU59" s="73"/>
      <c r="AV59" s="103"/>
      <c r="AW59" s="73"/>
      <c r="AX59" s="103"/>
      <c r="AY59" s="73"/>
      <c r="AZ59" s="103"/>
      <c r="BA59" s="73"/>
      <c r="BB59" s="103"/>
      <c r="BC59" s="73"/>
      <c r="BD59" s="103"/>
      <c r="BE59" s="73"/>
      <c r="BF59" s="103"/>
      <c r="BG59" s="73"/>
      <c r="BH59" s="103"/>
      <c r="BI59" s="73"/>
      <c r="BJ59" s="103"/>
      <c r="BK59" s="73"/>
      <c r="BL59" s="103"/>
      <c r="BM59" s="73"/>
      <c r="BN59" s="103"/>
      <c r="BO59" s="73"/>
      <c r="BP59" s="103"/>
      <c r="BQ59" s="73"/>
      <c r="BR59" s="103"/>
      <c r="BS59" s="73"/>
      <c r="BT59" s="103"/>
      <c r="BU59" s="73"/>
      <c r="BV59" s="103"/>
      <c r="BW59" s="73"/>
      <c r="BX59" s="103"/>
      <c r="BY59" s="73"/>
      <c r="BZ59" s="103"/>
      <c r="CA59" s="178"/>
      <c r="CB59" s="107"/>
      <c r="CC59" s="73"/>
      <c r="CD59" s="103"/>
    </row>
    <row r="60" spans="1:82" x14ac:dyDescent="0.2">
      <c r="A60" s="96" t="s">
        <v>185</v>
      </c>
      <c r="B60" s="289">
        <v>1.6</v>
      </c>
      <c r="C60" s="73">
        <f t="shared" si="705"/>
        <v>5.0999999999999996</v>
      </c>
      <c r="D60" s="75">
        <v>200</v>
      </c>
      <c r="E60" s="73">
        <f t="shared" si="705"/>
        <v>4.3</v>
      </c>
      <c r="F60" s="75">
        <v>200</v>
      </c>
      <c r="G60" s="73">
        <f t="shared" ref="G60" si="709">G59+$B60</f>
        <v>3.4</v>
      </c>
      <c r="H60" s="75">
        <v>200</v>
      </c>
      <c r="I60" s="78">
        <f t="shared" ref="I60:K60" si="710">I59+$B60</f>
        <v>2.9000000000000004</v>
      </c>
      <c r="J60" s="75">
        <v>200</v>
      </c>
      <c r="K60" s="78">
        <f t="shared" si="710"/>
        <v>2</v>
      </c>
      <c r="L60" s="75">
        <v>200</v>
      </c>
      <c r="M60" s="73">
        <f t="shared" ref="M60" si="711">M59+$B60</f>
        <v>1.6</v>
      </c>
      <c r="N60" s="75">
        <v>200</v>
      </c>
      <c r="O60" s="73"/>
      <c r="P60" s="79"/>
      <c r="Q60" s="73"/>
      <c r="R60" s="79"/>
      <c r="S60" s="73"/>
      <c r="T60" s="103"/>
      <c r="U60" s="73"/>
      <c r="V60" s="103"/>
      <c r="W60" s="73"/>
      <c r="X60" s="103"/>
      <c r="Y60" s="73"/>
      <c r="Z60" s="103"/>
      <c r="AA60" s="73"/>
      <c r="AB60" s="103"/>
      <c r="AC60" s="73"/>
      <c r="AD60" s="103"/>
      <c r="AE60" s="73"/>
      <c r="AF60" s="103"/>
      <c r="AG60" s="73"/>
      <c r="AH60" s="103"/>
      <c r="AI60" s="73"/>
      <c r="AJ60" s="103"/>
      <c r="AK60" s="73"/>
      <c r="AL60" s="103"/>
      <c r="AM60" s="73"/>
      <c r="AN60" s="103"/>
      <c r="AO60" s="73"/>
      <c r="AP60" s="103"/>
      <c r="AQ60" s="73"/>
      <c r="AR60" s="103"/>
      <c r="AS60" s="73"/>
      <c r="AT60" s="103"/>
      <c r="AU60" s="73"/>
      <c r="AV60" s="103"/>
      <c r="AW60" s="73"/>
      <c r="AX60" s="103"/>
      <c r="AY60" s="73"/>
      <c r="AZ60" s="103"/>
      <c r="BA60" s="73"/>
      <c r="BB60" s="103"/>
      <c r="BC60" s="73"/>
      <c r="BD60" s="103"/>
      <c r="BE60" s="73"/>
      <c r="BF60" s="103"/>
      <c r="BG60" s="73"/>
      <c r="BH60" s="103"/>
      <c r="BI60" s="73"/>
      <c r="BJ60" s="103"/>
      <c r="BK60" s="73"/>
      <c r="BL60" s="103"/>
      <c r="BM60" s="73"/>
      <c r="BN60" s="103"/>
      <c r="BO60" s="73"/>
      <c r="BP60" s="103"/>
      <c r="BQ60" s="73"/>
      <c r="BR60" s="103"/>
      <c r="BS60" s="73"/>
      <c r="BT60" s="103"/>
      <c r="BU60" s="73"/>
      <c r="BV60" s="103"/>
      <c r="BW60" s="73"/>
      <c r="BX60" s="103"/>
      <c r="BY60" s="73"/>
      <c r="BZ60" s="103"/>
      <c r="CA60" s="178"/>
      <c r="CB60" s="107"/>
      <c r="CC60" s="73"/>
      <c r="CD60" s="103"/>
    </row>
    <row r="61" spans="1:82" x14ac:dyDescent="0.2">
      <c r="A61" s="96" t="s">
        <v>184</v>
      </c>
      <c r="B61" s="289">
        <v>0.4</v>
      </c>
      <c r="C61" s="73">
        <f t="shared" si="705"/>
        <v>5.5</v>
      </c>
      <c r="D61" s="75">
        <v>200</v>
      </c>
      <c r="E61" s="73">
        <f t="shared" si="705"/>
        <v>4.7</v>
      </c>
      <c r="F61" s="75">
        <v>200</v>
      </c>
      <c r="G61" s="73">
        <f t="shared" ref="G61" si="712">G60+$B61</f>
        <v>3.8</v>
      </c>
      <c r="H61" s="75">
        <v>200</v>
      </c>
      <c r="I61" s="73">
        <f t="shared" ref="I61:K61" si="713">I60+$B61</f>
        <v>3.3000000000000003</v>
      </c>
      <c r="J61" s="75">
        <v>200</v>
      </c>
      <c r="K61" s="78">
        <f t="shared" si="713"/>
        <v>2.4</v>
      </c>
      <c r="L61" s="75">
        <v>200</v>
      </c>
      <c r="M61" s="73">
        <f t="shared" ref="M61" si="714">M60+$B61</f>
        <v>2</v>
      </c>
      <c r="N61" s="75">
        <v>200</v>
      </c>
      <c r="O61" s="73">
        <f t="shared" ref="O61" si="715">O60+$B61</f>
        <v>0.4</v>
      </c>
      <c r="P61" s="75">
        <v>200</v>
      </c>
      <c r="Q61" s="73"/>
      <c r="R61" s="79"/>
      <c r="S61" s="73"/>
      <c r="T61" s="103"/>
      <c r="U61" s="73"/>
      <c r="V61" s="103"/>
      <c r="W61" s="73"/>
      <c r="X61" s="103"/>
      <c r="Y61" s="73"/>
      <c r="Z61" s="103"/>
      <c r="AA61" s="73"/>
      <c r="AB61" s="103"/>
      <c r="AC61" s="73"/>
      <c r="AD61" s="103"/>
      <c r="AE61" s="73"/>
      <c r="AF61" s="103"/>
      <c r="AG61" s="73"/>
      <c r="AH61" s="103"/>
      <c r="AI61" s="73"/>
      <c r="AJ61" s="103"/>
      <c r="AK61" s="73"/>
      <c r="AL61" s="103"/>
      <c r="AM61" s="73"/>
      <c r="AN61" s="103"/>
      <c r="AO61" s="73"/>
      <c r="AP61" s="103"/>
      <c r="AQ61" s="73"/>
      <c r="AR61" s="103"/>
      <c r="AS61" s="73"/>
      <c r="AT61" s="103"/>
      <c r="AU61" s="73"/>
      <c r="AV61" s="103"/>
      <c r="AW61" s="73"/>
      <c r="AX61" s="103"/>
      <c r="AY61" s="73"/>
      <c r="AZ61" s="103"/>
      <c r="BA61" s="73"/>
      <c r="BB61" s="103"/>
      <c r="BC61" s="73"/>
      <c r="BD61" s="103"/>
      <c r="BE61" s="73"/>
      <c r="BF61" s="103"/>
      <c r="BG61" s="73"/>
      <c r="BH61" s="103"/>
      <c r="BI61" s="73"/>
      <c r="BJ61" s="103"/>
      <c r="BK61" s="73"/>
      <c r="BL61" s="103"/>
      <c r="BM61" s="73"/>
      <c r="BN61" s="103"/>
      <c r="BO61" s="73"/>
      <c r="BP61" s="103"/>
      <c r="BQ61" s="73"/>
      <c r="BR61" s="103"/>
      <c r="BS61" s="73"/>
      <c r="BT61" s="103"/>
      <c r="BU61" s="73"/>
      <c r="BV61" s="103"/>
      <c r="BW61" s="73"/>
      <c r="BX61" s="103"/>
      <c r="BY61" s="73"/>
      <c r="BZ61" s="103"/>
      <c r="CA61" s="178"/>
      <c r="CB61" s="107"/>
      <c r="CC61" s="73"/>
      <c r="CD61" s="103"/>
    </row>
    <row r="62" spans="1:82" x14ac:dyDescent="0.2">
      <c r="A62" s="96" t="s">
        <v>183</v>
      </c>
      <c r="B62" s="289">
        <v>0.4</v>
      </c>
      <c r="C62" s="73">
        <f t="shared" si="705"/>
        <v>5.9</v>
      </c>
      <c r="D62" s="75">
        <v>200</v>
      </c>
      <c r="E62" s="73">
        <f t="shared" si="705"/>
        <v>5.1000000000000005</v>
      </c>
      <c r="F62" s="75">
        <v>200</v>
      </c>
      <c r="G62" s="73">
        <f t="shared" ref="G62" si="716">G61+$B62</f>
        <v>4.2</v>
      </c>
      <c r="H62" s="75">
        <v>200</v>
      </c>
      <c r="I62" s="73">
        <f t="shared" ref="I62:K62" si="717">I61+$B62</f>
        <v>3.7</v>
      </c>
      <c r="J62" s="75">
        <v>200</v>
      </c>
      <c r="K62" s="73">
        <f t="shared" si="717"/>
        <v>2.8</v>
      </c>
      <c r="L62" s="75">
        <v>200</v>
      </c>
      <c r="M62" s="73">
        <f t="shared" ref="M62" si="718">M61+$B62</f>
        <v>2.4</v>
      </c>
      <c r="N62" s="75">
        <v>200</v>
      </c>
      <c r="O62" s="73">
        <f t="shared" ref="O62" si="719">O61+$B62</f>
        <v>0.8</v>
      </c>
      <c r="P62" s="75">
        <v>200</v>
      </c>
      <c r="Q62" s="73">
        <f t="shared" ref="Q62" si="720">Q61+$B62</f>
        <v>0.4</v>
      </c>
      <c r="R62" s="75">
        <v>200</v>
      </c>
      <c r="S62" s="78"/>
      <c r="T62" s="79"/>
      <c r="U62" s="78"/>
      <c r="V62" s="79"/>
      <c r="W62" s="78"/>
      <c r="X62" s="79"/>
      <c r="Y62" s="78"/>
      <c r="Z62" s="79"/>
      <c r="AA62" s="78"/>
      <c r="AB62" s="79"/>
      <c r="AC62" s="78"/>
      <c r="AD62" s="79"/>
      <c r="AE62" s="78"/>
      <c r="AF62" s="79"/>
      <c r="AG62" s="78"/>
      <c r="AH62" s="79"/>
      <c r="AI62" s="78"/>
      <c r="AJ62" s="79"/>
      <c r="AK62" s="78"/>
      <c r="AL62" s="79"/>
      <c r="AM62" s="78"/>
      <c r="AN62" s="79"/>
      <c r="AO62" s="73"/>
      <c r="AP62" s="103"/>
      <c r="AQ62" s="73"/>
      <c r="AR62" s="103"/>
      <c r="AS62" s="73"/>
      <c r="AT62" s="103"/>
      <c r="AU62" s="73"/>
      <c r="AV62" s="103"/>
      <c r="AW62" s="73"/>
      <c r="AX62" s="103"/>
      <c r="AY62" s="73"/>
      <c r="AZ62" s="103"/>
      <c r="BA62" s="73"/>
      <c r="BB62" s="103"/>
      <c r="BC62" s="73"/>
      <c r="BD62" s="103"/>
      <c r="BE62" s="73"/>
      <c r="BF62" s="103"/>
      <c r="BG62" s="73"/>
      <c r="BH62" s="103"/>
      <c r="BI62" s="73"/>
      <c r="BJ62" s="103"/>
      <c r="BK62" s="73"/>
      <c r="BL62" s="103"/>
      <c r="BM62" s="73"/>
      <c r="BN62" s="103"/>
      <c r="BO62" s="73"/>
      <c r="BP62" s="103"/>
      <c r="BQ62" s="73"/>
      <c r="BR62" s="103"/>
      <c r="BS62" s="73"/>
      <c r="BT62" s="103"/>
      <c r="BU62" s="73"/>
      <c r="BV62" s="103"/>
      <c r="BW62" s="73"/>
      <c r="BX62" s="103"/>
      <c r="BY62" s="73"/>
      <c r="BZ62" s="103"/>
      <c r="CA62" s="178"/>
      <c r="CB62" s="107"/>
      <c r="CC62" s="73"/>
      <c r="CD62" s="103"/>
    </row>
    <row r="63" spans="1:82" x14ac:dyDescent="0.2">
      <c r="A63" s="96" t="s">
        <v>182</v>
      </c>
      <c r="B63" s="289">
        <v>0.4</v>
      </c>
      <c r="C63" s="73">
        <f t="shared" si="705"/>
        <v>6.3000000000000007</v>
      </c>
      <c r="D63" s="75">
        <v>200</v>
      </c>
      <c r="E63" s="73">
        <f t="shared" si="705"/>
        <v>5.5000000000000009</v>
      </c>
      <c r="F63" s="75">
        <v>200</v>
      </c>
      <c r="G63" s="73">
        <f t="shared" ref="G63" si="721">G62+$B63</f>
        <v>4.6000000000000005</v>
      </c>
      <c r="H63" s="75">
        <v>200</v>
      </c>
      <c r="I63" s="73">
        <f t="shared" ref="I63:K63" si="722">I62+$B63</f>
        <v>4.1000000000000005</v>
      </c>
      <c r="J63" s="75">
        <v>200</v>
      </c>
      <c r="K63" s="73">
        <f t="shared" si="722"/>
        <v>3.1999999999999997</v>
      </c>
      <c r="L63" s="75">
        <v>200</v>
      </c>
      <c r="M63" s="73">
        <f t="shared" ref="M63" si="723">M62+$B63</f>
        <v>2.8</v>
      </c>
      <c r="N63" s="75">
        <v>200</v>
      </c>
      <c r="O63" s="73">
        <f t="shared" ref="O63" si="724">O62+$B63</f>
        <v>1.2000000000000002</v>
      </c>
      <c r="P63" s="75">
        <v>200</v>
      </c>
      <c r="Q63" s="73">
        <f t="shared" ref="Q63" si="725">Q62+$B63</f>
        <v>0.8</v>
      </c>
      <c r="R63" s="75">
        <v>200</v>
      </c>
      <c r="S63" s="73">
        <f t="shared" ref="S63" si="726">S62+$B63</f>
        <v>0.4</v>
      </c>
      <c r="T63" s="75">
        <v>200</v>
      </c>
      <c r="U63" s="78"/>
      <c r="V63" s="79"/>
      <c r="W63" s="78"/>
      <c r="X63" s="79"/>
      <c r="Y63" s="78"/>
      <c r="Z63" s="79"/>
      <c r="AA63" s="78"/>
      <c r="AB63" s="79"/>
      <c r="AC63" s="78"/>
      <c r="AD63" s="79"/>
      <c r="AE63" s="78"/>
      <c r="AF63" s="79"/>
      <c r="AG63" s="78"/>
      <c r="AH63" s="79"/>
      <c r="AI63" s="78"/>
      <c r="AJ63" s="79"/>
      <c r="AK63" s="78"/>
      <c r="AL63" s="79"/>
      <c r="AM63" s="78"/>
      <c r="AN63" s="79"/>
      <c r="AO63" s="73"/>
      <c r="AP63" s="103"/>
      <c r="AQ63" s="73"/>
      <c r="AR63" s="103"/>
      <c r="AS63" s="73"/>
      <c r="AT63" s="103"/>
      <c r="AU63" s="73"/>
      <c r="AV63" s="103"/>
      <c r="AW63" s="73"/>
      <c r="AX63" s="103"/>
      <c r="AY63" s="73"/>
      <c r="AZ63" s="103"/>
      <c r="BA63" s="73"/>
      <c r="BB63" s="103"/>
      <c r="BC63" s="73"/>
      <c r="BD63" s="103"/>
      <c r="BE63" s="73"/>
      <c r="BF63" s="103"/>
      <c r="BG63" s="73"/>
      <c r="BH63" s="103"/>
      <c r="BI63" s="73"/>
      <c r="BJ63" s="103"/>
      <c r="BK63" s="73"/>
      <c r="BL63" s="103"/>
      <c r="BM63" s="73"/>
      <c r="BN63" s="103"/>
      <c r="BO63" s="73"/>
      <c r="BP63" s="103"/>
      <c r="BQ63" s="73"/>
      <c r="BR63" s="103"/>
      <c r="BS63" s="73"/>
      <c r="BT63" s="103"/>
      <c r="BU63" s="73"/>
      <c r="BV63" s="103"/>
      <c r="BW63" s="73"/>
      <c r="BX63" s="103"/>
      <c r="BY63" s="73"/>
      <c r="BZ63" s="103"/>
      <c r="CA63" s="178"/>
      <c r="CB63" s="107"/>
      <c r="CC63" s="73"/>
      <c r="CD63" s="103"/>
    </row>
    <row r="64" spans="1:82" x14ac:dyDescent="0.2">
      <c r="A64" s="96" t="s">
        <v>181</v>
      </c>
      <c r="B64" s="289">
        <v>0.5</v>
      </c>
      <c r="C64" s="73">
        <f t="shared" si="705"/>
        <v>6.8000000000000007</v>
      </c>
      <c r="D64" s="75">
        <v>200</v>
      </c>
      <c r="E64" s="73">
        <f t="shared" si="705"/>
        <v>6.0000000000000009</v>
      </c>
      <c r="F64" s="75">
        <v>200</v>
      </c>
      <c r="G64" s="73">
        <f t="shared" ref="G64" si="727">G63+$B64</f>
        <v>5.1000000000000005</v>
      </c>
      <c r="H64" s="75">
        <v>200</v>
      </c>
      <c r="I64" s="73">
        <f t="shared" ref="I64:K64" si="728">I63+$B64</f>
        <v>4.6000000000000005</v>
      </c>
      <c r="J64" s="75">
        <v>200</v>
      </c>
      <c r="K64" s="73">
        <f t="shared" si="728"/>
        <v>3.6999999999999997</v>
      </c>
      <c r="L64" s="75">
        <v>200</v>
      </c>
      <c r="M64" s="73">
        <f t="shared" ref="M64" si="729">M63+$B64</f>
        <v>3.3</v>
      </c>
      <c r="N64" s="75">
        <v>200</v>
      </c>
      <c r="O64" s="73">
        <f t="shared" ref="O64" si="730">O63+$B64</f>
        <v>1.7000000000000002</v>
      </c>
      <c r="P64" s="75">
        <v>200</v>
      </c>
      <c r="Q64" s="73">
        <f t="shared" ref="Q64" si="731">Q63+$B64</f>
        <v>1.3</v>
      </c>
      <c r="R64" s="75">
        <v>200</v>
      </c>
      <c r="S64" s="73">
        <f t="shared" ref="S64" si="732">S63+$B64</f>
        <v>0.9</v>
      </c>
      <c r="T64" s="75">
        <v>200</v>
      </c>
      <c r="U64" s="73">
        <f t="shared" ref="U64" si="733">U63+$B64</f>
        <v>0.5</v>
      </c>
      <c r="V64" s="75">
        <v>200</v>
      </c>
      <c r="W64" s="78"/>
      <c r="X64" s="79"/>
      <c r="Y64" s="78"/>
      <c r="Z64" s="79"/>
      <c r="AA64" s="78"/>
      <c r="AB64" s="79"/>
      <c r="AC64" s="78"/>
      <c r="AD64" s="79"/>
      <c r="AE64" s="78"/>
      <c r="AF64" s="79"/>
      <c r="AG64" s="78"/>
      <c r="AH64" s="79"/>
      <c r="AI64" s="78"/>
      <c r="AJ64" s="79"/>
      <c r="AK64" s="78"/>
      <c r="AL64" s="79"/>
      <c r="AM64" s="78"/>
      <c r="AN64" s="79"/>
      <c r="AO64" s="73"/>
      <c r="AP64" s="79"/>
      <c r="AQ64" s="73"/>
      <c r="AR64" s="79"/>
      <c r="AS64" s="73"/>
      <c r="AT64" s="79"/>
      <c r="AU64" s="73"/>
      <c r="AV64" s="79"/>
      <c r="AW64" s="73"/>
      <c r="AX64" s="79"/>
      <c r="AY64" s="73"/>
      <c r="AZ64" s="79"/>
      <c r="BA64" s="73"/>
      <c r="BB64" s="79"/>
      <c r="BC64" s="73"/>
      <c r="BD64" s="79"/>
      <c r="BE64" s="73"/>
      <c r="BF64" s="79"/>
      <c r="BG64" s="73"/>
      <c r="BH64" s="79"/>
      <c r="BI64" s="73"/>
      <c r="BJ64" s="79"/>
      <c r="BK64" s="73"/>
      <c r="BL64" s="79"/>
      <c r="BM64" s="73"/>
      <c r="BN64" s="79"/>
      <c r="BO64" s="73"/>
      <c r="BP64" s="79"/>
      <c r="BQ64" s="73"/>
      <c r="BR64" s="79"/>
      <c r="BS64" s="73"/>
      <c r="BT64" s="79"/>
      <c r="BU64" s="73"/>
      <c r="BV64" s="79"/>
      <c r="BW64" s="73"/>
      <c r="BX64" s="79"/>
      <c r="BY64" s="73"/>
      <c r="BZ64" s="79"/>
      <c r="CA64" s="179"/>
      <c r="CB64" s="83"/>
      <c r="CC64" s="73"/>
      <c r="CD64" s="79"/>
    </row>
    <row r="65" spans="1:82" x14ac:dyDescent="0.2">
      <c r="A65" s="96" t="s">
        <v>180</v>
      </c>
      <c r="B65" s="289">
        <v>1.2</v>
      </c>
      <c r="C65" s="73">
        <f t="shared" si="705"/>
        <v>8</v>
      </c>
      <c r="D65" s="75">
        <v>200</v>
      </c>
      <c r="E65" s="73">
        <f t="shared" si="705"/>
        <v>7.2000000000000011</v>
      </c>
      <c r="F65" s="75">
        <v>200</v>
      </c>
      <c r="G65" s="73">
        <f t="shared" ref="G65" si="734">G64+$B65</f>
        <v>6.3000000000000007</v>
      </c>
      <c r="H65" s="75">
        <v>200</v>
      </c>
      <c r="I65" s="73">
        <f t="shared" ref="I65:K65" si="735">I64+$B65</f>
        <v>5.8000000000000007</v>
      </c>
      <c r="J65" s="75">
        <v>200</v>
      </c>
      <c r="K65" s="73">
        <f t="shared" si="735"/>
        <v>4.8999999999999995</v>
      </c>
      <c r="L65" s="75">
        <v>200</v>
      </c>
      <c r="M65" s="73">
        <f t="shared" ref="M65" si="736">M64+$B65</f>
        <v>4.5</v>
      </c>
      <c r="N65" s="75">
        <v>200</v>
      </c>
      <c r="O65" s="73">
        <f t="shared" ref="O65" si="737">O64+$B65</f>
        <v>2.9000000000000004</v>
      </c>
      <c r="P65" s="75">
        <v>200</v>
      </c>
      <c r="Q65" s="73">
        <f t="shared" ref="Q65" si="738">Q64+$B65</f>
        <v>2.5</v>
      </c>
      <c r="R65" s="75">
        <v>200</v>
      </c>
      <c r="S65" s="73">
        <f t="shared" ref="S65" si="739">S64+$B65</f>
        <v>2.1</v>
      </c>
      <c r="T65" s="75">
        <v>200</v>
      </c>
      <c r="U65" s="73">
        <f t="shared" ref="U65" si="740">U64+$B65</f>
        <v>1.7</v>
      </c>
      <c r="V65" s="75">
        <v>200</v>
      </c>
      <c r="W65" s="73">
        <f t="shared" ref="W65" si="741">W64+$B65</f>
        <v>1.2</v>
      </c>
      <c r="X65" s="75">
        <v>200</v>
      </c>
      <c r="Y65" s="78"/>
      <c r="Z65" s="79"/>
      <c r="AA65" s="78"/>
      <c r="AB65" s="79"/>
      <c r="AC65" s="78"/>
      <c r="AD65" s="79"/>
      <c r="AE65" s="78"/>
      <c r="AF65" s="79"/>
      <c r="AG65" s="78"/>
      <c r="AH65" s="79"/>
      <c r="AI65" s="78"/>
      <c r="AJ65" s="79"/>
      <c r="AK65" s="78"/>
      <c r="AL65" s="79"/>
      <c r="AM65" s="78"/>
      <c r="AN65" s="79"/>
      <c r="AO65" s="73"/>
      <c r="AP65" s="79"/>
      <c r="AQ65" s="73"/>
      <c r="AR65" s="79"/>
      <c r="AS65" s="73"/>
      <c r="AT65" s="79"/>
      <c r="AU65" s="73"/>
      <c r="AV65" s="79"/>
      <c r="AW65" s="73"/>
      <c r="AX65" s="79"/>
      <c r="AY65" s="73"/>
      <c r="AZ65" s="79"/>
      <c r="BA65" s="73"/>
      <c r="BB65" s="79"/>
      <c r="BC65" s="73"/>
      <c r="BD65" s="79"/>
      <c r="BE65" s="73"/>
      <c r="BF65" s="79"/>
      <c r="BG65" s="73"/>
      <c r="BH65" s="79"/>
      <c r="BI65" s="73"/>
      <c r="BJ65" s="79"/>
      <c r="BK65" s="73"/>
      <c r="BL65" s="79"/>
      <c r="BM65" s="73"/>
      <c r="BN65" s="79"/>
      <c r="BO65" s="73"/>
      <c r="BP65" s="79"/>
      <c r="BQ65" s="73"/>
      <c r="BR65" s="79"/>
      <c r="BS65" s="73"/>
      <c r="BT65" s="79"/>
      <c r="BU65" s="73"/>
      <c r="BV65" s="79"/>
      <c r="BW65" s="73"/>
      <c r="BX65" s="79"/>
      <c r="BY65" s="73"/>
      <c r="BZ65" s="79"/>
      <c r="CA65" s="179"/>
      <c r="CB65" s="83"/>
      <c r="CC65" s="73"/>
      <c r="CD65" s="79"/>
    </row>
    <row r="66" spans="1:82" x14ac:dyDescent="0.2">
      <c r="A66" s="96" t="s">
        <v>179</v>
      </c>
      <c r="B66" s="289">
        <v>0.4</v>
      </c>
      <c r="C66" s="73">
        <f t="shared" si="705"/>
        <v>8.4</v>
      </c>
      <c r="D66" s="75">
        <v>200</v>
      </c>
      <c r="E66" s="73">
        <f t="shared" si="705"/>
        <v>7.6000000000000014</v>
      </c>
      <c r="F66" s="75">
        <v>200</v>
      </c>
      <c r="G66" s="73">
        <f t="shared" ref="G66" si="742">G65+$B66</f>
        <v>6.7000000000000011</v>
      </c>
      <c r="H66" s="75">
        <v>200</v>
      </c>
      <c r="I66" s="73">
        <f t="shared" ref="I66:K66" si="743">I65+$B66</f>
        <v>6.2000000000000011</v>
      </c>
      <c r="J66" s="75">
        <v>200</v>
      </c>
      <c r="K66" s="73">
        <f t="shared" si="743"/>
        <v>5.3</v>
      </c>
      <c r="L66" s="75">
        <v>200</v>
      </c>
      <c r="M66" s="73">
        <f t="shared" ref="M66" si="744">M65+$B66</f>
        <v>4.9000000000000004</v>
      </c>
      <c r="N66" s="75">
        <v>200</v>
      </c>
      <c r="O66" s="73">
        <f t="shared" ref="O66" si="745">O65+$B66</f>
        <v>3.3000000000000003</v>
      </c>
      <c r="P66" s="75">
        <v>200</v>
      </c>
      <c r="Q66" s="73">
        <f t="shared" ref="Q66" si="746">Q65+$B66</f>
        <v>2.9</v>
      </c>
      <c r="R66" s="75">
        <v>200</v>
      </c>
      <c r="S66" s="73">
        <f t="shared" ref="S66" si="747">S65+$B66</f>
        <v>2.5</v>
      </c>
      <c r="T66" s="75">
        <v>200</v>
      </c>
      <c r="U66" s="73">
        <f t="shared" ref="U66" si="748">U65+$B66</f>
        <v>2.1</v>
      </c>
      <c r="V66" s="75">
        <v>200</v>
      </c>
      <c r="W66" s="73">
        <f t="shared" ref="W66" si="749">W65+$B66</f>
        <v>1.6</v>
      </c>
      <c r="X66" s="75">
        <v>200</v>
      </c>
      <c r="Y66" s="73">
        <f t="shared" ref="Y66" si="750">Y65+$B66</f>
        <v>0.4</v>
      </c>
      <c r="Z66" s="75">
        <v>200</v>
      </c>
      <c r="AA66" s="78"/>
      <c r="AB66" s="79"/>
      <c r="AC66" s="78"/>
      <c r="AD66" s="79"/>
      <c r="AE66" s="78"/>
      <c r="AF66" s="79"/>
      <c r="AG66" s="78"/>
      <c r="AH66" s="79"/>
      <c r="AI66" s="78"/>
      <c r="AJ66" s="79"/>
      <c r="AK66" s="78"/>
      <c r="AL66" s="79"/>
      <c r="AM66" s="78"/>
      <c r="AN66" s="79"/>
      <c r="AO66" s="73"/>
      <c r="AP66" s="79"/>
      <c r="AQ66" s="73"/>
      <c r="AR66" s="79"/>
      <c r="AS66" s="73"/>
      <c r="AT66" s="79"/>
      <c r="AU66" s="73"/>
      <c r="AV66" s="79"/>
      <c r="AW66" s="73"/>
      <c r="AX66" s="79"/>
      <c r="AY66" s="73"/>
      <c r="AZ66" s="79"/>
      <c r="BA66" s="73"/>
      <c r="BB66" s="79"/>
      <c r="BC66" s="73"/>
      <c r="BD66" s="79"/>
      <c r="BE66" s="73"/>
      <c r="BF66" s="79"/>
      <c r="BG66" s="73"/>
      <c r="BH66" s="79"/>
      <c r="BI66" s="73"/>
      <c r="BJ66" s="79"/>
      <c r="BK66" s="73"/>
      <c r="BL66" s="79"/>
      <c r="BM66" s="73"/>
      <c r="BN66" s="79"/>
      <c r="BO66" s="73"/>
      <c r="BP66" s="79"/>
      <c r="BQ66" s="73"/>
      <c r="BR66" s="79"/>
      <c r="BS66" s="73"/>
      <c r="BT66" s="79"/>
      <c r="BU66" s="73"/>
      <c r="BV66" s="79"/>
      <c r="BW66" s="73"/>
      <c r="BX66" s="79"/>
      <c r="BY66" s="73"/>
      <c r="BZ66" s="79"/>
      <c r="CA66" s="179"/>
      <c r="CB66" s="83"/>
      <c r="CC66" s="73"/>
      <c r="CD66" s="79"/>
    </row>
    <row r="67" spans="1:82" x14ac:dyDescent="0.2">
      <c r="A67" s="96" t="s">
        <v>178</v>
      </c>
      <c r="B67" s="289">
        <v>0.4</v>
      </c>
      <c r="C67" s="73">
        <f t="shared" si="705"/>
        <v>8.8000000000000007</v>
      </c>
      <c r="D67" s="75">
        <v>200</v>
      </c>
      <c r="E67" s="73">
        <f t="shared" si="705"/>
        <v>8.0000000000000018</v>
      </c>
      <c r="F67" s="75">
        <v>200</v>
      </c>
      <c r="G67" s="73">
        <f t="shared" ref="G67" si="751">G66+$B67</f>
        <v>7.1000000000000014</v>
      </c>
      <c r="H67" s="75">
        <v>200</v>
      </c>
      <c r="I67" s="73">
        <f t="shared" ref="I67:K67" si="752">I66+$B67</f>
        <v>6.6000000000000014</v>
      </c>
      <c r="J67" s="75">
        <v>200</v>
      </c>
      <c r="K67" s="73">
        <f t="shared" si="752"/>
        <v>5.7</v>
      </c>
      <c r="L67" s="75">
        <v>200</v>
      </c>
      <c r="M67" s="73">
        <f t="shared" ref="M67" si="753">M66+$B67</f>
        <v>5.3000000000000007</v>
      </c>
      <c r="N67" s="75">
        <v>200</v>
      </c>
      <c r="O67" s="73">
        <f t="shared" ref="O67" si="754">O66+$B67</f>
        <v>3.7</v>
      </c>
      <c r="P67" s="75">
        <v>200</v>
      </c>
      <c r="Q67" s="73">
        <f t="shared" ref="Q67" si="755">Q66+$B67</f>
        <v>3.3</v>
      </c>
      <c r="R67" s="75">
        <v>200</v>
      </c>
      <c r="S67" s="73">
        <f t="shared" ref="S67" si="756">S66+$B67</f>
        <v>2.9</v>
      </c>
      <c r="T67" s="75">
        <v>200</v>
      </c>
      <c r="U67" s="73">
        <f t="shared" ref="U67" si="757">U66+$B67</f>
        <v>2.5</v>
      </c>
      <c r="V67" s="75">
        <v>200</v>
      </c>
      <c r="W67" s="73">
        <f t="shared" ref="W67" si="758">W66+$B67</f>
        <v>2</v>
      </c>
      <c r="X67" s="75">
        <v>200</v>
      </c>
      <c r="Y67" s="73">
        <f t="shared" ref="Y67" si="759">Y66+$B67</f>
        <v>0.8</v>
      </c>
      <c r="Z67" s="75">
        <v>200</v>
      </c>
      <c r="AA67" s="73">
        <f t="shared" ref="AA67" si="760">AA66+$B67</f>
        <v>0.4</v>
      </c>
      <c r="AB67" s="75">
        <v>200</v>
      </c>
      <c r="AC67" s="78"/>
      <c r="AD67" s="79"/>
      <c r="AE67" s="78"/>
      <c r="AF67" s="79"/>
      <c r="AG67" s="78"/>
      <c r="AH67" s="79"/>
      <c r="AI67" s="78"/>
      <c r="AJ67" s="79"/>
      <c r="AK67" s="78"/>
      <c r="AL67" s="79"/>
      <c r="AM67" s="78"/>
      <c r="AN67" s="79"/>
      <c r="AO67" s="73"/>
      <c r="AP67" s="79"/>
      <c r="AQ67" s="73"/>
      <c r="AR67" s="79"/>
      <c r="AS67" s="73"/>
      <c r="AT67" s="79"/>
      <c r="AU67" s="73"/>
      <c r="AV67" s="79"/>
      <c r="AW67" s="73"/>
      <c r="AX67" s="79"/>
      <c r="AY67" s="73"/>
      <c r="AZ67" s="79"/>
      <c r="BA67" s="73"/>
      <c r="BB67" s="79"/>
      <c r="BC67" s="73"/>
      <c r="BD67" s="79"/>
      <c r="BE67" s="73"/>
      <c r="BF67" s="79"/>
      <c r="BG67" s="73"/>
      <c r="BH67" s="79"/>
      <c r="BI67" s="73"/>
      <c r="BJ67" s="79"/>
      <c r="BK67" s="73"/>
      <c r="BL67" s="79"/>
      <c r="BM67" s="73"/>
      <c r="BN67" s="79"/>
      <c r="BO67" s="73"/>
      <c r="BP67" s="79"/>
      <c r="BQ67" s="73"/>
      <c r="BR67" s="79"/>
      <c r="BS67" s="73"/>
      <c r="BT67" s="79"/>
      <c r="BU67" s="73"/>
      <c r="BV67" s="79"/>
      <c r="BW67" s="73"/>
      <c r="BX67" s="79"/>
      <c r="BY67" s="73"/>
      <c r="BZ67" s="79"/>
      <c r="CA67" s="179"/>
      <c r="CB67" s="83"/>
      <c r="CC67" s="73"/>
      <c r="CD67" s="79"/>
    </row>
    <row r="68" spans="1:82" x14ac:dyDescent="0.2">
      <c r="A68" s="96" t="s">
        <v>177</v>
      </c>
      <c r="B68" s="289">
        <v>1.6</v>
      </c>
      <c r="C68" s="73">
        <f t="shared" si="705"/>
        <v>10.4</v>
      </c>
      <c r="D68" s="75">
        <v>200</v>
      </c>
      <c r="E68" s="73">
        <f t="shared" si="705"/>
        <v>9.6000000000000014</v>
      </c>
      <c r="F68" s="75">
        <v>200</v>
      </c>
      <c r="G68" s="73">
        <f t="shared" ref="G68" si="761">G67+$B68</f>
        <v>8.7000000000000011</v>
      </c>
      <c r="H68" s="75">
        <v>200</v>
      </c>
      <c r="I68" s="73">
        <f t="shared" ref="I68:K68" si="762">I67+$B68</f>
        <v>8.2000000000000011</v>
      </c>
      <c r="J68" s="75">
        <v>200</v>
      </c>
      <c r="K68" s="73">
        <f t="shared" si="762"/>
        <v>7.3000000000000007</v>
      </c>
      <c r="L68" s="75">
        <v>200</v>
      </c>
      <c r="M68" s="73">
        <f t="shared" ref="M68" si="763">M67+$B68</f>
        <v>6.9</v>
      </c>
      <c r="N68" s="75">
        <v>200</v>
      </c>
      <c r="O68" s="73">
        <f t="shared" ref="O68" si="764">O67+$B68</f>
        <v>5.3000000000000007</v>
      </c>
      <c r="P68" s="75">
        <v>200</v>
      </c>
      <c r="Q68" s="73">
        <f t="shared" ref="Q68" si="765">Q67+$B68</f>
        <v>4.9000000000000004</v>
      </c>
      <c r="R68" s="75">
        <v>200</v>
      </c>
      <c r="S68" s="73">
        <f t="shared" ref="S68" si="766">S67+$B68</f>
        <v>4.5</v>
      </c>
      <c r="T68" s="75">
        <v>200</v>
      </c>
      <c r="U68" s="73">
        <f t="shared" ref="U68" si="767">U67+$B68</f>
        <v>4.0999999999999996</v>
      </c>
      <c r="V68" s="75">
        <v>200</v>
      </c>
      <c r="W68" s="73">
        <f t="shared" ref="W68" si="768">W67+$B68</f>
        <v>3.6</v>
      </c>
      <c r="X68" s="75">
        <v>200</v>
      </c>
      <c r="Y68" s="73">
        <f t="shared" ref="Y68" si="769">Y67+$B68</f>
        <v>2.4000000000000004</v>
      </c>
      <c r="Z68" s="75">
        <v>200</v>
      </c>
      <c r="AA68" s="73">
        <f t="shared" ref="AA68" si="770">AA67+$B68</f>
        <v>2</v>
      </c>
      <c r="AB68" s="75">
        <v>200</v>
      </c>
      <c r="AC68" s="73">
        <f t="shared" ref="AC68" si="771">AC67+$B68</f>
        <v>1.6</v>
      </c>
      <c r="AD68" s="75">
        <v>200</v>
      </c>
      <c r="AE68" s="78"/>
      <c r="AF68" s="79"/>
      <c r="AG68" s="78"/>
      <c r="AH68" s="79"/>
      <c r="AI68" s="78"/>
      <c r="AJ68" s="79"/>
      <c r="AK68" s="78"/>
      <c r="AL68" s="79"/>
      <c r="AM68" s="78"/>
      <c r="AN68" s="79"/>
      <c r="AO68" s="73"/>
      <c r="AP68" s="80"/>
      <c r="AQ68" s="73"/>
      <c r="AR68" s="80"/>
      <c r="AS68" s="73"/>
      <c r="AT68" s="80"/>
      <c r="AU68" s="73"/>
      <c r="AV68" s="80"/>
      <c r="AW68" s="73"/>
      <c r="AX68" s="80"/>
      <c r="AY68" s="73"/>
      <c r="AZ68" s="80"/>
      <c r="BA68" s="73"/>
      <c r="BB68" s="80"/>
      <c r="BC68" s="73"/>
      <c r="BD68" s="80"/>
      <c r="BE68" s="73"/>
      <c r="BF68" s="80"/>
      <c r="BG68" s="73"/>
      <c r="BH68" s="80"/>
      <c r="BI68" s="73"/>
      <c r="BJ68" s="80"/>
      <c r="BK68" s="73"/>
      <c r="BL68" s="80"/>
      <c r="BM68" s="73"/>
      <c r="BN68" s="80"/>
      <c r="BO68" s="73"/>
      <c r="BP68" s="80"/>
      <c r="BQ68" s="73"/>
      <c r="BR68" s="80"/>
      <c r="BS68" s="73"/>
      <c r="BT68" s="80"/>
      <c r="BU68" s="73"/>
      <c r="BV68" s="80"/>
      <c r="BW68" s="73"/>
      <c r="BX68" s="80"/>
      <c r="BY68" s="73"/>
      <c r="BZ68" s="80"/>
      <c r="CA68" s="167"/>
      <c r="CB68" s="168"/>
      <c r="CC68" s="73"/>
      <c r="CD68" s="80"/>
    </row>
    <row r="69" spans="1:82" x14ac:dyDescent="0.2">
      <c r="A69" s="96" t="s">
        <v>176</v>
      </c>
      <c r="B69" s="289">
        <v>1</v>
      </c>
      <c r="C69" s="73">
        <f t="shared" si="705"/>
        <v>11.4</v>
      </c>
      <c r="D69" s="75">
        <v>200</v>
      </c>
      <c r="E69" s="73">
        <f t="shared" si="705"/>
        <v>10.600000000000001</v>
      </c>
      <c r="F69" s="75">
        <v>200</v>
      </c>
      <c r="G69" s="73">
        <f t="shared" ref="G69" si="772">G68+$B69</f>
        <v>9.7000000000000011</v>
      </c>
      <c r="H69" s="75">
        <v>200</v>
      </c>
      <c r="I69" s="73">
        <f t="shared" ref="I69:K69" si="773">I68+$B69</f>
        <v>9.2000000000000011</v>
      </c>
      <c r="J69" s="75">
        <v>200</v>
      </c>
      <c r="K69" s="73">
        <f t="shared" si="773"/>
        <v>8.3000000000000007</v>
      </c>
      <c r="L69" s="75">
        <v>200</v>
      </c>
      <c r="M69" s="73">
        <f t="shared" ref="M69" si="774">M68+$B69</f>
        <v>7.9</v>
      </c>
      <c r="N69" s="75">
        <v>200</v>
      </c>
      <c r="O69" s="73">
        <f t="shared" ref="O69" si="775">O68+$B69</f>
        <v>6.3000000000000007</v>
      </c>
      <c r="P69" s="75">
        <v>200</v>
      </c>
      <c r="Q69" s="73">
        <f t="shared" ref="Q69" si="776">Q68+$B69</f>
        <v>5.9</v>
      </c>
      <c r="R69" s="75">
        <v>200</v>
      </c>
      <c r="S69" s="73">
        <f t="shared" ref="S69" si="777">S68+$B69</f>
        <v>5.5</v>
      </c>
      <c r="T69" s="75">
        <v>200</v>
      </c>
      <c r="U69" s="73">
        <f t="shared" ref="U69" si="778">U68+$B69</f>
        <v>5.0999999999999996</v>
      </c>
      <c r="V69" s="75">
        <v>200</v>
      </c>
      <c r="W69" s="73">
        <f t="shared" ref="W69" si="779">W68+$B69</f>
        <v>4.5999999999999996</v>
      </c>
      <c r="X69" s="75">
        <v>200</v>
      </c>
      <c r="Y69" s="73">
        <f t="shared" ref="Y69" si="780">Y68+$B69</f>
        <v>3.4000000000000004</v>
      </c>
      <c r="Z69" s="75">
        <v>200</v>
      </c>
      <c r="AA69" s="73">
        <f t="shared" ref="AA69" si="781">AA68+$B69</f>
        <v>3</v>
      </c>
      <c r="AB69" s="75">
        <v>200</v>
      </c>
      <c r="AC69" s="73">
        <f t="shared" ref="AC69" si="782">AC68+$B69</f>
        <v>2.6</v>
      </c>
      <c r="AD69" s="75">
        <v>200</v>
      </c>
      <c r="AE69" s="73">
        <f t="shared" ref="AE69" si="783">AE68+$B69</f>
        <v>1</v>
      </c>
      <c r="AF69" s="75">
        <v>200</v>
      </c>
      <c r="AG69" s="78"/>
      <c r="AH69" s="79"/>
      <c r="AI69" s="78"/>
      <c r="AJ69" s="79"/>
      <c r="AK69" s="78"/>
      <c r="AL69" s="79"/>
      <c r="AM69" s="78"/>
      <c r="AN69" s="79"/>
      <c r="AO69" s="73"/>
      <c r="AP69" s="80"/>
      <c r="AQ69" s="73"/>
      <c r="AR69" s="80"/>
      <c r="AS69" s="73"/>
      <c r="AT69" s="80"/>
      <c r="AU69" s="73"/>
      <c r="AV69" s="80"/>
      <c r="AW69" s="73"/>
      <c r="AX69" s="80"/>
      <c r="AY69" s="73"/>
      <c r="AZ69" s="80"/>
      <c r="BA69" s="73"/>
      <c r="BB69" s="80"/>
      <c r="BC69" s="73"/>
      <c r="BD69" s="80"/>
      <c r="BE69" s="73"/>
      <c r="BF69" s="80"/>
      <c r="BG69" s="73"/>
      <c r="BH69" s="80"/>
      <c r="BI69" s="73"/>
      <c r="BJ69" s="80"/>
      <c r="BK69" s="73"/>
      <c r="BL69" s="80"/>
      <c r="BM69" s="73"/>
      <c r="BN69" s="80"/>
      <c r="BO69" s="73"/>
      <c r="BP69" s="80"/>
      <c r="BQ69" s="73"/>
      <c r="BR69" s="80"/>
      <c r="BS69" s="73"/>
      <c r="BT69" s="80"/>
      <c r="BU69" s="73"/>
      <c r="BV69" s="80"/>
      <c r="BW69" s="73"/>
      <c r="BX69" s="80"/>
      <c r="BY69" s="73"/>
      <c r="BZ69" s="80"/>
      <c r="CA69" s="167"/>
      <c r="CB69" s="168"/>
      <c r="CC69" s="73"/>
      <c r="CD69" s="80"/>
    </row>
    <row r="70" spans="1:82" x14ac:dyDescent="0.2">
      <c r="A70" s="96" t="s">
        <v>175</v>
      </c>
      <c r="B70" s="289">
        <v>0.3</v>
      </c>
      <c r="C70" s="73">
        <f t="shared" si="705"/>
        <v>11.700000000000001</v>
      </c>
      <c r="D70" s="75">
        <v>200</v>
      </c>
      <c r="E70" s="73">
        <f t="shared" si="705"/>
        <v>10.900000000000002</v>
      </c>
      <c r="F70" s="75">
        <v>200</v>
      </c>
      <c r="G70" s="73">
        <f t="shared" ref="G70" si="784">G69+$B70</f>
        <v>10.000000000000002</v>
      </c>
      <c r="H70" s="75">
        <v>200</v>
      </c>
      <c r="I70" s="73">
        <f t="shared" ref="I70:K70" si="785">I69+$B70</f>
        <v>9.5000000000000018</v>
      </c>
      <c r="J70" s="75">
        <v>200</v>
      </c>
      <c r="K70" s="73">
        <f t="shared" si="785"/>
        <v>8.6000000000000014</v>
      </c>
      <c r="L70" s="75">
        <v>200</v>
      </c>
      <c r="M70" s="73">
        <f t="shared" ref="M70" si="786">M69+$B70</f>
        <v>8.2000000000000011</v>
      </c>
      <c r="N70" s="75">
        <v>200</v>
      </c>
      <c r="O70" s="73">
        <f t="shared" ref="O70" si="787">O69+$B70</f>
        <v>6.6000000000000005</v>
      </c>
      <c r="P70" s="75">
        <v>200</v>
      </c>
      <c r="Q70" s="73">
        <f t="shared" ref="Q70" si="788">Q69+$B70</f>
        <v>6.2</v>
      </c>
      <c r="R70" s="75">
        <v>200</v>
      </c>
      <c r="S70" s="73">
        <f t="shared" ref="S70" si="789">S69+$B70</f>
        <v>5.8</v>
      </c>
      <c r="T70" s="75">
        <v>200</v>
      </c>
      <c r="U70" s="73">
        <f t="shared" ref="U70" si="790">U69+$B70</f>
        <v>5.3999999999999995</v>
      </c>
      <c r="V70" s="75">
        <v>200</v>
      </c>
      <c r="W70" s="73">
        <f t="shared" ref="W70" si="791">W69+$B70</f>
        <v>4.8999999999999995</v>
      </c>
      <c r="X70" s="75">
        <v>200</v>
      </c>
      <c r="Y70" s="73">
        <f t="shared" ref="Y70" si="792">Y69+$B70</f>
        <v>3.7</v>
      </c>
      <c r="Z70" s="75">
        <v>200</v>
      </c>
      <c r="AA70" s="73">
        <f t="shared" ref="AA70" si="793">AA69+$B70</f>
        <v>3.3</v>
      </c>
      <c r="AB70" s="75">
        <v>200</v>
      </c>
      <c r="AC70" s="73">
        <f t="shared" ref="AC70" si="794">AC69+$B70</f>
        <v>2.9</v>
      </c>
      <c r="AD70" s="75">
        <v>200</v>
      </c>
      <c r="AE70" s="73">
        <f t="shared" ref="AE70" si="795">AE69+$B70</f>
        <v>1.3</v>
      </c>
      <c r="AF70" s="75">
        <v>200</v>
      </c>
      <c r="AG70" s="73">
        <f t="shared" ref="AG70" si="796">AG69+$B70</f>
        <v>0.3</v>
      </c>
      <c r="AH70" s="75">
        <v>200</v>
      </c>
      <c r="AI70" s="78"/>
      <c r="AJ70" s="79"/>
      <c r="AK70" s="78"/>
      <c r="AL70" s="79"/>
      <c r="AM70" s="78"/>
      <c r="AN70" s="79"/>
      <c r="AO70" s="73"/>
      <c r="AP70" s="80"/>
      <c r="AQ70" s="73"/>
      <c r="AR70" s="80"/>
      <c r="AS70" s="73"/>
      <c r="AT70" s="80"/>
      <c r="AU70" s="73"/>
      <c r="AV70" s="80"/>
      <c r="AW70" s="73"/>
      <c r="AX70" s="80"/>
      <c r="AY70" s="73"/>
      <c r="AZ70" s="80"/>
      <c r="BA70" s="73"/>
      <c r="BB70" s="80"/>
      <c r="BC70" s="73"/>
      <c r="BD70" s="80"/>
      <c r="BE70" s="73"/>
      <c r="BF70" s="80"/>
      <c r="BG70" s="73"/>
      <c r="BH70" s="80"/>
      <c r="BI70" s="73"/>
      <c r="BJ70" s="80"/>
      <c r="BK70" s="73"/>
      <c r="BL70" s="80"/>
      <c r="BM70" s="73"/>
      <c r="BN70" s="80"/>
      <c r="BO70" s="73"/>
      <c r="BP70" s="80"/>
      <c r="BQ70" s="73"/>
      <c r="BR70" s="80"/>
      <c r="BS70" s="73"/>
      <c r="BT70" s="80"/>
      <c r="BU70" s="73"/>
      <c r="BV70" s="80"/>
      <c r="BW70" s="73"/>
      <c r="BX70" s="80"/>
      <c r="BY70" s="73"/>
      <c r="BZ70" s="80"/>
      <c r="CA70" s="167"/>
      <c r="CB70" s="168"/>
      <c r="CC70" s="73"/>
      <c r="CD70" s="80"/>
    </row>
    <row r="71" spans="1:82" x14ac:dyDescent="0.2">
      <c r="A71" s="96" t="s">
        <v>174</v>
      </c>
      <c r="B71" s="290">
        <v>1</v>
      </c>
      <c r="C71" s="73">
        <f t="shared" si="705"/>
        <v>12.700000000000001</v>
      </c>
      <c r="D71" s="75">
        <v>200</v>
      </c>
      <c r="E71" s="73">
        <f t="shared" si="705"/>
        <v>11.900000000000002</v>
      </c>
      <c r="F71" s="75">
        <v>200</v>
      </c>
      <c r="G71" s="73">
        <f t="shared" ref="G71" si="797">G70+$B71</f>
        <v>11.000000000000002</v>
      </c>
      <c r="H71" s="75">
        <v>200</v>
      </c>
      <c r="I71" s="73">
        <f t="shared" ref="I71:K71" si="798">I70+$B71</f>
        <v>10.500000000000002</v>
      </c>
      <c r="J71" s="75">
        <v>200</v>
      </c>
      <c r="K71" s="73">
        <f t="shared" si="798"/>
        <v>9.6000000000000014</v>
      </c>
      <c r="L71" s="75">
        <v>200</v>
      </c>
      <c r="M71" s="73">
        <f t="shared" ref="M71" si="799">M70+$B71</f>
        <v>9.2000000000000011</v>
      </c>
      <c r="N71" s="75">
        <v>200</v>
      </c>
      <c r="O71" s="73">
        <f t="shared" ref="O71" si="800">O70+$B71</f>
        <v>7.6000000000000005</v>
      </c>
      <c r="P71" s="75">
        <v>200</v>
      </c>
      <c r="Q71" s="73">
        <f t="shared" ref="Q71" si="801">Q70+$B71</f>
        <v>7.2</v>
      </c>
      <c r="R71" s="75">
        <v>200</v>
      </c>
      <c r="S71" s="73">
        <f t="shared" ref="S71" si="802">S70+$B71</f>
        <v>6.8</v>
      </c>
      <c r="T71" s="75">
        <v>200</v>
      </c>
      <c r="U71" s="73">
        <f t="shared" ref="U71" si="803">U70+$B71</f>
        <v>6.3999999999999995</v>
      </c>
      <c r="V71" s="75">
        <v>200</v>
      </c>
      <c r="W71" s="73">
        <f t="shared" ref="W71" si="804">W70+$B71</f>
        <v>5.8999999999999995</v>
      </c>
      <c r="X71" s="75">
        <v>200</v>
      </c>
      <c r="Y71" s="73">
        <f t="shared" ref="Y71" si="805">Y70+$B71</f>
        <v>4.7</v>
      </c>
      <c r="Z71" s="75">
        <v>200</v>
      </c>
      <c r="AA71" s="73">
        <f t="shared" ref="AA71" si="806">AA70+$B71</f>
        <v>4.3</v>
      </c>
      <c r="AB71" s="75">
        <v>200</v>
      </c>
      <c r="AC71" s="73">
        <f t="shared" ref="AC71" si="807">AC70+$B71</f>
        <v>3.9</v>
      </c>
      <c r="AD71" s="75">
        <v>200</v>
      </c>
      <c r="AE71" s="73">
        <f t="shared" ref="AE71" si="808">AE70+$B71</f>
        <v>2.2999999999999998</v>
      </c>
      <c r="AF71" s="75">
        <v>200</v>
      </c>
      <c r="AG71" s="73">
        <f t="shared" ref="AG71" si="809">AG70+$B71</f>
        <v>1.3</v>
      </c>
      <c r="AH71" s="75">
        <v>200</v>
      </c>
      <c r="AI71" s="73">
        <f t="shared" ref="AI71" si="810">AI70+$B71</f>
        <v>1</v>
      </c>
      <c r="AJ71" s="75">
        <v>200</v>
      </c>
      <c r="AK71" s="78"/>
      <c r="AL71" s="79"/>
      <c r="AM71" s="78"/>
      <c r="AN71" s="79"/>
      <c r="AO71" s="73"/>
      <c r="AP71" s="80"/>
      <c r="AQ71" s="73"/>
      <c r="AR71" s="80"/>
      <c r="AS71" s="73"/>
      <c r="AT71" s="80"/>
      <c r="AU71" s="73"/>
      <c r="AV71" s="80"/>
      <c r="AW71" s="73"/>
      <c r="AX71" s="80"/>
      <c r="AY71" s="73"/>
      <c r="AZ71" s="80"/>
      <c r="BA71" s="73"/>
      <c r="BB71" s="80"/>
      <c r="BC71" s="73"/>
      <c r="BD71" s="80"/>
      <c r="BE71" s="73"/>
      <c r="BF71" s="80"/>
      <c r="BG71" s="73"/>
      <c r="BH71" s="80"/>
      <c r="BI71" s="73"/>
      <c r="BJ71" s="80"/>
      <c r="BK71" s="73"/>
      <c r="BL71" s="80"/>
      <c r="BM71" s="73"/>
      <c r="BN71" s="80"/>
      <c r="BO71" s="73"/>
      <c r="BP71" s="80"/>
      <c r="BQ71" s="73"/>
      <c r="BR71" s="80"/>
      <c r="BS71" s="73"/>
      <c r="BT71" s="80"/>
      <c r="BU71" s="73"/>
      <c r="BV71" s="80"/>
      <c r="BW71" s="73"/>
      <c r="BX71" s="80"/>
      <c r="BY71" s="73"/>
      <c r="BZ71" s="80"/>
      <c r="CA71" s="167"/>
      <c r="CB71" s="168"/>
      <c r="CC71" s="73"/>
      <c r="CD71" s="80"/>
    </row>
    <row r="72" spans="1:82" s="170" customFormat="1" ht="13.5" thickBot="1" x14ac:dyDescent="0.25">
      <c r="A72" s="239" t="s">
        <v>173</v>
      </c>
      <c r="B72" s="290">
        <v>0.7</v>
      </c>
      <c r="C72" s="81">
        <f t="shared" si="705"/>
        <v>13.4</v>
      </c>
      <c r="D72" s="202">
        <v>200</v>
      </c>
      <c r="E72" s="81">
        <f t="shared" si="705"/>
        <v>12.600000000000001</v>
      </c>
      <c r="F72" s="202">
        <v>200</v>
      </c>
      <c r="G72" s="81">
        <f t="shared" ref="G72" si="811">G71+$B72</f>
        <v>11.700000000000001</v>
      </c>
      <c r="H72" s="202">
        <v>200</v>
      </c>
      <c r="I72" s="81">
        <f t="shared" ref="I72:K72" si="812">I71+$B72</f>
        <v>11.200000000000001</v>
      </c>
      <c r="J72" s="202">
        <v>200</v>
      </c>
      <c r="K72" s="81">
        <f t="shared" si="812"/>
        <v>10.3</v>
      </c>
      <c r="L72" s="202">
        <v>200</v>
      </c>
      <c r="M72" s="81">
        <f t="shared" ref="M72" si="813">M71+$B72</f>
        <v>9.9</v>
      </c>
      <c r="N72" s="202">
        <v>200</v>
      </c>
      <c r="O72" s="81">
        <f t="shared" ref="O72" si="814">O71+$B72</f>
        <v>8.3000000000000007</v>
      </c>
      <c r="P72" s="202">
        <v>200</v>
      </c>
      <c r="Q72" s="81">
        <f t="shared" ref="Q72" si="815">Q71+$B72</f>
        <v>7.9</v>
      </c>
      <c r="R72" s="202">
        <v>200</v>
      </c>
      <c r="S72" s="81">
        <f t="shared" ref="S72" si="816">S71+$B72</f>
        <v>7.5</v>
      </c>
      <c r="T72" s="202">
        <v>200</v>
      </c>
      <c r="U72" s="81">
        <f t="shared" ref="U72" si="817">U71+$B72</f>
        <v>7.1</v>
      </c>
      <c r="V72" s="202">
        <v>200</v>
      </c>
      <c r="W72" s="81">
        <f t="shared" ref="W72" si="818">W71+$B72</f>
        <v>6.6</v>
      </c>
      <c r="X72" s="202">
        <v>200</v>
      </c>
      <c r="Y72" s="81">
        <f t="shared" ref="Y72" si="819">Y71+$B72</f>
        <v>5.4</v>
      </c>
      <c r="Z72" s="202">
        <v>200</v>
      </c>
      <c r="AA72" s="81">
        <f t="shared" ref="AA72" si="820">AA71+$B72</f>
        <v>5</v>
      </c>
      <c r="AB72" s="202">
        <v>200</v>
      </c>
      <c r="AC72" s="81">
        <f t="shared" ref="AC72" si="821">AC71+$B72</f>
        <v>4.5999999999999996</v>
      </c>
      <c r="AD72" s="202">
        <v>200</v>
      </c>
      <c r="AE72" s="81">
        <f t="shared" ref="AE72" si="822">AE71+$B72</f>
        <v>3</v>
      </c>
      <c r="AF72" s="202">
        <v>200</v>
      </c>
      <c r="AG72" s="81">
        <f t="shared" ref="AG72" si="823">AG71+$B72</f>
        <v>2</v>
      </c>
      <c r="AH72" s="202">
        <v>200</v>
      </c>
      <c r="AI72" s="81">
        <f t="shared" ref="AI72" si="824">AI71+$B72</f>
        <v>1.7</v>
      </c>
      <c r="AJ72" s="202">
        <v>200</v>
      </c>
      <c r="AK72" s="81">
        <f t="shared" ref="AK72" si="825">AK71+$B72</f>
        <v>0.7</v>
      </c>
      <c r="AL72" s="202">
        <v>200</v>
      </c>
      <c r="AM72" s="180"/>
      <c r="AN72" s="80"/>
      <c r="AO72" s="169"/>
      <c r="AP72" s="80"/>
      <c r="AQ72" s="169"/>
      <c r="AR72" s="80"/>
      <c r="AS72" s="169"/>
      <c r="AT72" s="80"/>
      <c r="AU72" s="169"/>
      <c r="AV72" s="80"/>
      <c r="AW72" s="169"/>
      <c r="AX72" s="80"/>
      <c r="AY72" s="169"/>
      <c r="AZ72" s="80"/>
      <c r="BA72" s="169"/>
      <c r="BB72" s="80"/>
      <c r="BC72" s="169"/>
      <c r="BD72" s="80"/>
      <c r="BE72" s="169"/>
      <c r="BF72" s="80"/>
      <c r="BG72" s="169"/>
      <c r="BH72" s="80"/>
      <c r="BI72" s="169"/>
      <c r="BJ72" s="80"/>
      <c r="BK72" s="169"/>
      <c r="BL72" s="80"/>
      <c r="BM72" s="169"/>
      <c r="BN72" s="80"/>
      <c r="BO72" s="169"/>
      <c r="BP72" s="80"/>
      <c r="BQ72" s="169"/>
      <c r="BR72" s="80"/>
      <c r="BS72" s="169"/>
      <c r="BT72" s="80"/>
      <c r="BU72" s="169"/>
      <c r="BV72" s="80"/>
      <c r="BW72" s="169"/>
      <c r="BX72" s="80"/>
      <c r="BY72" s="169"/>
      <c r="BZ72" s="80"/>
      <c r="CA72" s="167"/>
      <c r="CB72" s="168"/>
      <c r="CC72" s="169"/>
      <c r="CD72" s="80"/>
    </row>
    <row r="73" spans="1:82" ht="14" thickTop="1" thickBot="1" x14ac:dyDescent="0.25">
      <c r="A73" s="240" t="s">
        <v>172</v>
      </c>
      <c r="B73" s="291">
        <v>0.5</v>
      </c>
      <c r="C73" s="210">
        <f t="shared" ref="C73:E94" si="826">C72+$B73</f>
        <v>13.9</v>
      </c>
      <c r="D73" s="211">
        <v>200</v>
      </c>
      <c r="E73" s="210">
        <f t="shared" si="826"/>
        <v>13.100000000000001</v>
      </c>
      <c r="F73" s="211">
        <v>200</v>
      </c>
      <c r="G73" s="210">
        <f t="shared" ref="G73" si="827">G72+$B73</f>
        <v>12.200000000000001</v>
      </c>
      <c r="H73" s="211">
        <v>200</v>
      </c>
      <c r="I73" s="210">
        <f t="shared" ref="I73:K73" si="828">I72+$B73</f>
        <v>11.700000000000001</v>
      </c>
      <c r="J73" s="211">
        <v>200</v>
      </c>
      <c r="K73" s="210">
        <f t="shared" si="828"/>
        <v>10.8</v>
      </c>
      <c r="L73" s="211">
        <v>200</v>
      </c>
      <c r="M73" s="210">
        <f t="shared" ref="M73" si="829">M72+$B73</f>
        <v>10.4</v>
      </c>
      <c r="N73" s="211">
        <v>200</v>
      </c>
      <c r="O73" s="210">
        <f t="shared" ref="O73" si="830">O72+$B73</f>
        <v>8.8000000000000007</v>
      </c>
      <c r="P73" s="211">
        <v>200</v>
      </c>
      <c r="Q73" s="210">
        <f t="shared" ref="Q73" si="831">Q72+$B73</f>
        <v>8.4</v>
      </c>
      <c r="R73" s="211">
        <v>200</v>
      </c>
      <c r="S73" s="210">
        <f t="shared" ref="S73" si="832">S72+$B73</f>
        <v>8</v>
      </c>
      <c r="T73" s="211">
        <v>200</v>
      </c>
      <c r="U73" s="210">
        <f t="shared" ref="U73" si="833">U72+$B73</f>
        <v>7.6</v>
      </c>
      <c r="V73" s="211">
        <v>200</v>
      </c>
      <c r="W73" s="210">
        <f t="shared" ref="W73" si="834">W72+$B73</f>
        <v>7.1</v>
      </c>
      <c r="X73" s="211">
        <v>200</v>
      </c>
      <c r="Y73" s="210">
        <f t="shared" ref="Y73" si="835">Y72+$B73</f>
        <v>5.9</v>
      </c>
      <c r="Z73" s="211">
        <v>200</v>
      </c>
      <c r="AA73" s="210">
        <f t="shared" ref="AA73" si="836">AA72+$B73</f>
        <v>5.5</v>
      </c>
      <c r="AB73" s="211">
        <v>200</v>
      </c>
      <c r="AC73" s="210">
        <f t="shared" ref="AC73" si="837">AC72+$B73</f>
        <v>5.0999999999999996</v>
      </c>
      <c r="AD73" s="211">
        <v>200</v>
      </c>
      <c r="AE73" s="210">
        <f t="shared" ref="AE73" si="838">AE72+$B73</f>
        <v>3.5</v>
      </c>
      <c r="AF73" s="211">
        <v>200</v>
      </c>
      <c r="AG73" s="210">
        <f t="shared" ref="AG73" si="839">AG72+$B73</f>
        <v>2.5</v>
      </c>
      <c r="AH73" s="211">
        <v>200</v>
      </c>
      <c r="AI73" s="210">
        <f t="shared" ref="AI73" si="840">AI72+$B73</f>
        <v>2.2000000000000002</v>
      </c>
      <c r="AJ73" s="211">
        <v>200</v>
      </c>
      <c r="AK73" s="210">
        <f t="shared" ref="AK73" si="841">AK72+$B73</f>
        <v>1.2</v>
      </c>
      <c r="AL73" s="211">
        <v>200</v>
      </c>
      <c r="AM73" s="210">
        <f t="shared" ref="AM73" si="842">AM72+$B73</f>
        <v>0.5</v>
      </c>
      <c r="AN73" s="211">
        <v>200</v>
      </c>
      <c r="AO73" s="210"/>
      <c r="AP73" s="213"/>
      <c r="AQ73" s="212"/>
      <c r="AR73" s="213"/>
      <c r="AS73" s="210"/>
      <c r="AT73" s="213"/>
      <c r="AU73" s="210"/>
      <c r="AV73" s="213"/>
      <c r="AW73" s="210"/>
      <c r="AX73" s="213"/>
      <c r="AY73" s="210"/>
      <c r="AZ73" s="213"/>
      <c r="BA73" s="210"/>
      <c r="BB73" s="213"/>
      <c r="BC73" s="210"/>
      <c r="BD73" s="213"/>
      <c r="BE73" s="210"/>
      <c r="BF73" s="213"/>
      <c r="BG73" s="210"/>
      <c r="BH73" s="213"/>
      <c r="BI73" s="210"/>
      <c r="BJ73" s="213"/>
      <c r="BK73" s="210"/>
      <c r="BL73" s="213"/>
      <c r="BM73" s="210"/>
      <c r="BN73" s="213"/>
      <c r="BO73" s="210"/>
      <c r="BP73" s="213"/>
      <c r="BQ73" s="210"/>
      <c r="BR73" s="213"/>
      <c r="BS73" s="210"/>
      <c r="BT73" s="213"/>
      <c r="BU73" s="210"/>
      <c r="BV73" s="213"/>
      <c r="BW73" s="210"/>
      <c r="BX73" s="213"/>
      <c r="BY73" s="210"/>
      <c r="BZ73" s="213"/>
      <c r="CA73" s="214"/>
      <c r="CB73" s="215"/>
      <c r="CC73" s="210"/>
      <c r="CD73" s="213"/>
    </row>
    <row r="74" spans="1:82" ht="13.5" thickTop="1" x14ac:dyDescent="0.2">
      <c r="A74" s="232" t="s">
        <v>171</v>
      </c>
      <c r="B74" s="292">
        <v>0.5</v>
      </c>
      <c r="C74" s="203">
        <f t="shared" si="826"/>
        <v>14.4</v>
      </c>
      <c r="D74" s="204">
        <v>200</v>
      </c>
      <c r="E74" s="203">
        <f t="shared" si="826"/>
        <v>13.600000000000001</v>
      </c>
      <c r="F74" s="204">
        <v>200</v>
      </c>
      <c r="G74" s="203">
        <f t="shared" ref="G74" si="843">G73+$B74</f>
        <v>12.700000000000001</v>
      </c>
      <c r="H74" s="204">
        <v>200</v>
      </c>
      <c r="I74" s="203">
        <f t="shared" ref="I74:K74" si="844">I73+$B74</f>
        <v>12.200000000000001</v>
      </c>
      <c r="J74" s="204">
        <v>200</v>
      </c>
      <c r="K74" s="203">
        <f t="shared" si="844"/>
        <v>11.3</v>
      </c>
      <c r="L74" s="204">
        <v>200</v>
      </c>
      <c r="M74" s="203">
        <f t="shared" ref="M74" si="845">M73+$B74</f>
        <v>10.9</v>
      </c>
      <c r="N74" s="204">
        <v>200</v>
      </c>
      <c r="O74" s="203">
        <f t="shared" ref="O74" si="846">O73+$B74</f>
        <v>9.3000000000000007</v>
      </c>
      <c r="P74" s="204">
        <v>200</v>
      </c>
      <c r="Q74" s="203">
        <f t="shared" ref="Q74" si="847">Q73+$B74</f>
        <v>8.9</v>
      </c>
      <c r="R74" s="204">
        <v>200</v>
      </c>
      <c r="S74" s="203">
        <f t="shared" ref="S74" si="848">S73+$B74</f>
        <v>8.5</v>
      </c>
      <c r="T74" s="204">
        <v>200</v>
      </c>
      <c r="U74" s="203">
        <f t="shared" ref="U74" si="849">U73+$B74</f>
        <v>8.1</v>
      </c>
      <c r="V74" s="204">
        <v>200</v>
      </c>
      <c r="W74" s="203">
        <f t="shared" ref="W74" si="850">W73+$B74</f>
        <v>7.6</v>
      </c>
      <c r="X74" s="204">
        <v>200</v>
      </c>
      <c r="Y74" s="203">
        <f t="shared" ref="Y74" si="851">Y73+$B74</f>
        <v>6.4</v>
      </c>
      <c r="Z74" s="204">
        <v>200</v>
      </c>
      <c r="AA74" s="203">
        <f t="shared" ref="AA74" si="852">AA73+$B74</f>
        <v>6</v>
      </c>
      <c r="AB74" s="204">
        <v>200</v>
      </c>
      <c r="AC74" s="203">
        <f t="shared" ref="AC74" si="853">AC73+$B74</f>
        <v>5.6</v>
      </c>
      <c r="AD74" s="204">
        <v>200</v>
      </c>
      <c r="AE74" s="203">
        <f t="shared" ref="AE74" si="854">AE73+$B74</f>
        <v>4</v>
      </c>
      <c r="AF74" s="204">
        <v>200</v>
      </c>
      <c r="AG74" s="203">
        <f t="shared" ref="AG74" si="855">AG73+$B74</f>
        <v>3</v>
      </c>
      <c r="AH74" s="204">
        <v>200</v>
      </c>
      <c r="AI74" s="203">
        <f t="shared" ref="AI74" si="856">AI73+$B74</f>
        <v>2.7</v>
      </c>
      <c r="AJ74" s="204">
        <v>200</v>
      </c>
      <c r="AK74" s="203">
        <f t="shared" ref="AK74" si="857">AK73+$B74</f>
        <v>1.7</v>
      </c>
      <c r="AL74" s="204">
        <v>200</v>
      </c>
      <c r="AM74" s="203">
        <f t="shared" ref="AM74" si="858">AM73+$B74</f>
        <v>1</v>
      </c>
      <c r="AN74" s="204">
        <v>200</v>
      </c>
      <c r="AO74" s="203">
        <f t="shared" ref="AO74" si="859">AO73+$B74</f>
        <v>0.5</v>
      </c>
      <c r="AP74" s="204">
        <v>200</v>
      </c>
      <c r="AQ74" s="205"/>
      <c r="AR74" s="206"/>
      <c r="AS74" s="226"/>
      <c r="AT74" s="227"/>
      <c r="AU74" s="226"/>
      <c r="AV74" s="227"/>
      <c r="AW74" s="226"/>
      <c r="AX74" s="227"/>
      <c r="AY74" s="226"/>
      <c r="AZ74" s="227"/>
      <c r="BA74" s="226"/>
      <c r="BB74" s="227"/>
      <c r="BC74" s="226"/>
      <c r="BD74" s="227"/>
      <c r="BE74" s="226"/>
      <c r="BF74" s="227"/>
      <c r="BG74" s="226"/>
      <c r="BH74" s="227"/>
      <c r="BI74" s="226"/>
      <c r="BJ74" s="227"/>
      <c r="BK74" s="226"/>
      <c r="BL74" s="227"/>
      <c r="BM74" s="226"/>
      <c r="BN74" s="227"/>
      <c r="BO74" s="226"/>
      <c r="BP74" s="227"/>
      <c r="BQ74" s="226"/>
      <c r="BR74" s="227"/>
      <c r="BS74" s="226"/>
      <c r="BT74" s="227"/>
      <c r="BU74" s="226"/>
      <c r="BV74" s="227"/>
      <c r="BW74" s="226"/>
      <c r="BX74" s="227"/>
      <c r="BY74" s="226"/>
      <c r="BZ74" s="227"/>
      <c r="CA74" s="208"/>
      <c r="CB74" s="209"/>
      <c r="CC74" s="226"/>
      <c r="CD74" s="227"/>
    </row>
    <row r="75" spans="1:82" x14ac:dyDescent="0.2">
      <c r="A75" s="96" t="s">
        <v>170</v>
      </c>
      <c r="B75" s="290">
        <v>0.3</v>
      </c>
      <c r="C75" s="73">
        <f t="shared" si="826"/>
        <v>14.700000000000001</v>
      </c>
      <c r="D75" s="166">
        <v>300</v>
      </c>
      <c r="E75" s="73">
        <f t="shared" si="826"/>
        <v>13.900000000000002</v>
      </c>
      <c r="F75" s="166">
        <v>300</v>
      </c>
      <c r="G75" s="73">
        <f t="shared" ref="G75" si="860">G74+$B75</f>
        <v>13.000000000000002</v>
      </c>
      <c r="H75" s="166">
        <v>300</v>
      </c>
      <c r="I75" s="73">
        <f t="shared" ref="I75:K75" si="861">I74+$B75</f>
        <v>12.500000000000002</v>
      </c>
      <c r="J75" s="166">
        <v>300</v>
      </c>
      <c r="K75" s="73">
        <f t="shared" si="861"/>
        <v>11.600000000000001</v>
      </c>
      <c r="L75" s="166">
        <v>300</v>
      </c>
      <c r="M75" s="73">
        <f t="shared" ref="M75" si="862">M74+$B75</f>
        <v>11.200000000000001</v>
      </c>
      <c r="N75" s="166">
        <v>300</v>
      </c>
      <c r="O75" s="73">
        <f t="shared" ref="O75" si="863">O74+$B75</f>
        <v>9.6000000000000014</v>
      </c>
      <c r="P75" s="166">
        <v>300</v>
      </c>
      <c r="Q75" s="73">
        <f t="shared" ref="Q75" si="864">Q74+$B75</f>
        <v>9.2000000000000011</v>
      </c>
      <c r="R75" s="166">
        <v>300</v>
      </c>
      <c r="S75" s="73">
        <f t="shared" ref="S75" si="865">S74+$B75</f>
        <v>8.8000000000000007</v>
      </c>
      <c r="T75" s="166">
        <v>300</v>
      </c>
      <c r="U75" s="73">
        <f t="shared" ref="U75" si="866">U74+$B75</f>
        <v>8.4</v>
      </c>
      <c r="V75" s="166">
        <v>300</v>
      </c>
      <c r="W75" s="73">
        <f t="shared" ref="W75" si="867">W74+$B75</f>
        <v>7.8999999999999995</v>
      </c>
      <c r="X75" s="166">
        <v>300</v>
      </c>
      <c r="Y75" s="73">
        <f t="shared" ref="Y75" si="868">Y74+$B75</f>
        <v>6.7</v>
      </c>
      <c r="Z75" s="75">
        <v>200</v>
      </c>
      <c r="AA75" s="73">
        <f t="shared" ref="AA75" si="869">AA74+$B75</f>
        <v>6.3</v>
      </c>
      <c r="AB75" s="75">
        <v>200</v>
      </c>
      <c r="AC75" s="73">
        <f t="shared" ref="AC75" si="870">AC74+$B75</f>
        <v>5.8999999999999995</v>
      </c>
      <c r="AD75" s="75">
        <v>200</v>
      </c>
      <c r="AE75" s="73">
        <f t="shared" ref="AE75" si="871">AE74+$B75</f>
        <v>4.3</v>
      </c>
      <c r="AF75" s="75">
        <v>200</v>
      </c>
      <c r="AG75" s="73">
        <f t="shared" ref="AG75" si="872">AG74+$B75</f>
        <v>3.3</v>
      </c>
      <c r="AH75" s="75">
        <v>200</v>
      </c>
      <c r="AI75" s="73">
        <f t="shared" ref="AI75" si="873">AI74+$B75</f>
        <v>3</v>
      </c>
      <c r="AJ75" s="75">
        <v>200</v>
      </c>
      <c r="AK75" s="73">
        <f t="shared" ref="AK75" si="874">AK74+$B75</f>
        <v>2</v>
      </c>
      <c r="AL75" s="75">
        <v>200</v>
      </c>
      <c r="AM75" s="73">
        <f t="shared" ref="AM75" si="875">AM74+$B75</f>
        <v>1.3</v>
      </c>
      <c r="AN75" s="75">
        <v>200</v>
      </c>
      <c r="AO75" s="73">
        <f t="shared" ref="AO75" si="876">AO74+$B75</f>
        <v>0.8</v>
      </c>
      <c r="AP75" s="75">
        <v>200</v>
      </c>
      <c r="AQ75" s="73">
        <f t="shared" ref="AQ75" si="877">AQ74+$B75</f>
        <v>0.3</v>
      </c>
      <c r="AR75" s="75">
        <v>200</v>
      </c>
      <c r="AS75" s="81"/>
      <c r="AT75" s="80"/>
      <c r="AU75" s="81"/>
      <c r="AV75" s="80"/>
      <c r="AW75" s="81"/>
      <c r="AX75" s="80"/>
      <c r="AY75" s="81"/>
      <c r="AZ75" s="80"/>
      <c r="BA75" s="81"/>
      <c r="BB75" s="80"/>
      <c r="BC75" s="81"/>
      <c r="BD75" s="80"/>
      <c r="BE75" s="81"/>
      <c r="BF75" s="80"/>
      <c r="BG75" s="81"/>
      <c r="BH75" s="80"/>
      <c r="BI75" s="81"/>
      <c r="BJ75" s="80"/>
      <c r="BK75" s="81"/>
      <c r="BL75" s="80"/>
      <c r="BM75" s="81"/>
      <c r="BN75" s="80"/>
      <c r="BO75" s="81"/>
      <c r="BP75" s="80"/>
      <c r="BQ75" s="81"/>
      <c r="BR75" s="80"/>
      <c r="BS75" s="81"/>
      <c r="BT75" s="80"/>
      <c r="BU75" s="81"/>
      <c r="BV75" s="80"/>
      <c r="BW75" s="81"/>
      <c r="BX75" s="80"/>
      <c r="BY75" s="81"/>
      <c r="BZ75" s="80"/>
      <c r="CA75" s="167"/>
      <c r="CB75" s="168"/>
      <c r="CC75" s="81"/>
      <c r="CD75" s="80"/>
    </row>
    <row r="76" spans="1:82" x14ac:dyDescent="0.2">
      <c r="A76" s="96" t="s">
        <v>169</v>
      </c>
      <c r="B76" s="290">
        <v>0.7</v>
      </c>
      <c r="C76" s="73">
        <f t="shared" si="826"/>
        <v>15.4</v>
      </c>
      <c r="D76" s="166">
        <v>300</v>
      </c>
      <c r="E76" s="73">
        <f t="shared" si="826"/>
        <v>14.600000000000001</v>
      </c>
      <c r="F76" s="166">
        <v>300</v>
      </c>
      <c r="G76" s="73">
        <f t="shared" ref="G76" si="878">G75+$B76</f>
        <v>13.700000000000001</v>
      </c>
      <c r="H76" s="166">
        <v>300</v>
      </c>
      <c r="I76" s="73">
        <f t="shared" ref="I76:K76" si="879">I75+$B76</f>
        <v>13.200000000000001</v>
      </c>
      <c r="J76" s="166">
        <v>300</v>
      </c>
      <c r="K76" s="73">
        <f t="shared" si="879"/>
        <v>12.3</v>
      </c>
      <c r="L76" s="166">
        <v>300</v>
      </c>
      <c r="M76" s="73">
        <f t="shared" ref="M76" si="880">M75+$B76</f>
        <v>11.9</v>
      </c>
      <c r="N76" s="166">
        <v>300</v>
      </c>
      <c r="O76" s="73">
        <f t="shared" ref="O76" si="881">O75+$B76</f>
        <v>10.3</v>
      </c>
      <c r="P76" s="166">
        <v>300</v>
      </c>
      <c r="Q76" s="73">
        <f t="shared" ref="Q76" si="882">Q75+$B76</f>
        <v>9.9</v>
      </c>
      <c r="R76" s="166">
        <v>300</v>
      </c>
      <c r="S76" s="73">
        <f t="shared" ref="S76" si="883">S75+$B76</f>
        <v>9.5</v>
      </c>
      <c r="T76" s="166">
        <v>300</v>
      </c>
      <c r="U76" s="73">
        <f t="shared" ref="U76" si="884">U75+$B76</f>
        <v>9.1</v>
      </c>
      <c r="V76" s="166">
        <v>300</v>
      </c>
      <c r="W76" s="73">
        <f t="shared" ref="W76" si="885">W75+$B76</f>
        <v>8.6</v>
      </c>
      <c r="X76" s="166">
        <v>300</v>
      </c>
      <c r="Y76" s="73">
        <f t="shared" ref="Y76" si="886">Y75+$B76</f>
        <v>7.4</v>
      </c>
      <c r="Z76" s="75">
        <v>200</v>
      </c>
      <c r="AA76" s="73">
        <f t="shared" ref="AA76" si="887">AA75+$B76</f>
        <v>7</v>
      </c>
      <c r="AB76" s="75">
        <v>200</v>
      </c>
      <c r="AC76" s="73">
        <f t="shared" ref="AC76" si="888">AC75+$B76</f>
        <v>6.6</v>
      </c>
      <c r="AD76" s="75">
        <v>200</v>
      </c>
      <c r="AE76" s="73">
        <f t="shared" ref="AE76" si="889">AE75+$B76</f>
        <v>5</v>
      </c>
      <c r="AF76" s="75">
        <v>200</v>
      </c>
      <c r="AG76" s="73">
        <f t="shared" ref="AG76" si="890">AG75+$B76</f>
        <v>4</v>
      </c>
      <c r="AH76" s="75">
        <v>200</v>
      </c>
      <c r="AI76" s="73">
        <f t="shared" ref="AI76" si="891">AI75+$B76</f>
        <v>3.7</v>
      </c>
      <c r="AJ76" s="75">
        <v>200</v>
      </c>
      <c r="AK76" s="73">
        <f t="shared" ref="AK76" si="892">AK75+$B76</f>
        <v>2.7</v>
      </c>
      <c r="AL76" s="75">
        <v>200</v>
      </c>
      <c r="AM76" s="73">
        <f t="shared" ref="AM76" si="893">AM75+$B76</f>
        <v>2</v>
      </c>
      <c r="AN76" s="75">
        <v>200</v>
      </c>
      <c r="AO76" s="73">
        <f t="shared" ref="AO76" si="894">AO75+$B76</f>
        <v>1.5</v>
      </c>
      <c r="AP76" s="75">
        <v>200</v>
      </c>
      <c r="AQ76" s="73">
        <f t="shared" ref="AQ76" si="895">AQ75+$B76</f>
        <v>1</v>
      </c>
      <c r="AR76" s="75">
        <v>200</v>
      </c>
      <c r="AS76" s="73">
        <f t="shared" ref="AS76" si="896">AS75+$B76</f>
        <v>0.7</v>
      </c>
      <c r="AT76" s="75">
        <v>200</v>
      </c>
      <c r="AU76" s="180"/>
      <c r="AV76" s="79"/>
      <c r="AW76" s="180"/>
      <c r="AX76" s="79"/>
      <c r="AY76" s="180"/>
      <c r="AZ76" s="79"/>
      <c r="BA76" s="180"/>
      <c r="BB76" s="79"/>
      <c r="BC76" s="180"/>
      <c r="BD76" s="79"/>
      <c r="BE76" s="180"/>
      <c r="BF76" s="79"/>
      <c r="BG76" s="180"/>
      <c r="BH76" s="79"/>
      <c r="BI76" s="180"/>
      <c r="BJ76" s="79"/>
      <c r="BK76" s="180"/>
      <c r="BL76" s="79"/>
      <c r="BM76" s="180"/>
      <c r="BN76" s="79"/>
      <c r="BO76" s="180"/>
      <c r="BP76" s="79"/>
      <c r="BQ76" s="180"/>
      <c r="BR76" s="79"/>
      <c r="BS76" s="180"/>
      <c r="BT76" s="79"/>
      <c r="BU76" s="180"/>
      <c r="BV76" s="79"/>
      <c r="BW76" s="180"/>
      <c r="BX76" s="79"/>
      <c r="BY76" s="180"/>
      <c r="BZ76" s="79"/>
      <c r="CA76" s="167"/>
      <c r="CB76" s="168"/>
      <c r="CC76" s="180"/>
      <c r="CD76" s="79"/>
    </row>
    <row r="77" spans="1:82" x14ac:dyDescent="0.2">
      <c r="A77" s="96" t="s">
        <v>168</v>
      </c>
      <c r="B77" s="290">
        <v>0.4</v>
      </c>
      <c r="C77" s="73">
        <f t="shared" si="826"/>
        <v>15.8</v>
      </c>
      <c r="D77" s="166">
        <v>300</v>
      </c>
      <c r="E77" s="73">
        <f t="shared" si="826"/>
        <v>15.000000000000002</v>
      </c>
      <c r="F77" s="166">
        <v>300</v>
      </c>
      <c r="G77" s="73">
        <f t="shared" ref="G77" si="897">G76+$B77</f>
        <v>14.100000000000001</v>
      </c>
      <c r="H77" s="166">
        <v>300</v>
      </c>
      <c r="I77" s="73">
        <f t="shared" ref="I77:K77" si="898">I76+$B77</f>
        <v>13.600000000000001</v>
      </c>
      <c r="J77" s="166">
        <v>300</v>
      </c>
      <c r="K77" s="73">
        <f t="shared" si="898"/>
        <v>12.700000000000001</v>
      </c>
      <c r="L77" s="166">
        <v>300</v>
      </c>
      <c r="M77" s="73">
        <f t="shared" ref="M77" si="899">M76+$B77</f>
        <v>12.3</v>
      </c>
      <c r="N77" s="166">
        <v>300</v>
      </c>
      <c r="O77" s="73">
        <f t="shared" ref="O77" si="900">O76+$B77</f>
        <v>10.700000000000001</v>
      </c>
      <c r="P77" s="166">
        <v>300</v>
      </c>
      <c r="Q77" s="73">
        <f t="shared" ref="Q77" si="901">Q76+$B77</f>
        <v>10.3</v>
      </c>
      <c r="R77" s="166">
        <v>300</v>
      </c>
      <c r="S77" s="73">
        <f t="shared" ref="S77" si="902">S76+$B77</f>
        <v>9.9</v>
      </c>
      <c r="T77" s="166">
        <v>300</v>
      </c>
      <c r="U77" s="73">
        <f t="shared" ref="U77" si="903">U76+$B77</f>
        <v>9.5</v>
      </c>
      <c r="V77" s="166">
        <v>300</v>
      </c>
      <c r="W77" s="73">
        <f t="shared" ref="W77" si="904">W76+$B77</f>
        <v>9</v>
      </c>
      <c r="X77" s="166">
        <v>300</v>
      </c>
      <c r="Y77" s="73">
        <f t="shared" ref="Y77" si="905">Y76+$B77</f>
        <v>7.8000000000000007</v>
      </c>
      <c r="Z77" s="75">
        <v>200</v>
      </c>
      <c r="AA77" s="73">
        <f t="shared" ref="AA77" si="906">AA76+$B77</f>
        <v>7.4</v>
      </c>
      <c r="AB77" s="75">
        <v>200</v>
      </c>
      <c r="AC77" s="73">
        <f t="shared" ref="AC77" si="907">AC76+$B77</f>
        <v>7</v>
      </c>
      <c r="AD77" s="75">
        <v>200</v>
      </c>
      <c r="AE77" s="73">
        <f t="shared" ref="AE77" si="908">AE76+$B77</f>
        <v>5.4</v>
      </c>
      <c r="AF77" s="75">
        <v>200</v>
      </c>
      <c r="AG77" s="73">
        <f t="shared" ref="AG77" si="909">AG76+$B77</f>
        <v>4.4000000000000004</v>
      </c>
      <c r="AH77" s="75">
        <v>200</v>
      </c>
      <c r="AI77" s="73">
        <f t="shared" ref="AI77" si="910">AI76+$B77</f>
        <v>4.1000000000000005</v>
      </c>
      <c r="AJ77" s="75">
        <v>200</v>
      </c>
      <c r="AK77" s="73">
        <f t="shared" ref="AK77" si="911">AK76+$B77</f>
        <v>3.1</v>
      </c>
      <c r="AL77" s="75">
        <v>200</v>
      </c>
      <c r="AM77" s="73">
        <f t="shared" ref="AM77" si="912">AM76+$B77</f>
        <v>2.4</v>
      </c>
      <c r="AN77" s="75">
        <v>200</v>
      </c>
      <c r="AO77" s="73">
        <f t="shared" ref="AO77" si="913">AO76+$B77</f>
        <v>1.9</v>
      </c>
      <c r="AP77" s="75">
        <v>200</v>
      </c>
      <c r="AQ77" s="73">
        <f t="shared" ref="AQ77" si="914">AQ76+$B77</f>
        <v>1.4</v>
      </c>
      <c r="AR77" s="75">
        <v>200</v>
      </c>
      <c r="AS77" s="73">
        <f t="shared" ref="AS77" si="915">AS76+$B77</f>
        <v>1.1000000000000001</v>
      </c>
      <c r="AT77" s="75">
        <v>200</v>
      </c>
      <c r="AU77" s="73">
        <f t="shared" ref="AU77" si="916">AU76+$B77</f>
        <v>0.4</v>
      </c>
      <c r="AV77" s="75">
        <v>200</v>
      </c>
      <c r="AW77" s="180"/>
      <c r="AX77" s="79"/>
      <c r="AY77" s="180"/>
      <c r="AZ77" s="79"/>
      <c r="BA77" s="180"/>
      <c r="BB77" s="79"/>
      <c r="BC77" s="180"/>
      <c r="BD77" s="79"/>
      <c r="BE77" s="180"/>
      <c r="BF77" s="79"/>
      <c r="BG77" s="180"/>
      <c r="BH77" s="79"/>
      <c r="BI77" s="180"/>
      <c r="BJ77" s="79"/>
      <c r="BK77" s="180"/>
      <c r="BL77" s="79"/>
      <c r="BM77" s="180"/>
      <c r="BN77" s="79"/>
      <c r="BO77" s="180"/>
      <c r="BP77" s="79"/>
      <c r="BQ77" s="180"/>
      <c r="BR77" s="79"/>
      <c r="BS77" s="180"/>
      <c r="BT77" s="79"/>
      <c r="BU77" s="180"/>
      <c r="BV77" s="79"/>
      <c r="BW77" s="180"/>
      <c r="BX77" s="79"/>
      <c r="BY77" s="180"/>
      <c r="BZ77" s="79"/>
      <c r="CA77" s="167"/>
      <c r="CB77" s="168"/>
      <c r="CC77" s="180"/>
      <c r="CD77" s="79"/>
    </row>
    <row r="78" spans="1:82" x14ac:dyDescent="0.2">
      <c r="A78" s="96" t="s">
        <v>167</v>
      </c>
      <c r="B78" s="290">
        <v>0.7</v>
      </c>
      <c r="C78" s="73">
        <f t="shared" si="826"/>
        <v>16.5</v>
      </c>
      <c r="D78" s="166">
        <v>300</v>
      </c>
      <c r="E78" s="73">
        <f t="shared" si="826"/>
        <v>15.700000000000001</v>
      </c>
      <c r="F78" s="166">
        <v>300</v>
      </c>
      <c r="G78" s="73">
        <f t="shared" ref="G78" si="917">G77+$B78</f>
        <v>14.8</v>
      </c>
      <c r="H78" s="166">
        <v>300</v>
      </c>
      <c r="I78" s="73">
        <f t="shared" ref="I78:K78" si="918">I77+$B78</f>
        <v>14.3</v>
      </c>
      <c r="J78" s="166">
        <v>300</v>
      </c>
      <c r="K78" s="73">
        <f t="shared" si="918"/>
        <v>13.4</v>
      </c>
      <c r="L78" s="166">
        <v>300</v>
      </c>
      <c r="M78" s="73">
        <f t="shared" ref="M78" si="919">M77+$B78</f>
        <v>13</v>
      </c>
      <c r="N78" s="166">
        <v>300</v>
      </c>
      <c r="O78" s="73">
        <f t="shared" ref="O78" si="920">O77+$B78</f>
        <v>11.4</v>
      </c>
      <c r="P78" s="166">
        <v>300</v>
      </c>
      <c r="Q78" s="73">
        <f t="shared" ref="Q78" si="921">Q77+$B78</f>
        <v>11</v>
      </c>
      <c r="R78" s="166">
        <v>300</v>
      </c>
      <c r="S78" s="73">
        <f t="shared" ref="S78" si="922">S77+$B78</f>
        <v>10.6</v>
      </c>
      <c r="T78" s="166">
        <v>300</v>
      </c>
      <c r="U78" s="73">
        <f t="shared" ref="U78" si="923">U77+$B78</f>
        <v>10.199999999999999</v>
      </c>
      <c r="V78" s="166">
        <v>300</v>
      </c>
      <c r="W78" s="73">
        <f t="shared" ref="W78" si="924">W77+$B78</f>
        <v>9.6999999999999993</v>
      </c>
      <c r="X78" s="166">
        <v>300</v>
      </c>
      <c r="Y78" s="73">
        <f t="shared" ref="Y78" si="925">Y77+$B78</f>
        <v>8.5</v>
      </c>
      <c r="Z78" s="75">
        <v>200</v>
      </c>
      <c r="AA78" s="73">
        <f t="shared" ref="AA78" si="926">AA77+$B78</f>
        <v>8.1</v>
      </c>
      <c r="AB78" s="75">
        <v>200</v>
      </c>
      <c r="AC78" s="73">
        <f t="shared" ref="AC78" si="927">AC77+$B78</f>
        <v>7.7</v>
      </c>
      <c r="AD78" s="75">
        <v>200</v>
      </c>
      <c r="AE78" s="73">
        <f t="shared" ref="AE78" si="928">AE77+$B78</f>
        <v>6.1000000000000005</v>
      </c>
      <c r="AF78" s="75">
        <v>200</v>
      </c>
      <c r="AG78" s="73">
        <f t="shared" ref="AG78" si="929">AG77+$B78</f>
        <v>5.1000000000000005</v>
      </c>
      <c r="AH78" s="75">
        <v>200</v>
      </c>
      <c r="AI78" s="73">
        <f t="shared" ref="AI78" si="930">AI77+$B78</f>
        <v>4.8000000000000007</v>
      </c>
      <c r="AJ78" s="75">
        <v>200</v>
      </c>
      <c r="AK78" s="73">
        <f t="shared" ref="AK78" si="931">AK77+$B78</f>
        <v>3.8</v>
      </c>
      <c r="AL78" s="75">
        <v>200</v>
      </c>
      <c r="AM78" s="73">
        <f t="shared" ref="AM78" si="932">AM77+$B78</f>
        <v>3.0999999999999996</v>
      </c>
      <c r="AN78" s="75">
        <v>200</v>
      </c>
      <c r="AO78" s="73">
        <f t="shared" ref="AO78" si="933">AO77+$B78</f>
        <v>2.5999999999999996</v>
      </c>
      <c r="AP78" s="75">
        <v>200</v>
      </c>
      <c r="AQ78" s="73">
        <f t="shared" ref="AQ78" si="934">AQ77+$B78</f>
        <v>2.0999999999999996</v>
      </c>
      <c r="AR78" s="75">
        <v>200</v>
      </c>
      <c r="AS78" s="73">
        <f t="shared" ref="AS78" si="935">AS77+$B78</f>
        <v>1.8</v>
      </c>
      <c r="AT78" s="75">
        <v>200</v>
      </c>
      <c r="AU78" s="73">
        <f t="shared" ref="AU78" si="936">AU77+$B78</f>
        <v>1.1000000000000001</v>
      </c>
      <c r="AV78" s="75">
        <v>200</v>
      </c>
      <c r="AW78" s="73">
        <f t="shared" ref="AW78" si="937">AW77+$B78</f>
        <v>0.7</v>
      </c>
      <c r="AX78" s="75">
        <v>200</v>
      </c>
      <c r="AY78" s="81"/>
      <c r="AZ78" s="79"/>
      <c r="BA78" s="180"/>
      <c r="BB78" s="79"/>
      <c r="BC78" s="180"/>
      <c r="BD78" s="79"/>
      <c r="BE78" s="180"/>
      <c r="BF78" s="79"/>
      <c r="BG78" s="180"/>
      <c r="BH78" s="79"/>
      <c r="BI78" s="180"/>
      <c r="BJ78" s="79"/>
      <c r="BK78" s="180"/>
      <c r="BL78" s="79"/>
      <c r="BM78" s="180"/>
      <c r="BN78" s="79"/>
      <c r="BO78" s="180"/>
      <c r="BP78" s="79"/>
      <c r="BQ78" s="180"/>
      <c r="BR78" s="79"/>
      <c r="BS78" s="180"/>
      <c r="BT78" s="79"/>
      <c r="BU78" s="180"/>
      <c r="BV78" s="79"/>
      <c r="BW78" s="180"/>
      <c r="BX78" s="79"/>
      <c r="BY78" s="180"/>
      <c r="BZ78" s="79"/>
      <c r="CA78" s="167"/>
      <c r="CB78" s="168"/>
      <c r="CC78" s="180"/>
      <c r="CD78" s="79"/>
    </row>
    <row r="79" spans="1:82" x14ac:dyDescent="0.2">
      <c r="A79" s="96" t="s">
        <v>166</v>
      </c>
      <c r="B79" s="290">
        <v>0.4</v>
      </c>
      <c r="C79" s="73">
        <f t="shared" si="826"/>
        <v>16.899999999999999</v>
      </c>
      <c r="D79" s="166">
        <v>300</v>
      </c>
      <c r="E79" s="73">
        <f t="shared" si="826"/>
        <v>16.100000000000001</v>
      </c>
      <c r="F79" s="166">
        <v>300</v>
      </c>
      <c r="G79" s="73">
        <f t="shared" ref="G79" si="938">G78+$B79</f>
        <v>15.200000000000001</v>
      </c>
      <c r="H79" s="166">
        <v>300</v>
      </c>
      <c r="I79" s="73">
        <f t="shared" ref="I79:K79" si="939">I78+$B79</f>
        <v>14.700000000000001</v>
      </c>
      <c r="J79" s="166">
        <v>300</v>
      </c>
      <c r="K79" s="73">
        <f t="shared" si="939"/>
        <v>13.8</v>
      </c>
      <c r="L79" s="166">
        <v>300</v>
      </c>
      <c r="M79" s="73">
        <f t="shared" ref="M79" si="940">M78+$B79</f>
        <v>13.4</v>
      </c>
      <c r="N79" s="166">
        <v>300</v>
      </c>
      <c r="O79" s="73">
        <f t="shared" ref="O79" si="941">O78+$B79</f>
        <v>11.8</v>
      </c>
      <c r="P79" s="166">
        <v>300</v>
      </c>
      <c r="Q79" s="73">
        <f t="shared" ref="Q79" si="942">Q78+$B79</f>
        <v>11.4</v>
      </c>
      <c r="R79" s="166">
        <v>300</v>
      </c>
      <c r="S79" s="73">
        <f t="shared" ref="S79" si="943">S78+$B79</f>
        <v>11</v>
      </c>
      <c r="T79" s="166">
        <v>300</v>
      </c>
      <c r="U79" s="73">
        <f t="shared" ref="U79" si="944">U78+$B79</f>
        <v>10.6</v>
      </c>
      <c r="V79" s="166">
        <v>300</v>
      </c>
      <c r="W79" s="73">
        <f t="shared" ref="W79" si="945">W78+$B79</f>
        <v>10.1</v>
      </c>
      <c r="X79" s="166">
        <v>300</v>
      </c>
      <c r="Y79" s="73">
        <f t="shared" ref="Y79" si="946">Y78+$B79</f>
        <v>8.9</v>
      </c>
      <c r="Z79" s="75">
        <v>200</v>
      </c>
      <c r="AA79" s="73">
        <f t="shared" ref="AA79" si="947">AA78+$B79</f>
        <v>8.5</v>
      </c>
      <c r="AB79" s="75">
        <v>200</v>
      </c>
      <c r="AC79" s="73">
        <f t="shared" ref="AC79" si="948">AC78+$B79</f>
        <v>8.1</v>
      </c>
      <c r="AD79" s="75">
        <v>200</v>
      </c>
      <c r="AE79" s="73">
        <f t="shared" ref="AE79" si="949">AE78+$B79</f>
        <v>6.5000000000000009</v>
      </c>
      <c r="AF79" s="75">
        <v>200</v>
      </c>
      <c r="AG79" s="73">
        <f t="shared" ref="AG79" si="950">AG78+$B79</f>
        <v>5.5000000000000009</v>
      </c>
      <c r="AH79" s="75">
        <v>200</v>
      </c>
      <c r="AI79" s="73">
        <f t="shared" ref="AI79" si="951">AI78+$B79</f>
        <v>5.2000000000000011</v>
      </c>
      <c r="AJ79" s="75">
        <v>200</v>
      </c>
      <c r="AK79" s="73">
        <f t="shared" ref="AK79" si="952">AK78+$B79</f>
        <v>4.2</v>
      </c>
      <c r="AL79" s="75">
        <v>200</v>
      </c>
      <c r="AM79" s="73">
        <f t="shared" ref="AM79" si="953">AM78+$B79</f>
        <v>3.4999999999999996</v>
      </c>
      <c r="AN79" s="75">
        <v>200</v>
      </c>
      <c r="AO79" s="73">
        <f t="shared" ref="AO79" si="954">AO78+$B79</f>
        <v>2.9999999999999996</v>
      </c>
      <c r="AP79" s="75">
        <v>200</v>
      </c>
      <c r="AQ79" s="73">
        <f t="shared" ref="AQ79" si="955">AQ78+$B79</f>
        <v>2.4999999999999996</v>
      </c>
      <c r="AR79" s="75">
        <v>200</v>
      </c>
      <c r="AS79" s="73">
        <f t="shared" ref="AS79" si="956">AS78+$B79</f>
        <v>2.2000000000000002</v>
      </c>
      <c r="AT79" s="75">
        <v>200</v>
      </c>
      <c r="AU79" s="73">
        <f t="shared" ref="AU79" si="957">AU78+$B79</f>
        <v>1.5</v>
      </c>
      <c r="AV79" s="75">
        <v>200</v>
      </c>
      <c r="AW79" s="73">
        <f t="shared" ref="AW79" si="958">AW78+$B79</f>
        <v>1.1000000000000001</v>
      </c>
      <c r="AX79" s="75">
        <v>200</v>
      </c>
      <c r="AY79" s="73">
        <f t="shared" ref="AY79" si="959">AY78+$B79</f>
        <v>0.4</v>
      </c>
      <c r="AZ79" s="75">
        <v>200</v>
      </c>
      <c r="BA79" s="180"/>
      <c r="BB79" s="79"/>
      <c r="BC79" s="180"/>
      <c r="BD79" s="79"/>
      <c r="BE79" s="180"/>
      <c r="BF79" s="79"/>
      <c r="BG79" s="180"/>
      <c r="BH79" s="79"/>
      <c r="BI79" s="180"/>
      <c r="BJ79" s="79"/>
      <c r="BK79" s="180"/>
      <c r="BL79" s="79"/>
      <c r="BM79" s="180"/>
      <c r="BN79" s="79"/>
      <c r="BO79" s="180"/>
      <c r="BP79" s="79"/>
      <c r="BQ79" s="180"/>
      <c r="BR79" s="79"/>
      <c r="BS79" s="180"/>
      <c r="BT79" s="79"/>
      <c r="BU79" s="180"/>
      <c r="BV79" s="79"/>
      <c r="BW79" s="180"/>
      <c r="BX79" s="79"/>
      <c r="BY79" s="180"/>
      <c r="BZ79" s="79"/>
      <c r="CA79" s="167"/>
      <c r="CB79" s="168"/>
      <c r="CC79" s="180"/>
      <c r="CD79" s="79"/>
    </row>
    <row r="80" spans="1:82" x14ac:dyDescent="0.2">
      <c r="A80" s="96" t="s">
        <v>165</v>
      </c>
      <c r="B80" s="290">
        <v>0.5</v>
      </c>
      <c r="C80" s="73">
        <f t="shared" si="826"/>
        <v>17.399999999999999</v>
      </c>
      <c r="D80" s="166">
        <v>300</v>
      </c>
      <c r="E80" s="73">
        <f t="shared" si="826"/>
        <v>16.600000000000001</v>
      </c>
      <c r="F80" s="166">
        <v>300</v>
      </c>
      <c r="G80" s="73">
        <f t="shared" ref="G80" si="960">G79+$B80</f>
        <v>15.700000000000001</v>
      </c>
      <c r="H80" s="166">
        <v>300</v>
      </c>
      <c r="I80" s="73">
        <f t="shared" ref="I80:K80" si="961">I79+$B80</f>
        <v>15.200000000000001</v>
      </c>
      <c r="J80" s="166">
        <v>300</v>
      </c>
      <c r="K80" s="73">
        <f t="shared" si="961"/>
        <v>14.3</v>
      </c>
      <c r="L80" s="166">
        <v>300</v>
      </c>
      <c r="M80" s="73">
        <f t="shared" ref="M80" si="962">M79+$B80</f>
        <v>13.9</v>
      </c>
      <c r="N80" s="166">
        <v>300</v>
      </c>
      <c r="O80" s="73">
        <f t="shared" ref="O80" si="963">O79+$B80</f>
        <v>12.3</v>
      </c>
      <c r="P80" s="166">
        <v>300</v>
      </c>
      <c r="Q80" s="73">
        <f t="shared" ref="Q80" si="964">Q79+$B80</f>
        <v>11.9</v>
      </c>
      <c r="R80" s="166">
        <v>300</v>
      </c>
      <c r="S80" s="73">
        <f t="shared" ref="S80" si="965">S79+$B80</f>
        <v>11.5</v>
      </c>
      <c r="T80" s="166">
        <v>300</v>
      </c>
      <c r="U80" s="73">
        <f t="shared" ref="U80" si="966">U79+$B80</f>
        <v>11.1</v>
      </c>
      <c r="V80" s="166">
        <v>300</v>
      </c>
      <c r="W80" s="73">
        <f t="shared" ref="W80" si="967">W79+$B80</f>
        <v>10.6</v>
      </c>
      <c r="X80" s="166">
        <v>300</v>
      </c>
      <c r="Y80" s="73">
        <f t="shared" ref="Y80" si="968">Y79+$B80</f>
        <v>9.4</v>
      </c>
      <c r="Z80" s="75">
        <v>200</v>
      </c>
      <c r="AA80" s="73">
        <f t="shared" ref="AA80" si="969">AA79+$B80</f>
        <v>9</v>
      </c>
      <c r="AB80" s="75">
        <v>200</v>
      </c>
      <c r="AC80" s="73">
        <f t="shared" ref="AC80" si="970">AC79+$B80</f>
        <v>8.6</v>
      </c>
      <c r="AD80" s="75">
        <v>200</v>
      </c>
      <c r="AE80" s="73">
        <f t="shared" ref="AE80" si="971">AE79+$B80</f>
        <v>7.0000000000000009</v>
      </c>
      <c r="AF80" s="75">
        <v>200</v>
      </c>
      <c r="AG80" s="73">
        <f t="shared" ref="AG80" si="972">AG79+$B80</f>
        <v>6.0000000000000009</v>
      </c>
      <c r="AH80" s="75">
        <v>200</v>
      </c>
      <c r="AI80" s="73">
        <f t="shared" ref="AI80" si="973">AI79+$B80</f>
        <v>5.7000000000000011</v>
      </c>
      <c r="AJ80" s="75">
        <v>200</v>
      </c>
      <c r="AK80" s="73">
        <f t="shared" ref="AK80" si="974">AK79+$B80</f>
        <v>4.7</v>
      </c>
      <c r="AL80" s="75">
        <v>200</v>
      </c>
      <c r="AM80" s="73">
        <f t="shared" ref="AM80" si="975">AM79+$B80</f>
        <v>3.9999999999999996</v>
      </c>
      <c r="AN80" s="75">
        <v>200</v>
      </c>
      <c r="AO80" s="73">
        <f t="shared" ref="AO80" si="976">AO79+$B80</f>
        <v>3.4999999999999996</v>
      </c>
      <c r="AP80" s="75">
        <v>200</v>
      </c>
      <c r="AQ80" s="73">
        <f t="shared" ref="AQ80" si="977">AQ79+$B80</f>
        <v>2.9999999999999996</v>
      </c>
      <c r="AR80" s="75">
        <v>200</v>
      </c>
      <c r="AS80" s="73">
        <f t="shared" ref="AS80" si="978">AS79+$B80</f>
        <v>2.7</v>
      </c>
      <c r="AT80" s="75">
        <v>200</v>
      </c>
      <c r="AU80" s="73">
        <f t="shared" ref="AU80" si="979">AU79+$B80</f>
        <v>2</v>
      </c>
      <c r="AV80" s="75">
        <v>200</v>
      </c>
      <c r="AW80" s="73">
        <f t="shared" ref="AW80" si="980">AW79+$B80</f>
        <v>1.6</v>
      </c>
      <c r="AX80" s="75">
        <v>200</v>
      </c>
      <c r="AY80" s="73">
        <f t="shared" ref="AY80" si="981">AY79+$B80</f>
        <v>0.9</v>
      </c>
      <c r="AZ80" s="75">
        <v>200</v>
      </c>
      <c r="BA80" s="73">
        <f t="shared" ref="BA80" si="982">BA79+$B80</f>
        <v>0.5</v>
      </c>
      <c r="BB80" s="75">
        <v>200</v>
      </c>
      <c r="BC80" s="180"/>
      <c r="BD80" s="79"/>
      <c r="BE80" s="180"/>
      <c r="BF80" s="79"/>
      <c r="BG80" s="180"/>
      <c r="BH80" s="79"/>
      <c r="BI80" s="180"/>
      <c r="BJ80" s="79"/>
      <c r="BK80" s="180"/>
      <c r="BL80" s="79"/>
      <c r="BM80" s="180"/>
      <c r="BN80" s="79"/>
      <c r="BO80" s="180"/>
      <c r="BP80" s="79"/>
      <c r="BQ80" s="180"/>
      <c r="BR80" s="79"/>
      <c r="BS80" s="180"/>
      <c r="BT80" s="79"/>
      <c r="BU80" s="180"/>
      <c r="BV80" s="79"/>
      <c r="BW80" s="180"/>
      <c r="BX80" s="79"/>
      <c r="BY80" s="180"/>
      <c r="BZ80" s="79"/>
      <c r="CA80" s="167"/>
      <c r="CB80" s="168"/>
      <c r="CC80" s="180"/>
      <c r="CD80" s="79"/>
    </row>
    <row r="81" spans="1:82" x14ac:dyDescent="0.2">
      <c r="A81" s="96" t="s">
        <v>164</v>
      </c>
      <c r="B81" s="290">
        <v>0.8</v>
      </c>
      <c r="C81" s="73">
        <f t="shared" si="826"/>
        <v>18.2</v>
      </c>
      <c r="D81" s="166">
        <v>300</v>
      </c>
      <c r="E81" s="73">
        <f t="shared" si="826"/>
        <v>17.400000000000002</v>
      </c>
      <c r="F81" s="166">
        <v>300</v>
      </c>
      <c r="G81" s="73">
        <f t="shared" ref="G81" si="983">G80+$B81</f>
        <v>16.5</v>
      </c>
      <c r="H81" s="166">
        <v>300</v>
      </c>
      <c r="I81" s="73">
        <f t="shared" ref="I81:K81" si="984">I80+$B81</f>
        <v>16</v>
      </c>
      <c r="J81" s="166">
        <v>300</v>
      </c>
      <c r="K81" s="73">
        <f t="shared" si="984"/>
        <v>15.100000000000001</v>
      </c>
      <c r="L81" s="166">
        <v>300</v>
      </c>
      <c r="M81" s="73">
        <f t="shared" ref="M81" si="985">M80+$B81</f>
        <v>14.700000000000001</v>
      </c>
      <c r="N81" s="166">
        <v>300</v>
      </c>
      <c r="O81" s="73">
        <f t="shared" ref="O81" si="986">O80+$B81</f>
        <v>13.100000000000001</v>
      </c>
      <c r="P81" s="166">
        <v>300</v>
      </c>
      <c r="Q81" s="73">
        <f t="shared" ref="Q81" si="987">Q80+$B81</f>
        <v>12.700000000000001</v>
      </c>
      <c r="R81" s="166">
        <v>300</v>
      </c>
      <c r="S81" s="73">
        <f t="shared" ref="S81" si="988">S80+$B81</f>
        <v>12.3</v>
      </c>
      <c r="T81" s="166">
        <v>300</v>
      </c>
      <c r="U81" s="73">
        <f t="shared" ref="U81" si="989">U80+$B81</f>
        <v>11.9</v>
      </c>
      <c r="V81" s="166">
        <v>300</v>
      </c>
      <c r="W81" s="73">
        <f t="shared" ref="W81" si="990">W80+$B81</f>
        <v>11.4</v>
      </c>
      <c r="X81" s="166">
        <v>300</v>
      </c>
      <c r="Y81" s="73">
        <f t="shared" ref="Y81" si="991">Y80+$B81</f>
        <v>10.200000000000001</v>
      </c>
      <c r="Z81" s="75">
        <v>200</v>
      </c>
      <c r="AA81" s="73">
        <f t="shared" ref="AA81" si="992">AA80+$B81</f>
        <v>9.8000000000000007</v>
      </c>
      <c r="AB81" s="75">
        <v>200</v>
      </c>
      <c r="AC81" s="73">
        <f t="shared" ref="AC81" si="993">AC80+$B81</f>
        <v>9.4</v>
      </c>
      <c r="AD81" s="75">
        <v>200</v>
      </c>
      <c r="AE81" s="73">
        <f t="shared" ref="AE81" si="994">AE80+$B81</f>
        <v>7.8000000000000007</v>
      </c>
      <c r="AF81" s="75">
        <v>200</v>
      </c>
      <c r="AG81" s="73">
        <f t="shared" ref="AG81" si="995">AG80+$B81</f>
        <v>6.8000000000000007</v>
      </c>
      <c r="AH81" s="75">
        <v>200</v>
      </c>
      <c r="AI81" s="73">
        <f t="shared" ref="AI81" si="996">AI80+$B81</f>
        <v>6.5000000000000009</v>
      </c>
      <c r="AJ81" s="75">
        <v>200</v>
      </c>
      <c r="AK81" s="73">
        <f t="shared" ref="AK81" si="997">AK80+$B81</f>
        <v>5.5</v>
      </c>
      <c r="AL81" s="75">
        <v>200</v>
      </c>
      <c r="AM81" s="73">
        <f t="shared" ref="AM81" si="998">AM80+$B81</f>
        <v>4.8</v>
      </c>
      <c r="AN81" s="75">
        <v>200</v>
      </c>
      <c r="AO81" s="73">
        <f t="shared" ref="AO81" si="999">AO80+$B81</f>
        <v>4.3</v>
      </c>
      <c r="AP81" s="75">
        <v>200</v>
      </c>
      <c r="AQ81" s="73">
        <f t="shared" ref="AQ81" si="1000">AQ80+$B81</f>
        <v>3.8</v>
      </c>
      <c r="AR81" s="75">
        <v>200</v>
      </c>
      <c r="AS81" s="73">
        <f t="shared" ref="AS81" si="1001">AS80+$B81</f>
        <v>3.5</v>
      </c>
      <c r="AT81" s="75">
        <v>200</v>
      </c>
      <c r="AU81" s="73">
        <f t="shared" ref="AU81" si="1002">AU80+$B81</f>
        <v>2.8</v>
      </c>
      <c r="AV81" s="75">
        <v>200</v>
      </c>
      <c r="AW81" s="73">
        <f t="shared" ref="AW81" si="1003">AW80+$B81</f>
        <v>2.4000000000000004</v>
      </c>
      <c r="AX81" s="75">
        <v>200</v>
      </c>
      <c r="AY81" s="73">
        <f t="shared" ref="AY81" si="1004">AY80+$B81</f>
        <v>1.7000000000000002</v>
      </c>
      <c r="AZ81" s="75">
        <v>200</v>
      </c>
      <c r="BA81" s="73">
        <f t="shared" ref="BA81" si="1005">BA80+$B81</f>
        <v>1.3</v>
      </c>
      <c r="BB81" s="75">
        <v>200</v>
      </c>
      <c r="BC81" s="73">
        <f t="shared" ref="BC81" si="1006">BC80+$B81</f>
        <v>0.8</v>
      </c>
      <c r="BD81" s="75">
        <v>200</v>
      </c>
      <c r="BE81" s="180"/>
      <c r="BF81" s="79"/>
      <c r="BG81" s="180"/>
      <c r="BH81" s="79"/>
      <c r="BI81" s="180"/>
      <c r="BJ81" s="79"/>
      <c r="BK81" s="180"/>
      <c r="BL81" s="79"/>
      <c r="BM81" s="180"/>
      <c r="BN81" s="79"/>
      <c r="BO81" s="180"/>
      <c r="BP81" s="79"/>
      <c r="BQ81" s="180"/>
      <c r="BR81" s="79"/>
      <c r="BS81" s="180"/>
      <c r="BT81" s="79"/>
      <c r="BU81" s="180"/>
      <c r="BV81" s="79"/>
      <c r="BW81" s="180"/>
      <c r="BX81" s="79"/>
      <c r="BY81" s="180"/>
      <c r="BZ81" s="79"/>
      <c r="CA81" s="167"/>
      <c r="CB81" s="168"/>
      <c r="CC81" s="180"/>
      <c r="CD81" s="79"/>
    </row>
    <row r="82" spans="1:82" x14ac:dyDescent="0.2">
      <c r="A82" s="96" t="s">
        <v>163</v>
      </c>
      <c r="B82" s="290">
        <v>0.7</v>
      </c>
      <c r="C82" s="73">
        <f t="shared" si="826"/>
        <v>18.899999999999999</v>
      </c>
      <c r="D82" s="166">
        <v>300</v>
      </c>
      <c r="E82" s="73">
        <f t="shared" si="826"/>
        <v>18.100000000000001</v>
      </c>
      <c r="F82" s="166">
        <v>300</v>
      </c>
      <c r="G82" s="73">
        <f t="shared" ref="G82" si="1007">G81+$B82</f>
        <v>17.2</v>
      </c>
      <c r="H82" s="166">
        <v>300</v>
      </c>
      <c r="I82" s="73">
        <f t="shared" ref="I82:K82" si="1008">I81+$B82</f>
        <v>16.7</v>
      </c>
      <c r="J82" s="166">
        <v>300</v>
      </c>
      <c r="K82" s="73">
        <f t="shared" si="1008"/>
        <v>15.8</v>
      </c>
      <c r="L82" s="166">
        <v>300</v>
      </c>
      <c r="M82" s="73">
        <f t="shared" ref="M82" si="1009">M81+$B82</f>
        <v>15.4</v>
      </c>
      <c r="N82" s="166">
        <v>300</v>
      </c>
      <c r="O82" s="73">
        <f t="shared" ref="O82" si="1010">O81+$B82</f>
        <v>13.8</v>
      </c>
      <c r="P82" s="166">
        <v>300</v>
      </c>
      <c r="Q82" s="73">
        <f t="shared" ref="Q82" si="1011">Q81+$B82</f>
        <v>13.4</v>
      </c>
      <c r="R82" s="166">
        <v>300</v>
      </c>
      <c r="S82" s="73">
        <f t="shared" ref="S82" si="1012">S81+$B82</f>
        <v>13</v>
      </c>
      <c r="T82" s="166">
        <v>300</v>
      </c>
      <c r="U82" s="73">
        <f t="shared" ref="U82" si="1013">U81+$B82</f>
        <v>12.6</v>
      </c>
      <c r="V82" s="166">
        <v>300</v>
      </c>
      <c r="W82" s="73">
        <f t="shared" ref="W82" si="1014">W81+$B82</f>
        <v>12.1</v>
      </c>
      <c r="X82" s="166">
        <v>300</v>
      </c>
      <c r="Y82" s="73">
        <f t="shared" ref="Y82" si="1015">Y81+$B82</f>
        <v>10.9</v>
      </c>
      <c r="Z82" s="75">
        <v>200</v>
      </c>
      <c r="AA82" s="73">
        <f t="shared" ref="AA82" si="1016">AA81+$B82</f>
        <v>10.5</v>
      </c>
      <c r="AB82" s="75">
        <v>200</v>
      </c>
      <c r="AC82" s="73">
        <f t="shared" ref="AC82" si="1017">AC81+$B82</f>
        <v>10.1</v>
      </c>
      <c r="AD82" s="75">
        <v>200</v>
      </c>
      <c r="AE82" s="73">
        <f t="shared" ref="AE82" si="1018">AE81+$B82</f>
        <v>8.5</v>
      </c>
      <c r="AF82" s="75">
        <v>200</v>
      </c>
      <c r="AG82" s="73">
        <f t="shared" ref="AG82" si="1019">AG81+$B82</f>
        <v>7.5000000000000009</v>
      </c>
      <c r="AH82" s="75">
        <v>200</v>
      </c>
      <c r="AI82" s="73">
        <f t="shared" ref="AI82" si="1020">AI81+$B82</f>
        <v>7.2000000000000011</v>
      </c>
      <c r="AJ82" s="75">
        <v>200</v>
      </c>
      <c r="AK82" s="73">
        <f t="shared" ref="AK82" si="1021">AK81+$B82</f>
        <v>6.2</v>
      </c>
      <c r="AL82" s="75">
        <v>200</v>
      </c>
      <c r="AM82" s="73">
        <f t="shared" ref="AM82" si="1022">AM81+$B82</f>
        <v>5.5</v>
      </c>
      <c r="AN82" s="75">
        <v>200</v>
      </c>
      <c r="AO82" s="73">
        <f t="shared" ref="AO82" si="1023">AO81+$B82</f>
        <v>5</v>
      </c>
      <c r="AP82" s="75">
        <v>200</v>
      </c>
      <c r="AQ82" s="73">
        <f t="shared" ref="AQ82" si="1024">AQ81+$B82</f>
        <v>4.5</v>
      </c>
      <c r="AR82" s="75">
        <v>200</v>
      </c>
      <c r="AS82" s="73">
        <f t="shared" ref="AS82" si="1025">AS81+$B82</f>
        <v>4.2</v>
      </c>
      <c r="AT82" s="75">
        <v>200</v>
      </c>
      <c r="AU82" s="73">
        <f t="shared" ref="AU82" si="1026">AU81+$B82</f>
        <v>3.5</v>
      </c>
      <c r="AV82" s="75">
        <v>200</v>
      </c>
      <c r="AW82" s="73">
        <f t="shared" ref="AW82" si="1027">AW81+$B82</f>
        <v>3.1000000000000005</v>
      </c>
      <c r="AX82" s="75">
        <v>200</v>
      </c>
      <c r="AY82" s="73">
        <f t="shared" ref="AY82" si="1028">AY81+$B82</f>
        <v>2.4000000000000004</v>
      </c>
      <c r="AZ82" s="75">
        <v>200</v>
      </c>
      <c r="BA82" s="73">
        <f t="shared" ref="BA82" si="1029">BA81+$B82</f>
        <v>2</v>
      </c>
      <c r="BB82" s="75">
        <v>200</v>
      </c>
      <c r="BC82" s="73">
        <f t="shared" ref="BC82" si="1030">BC81+$B82</f>
        <v>1.5</v>
      </c>
      <c r="BD82" s="75">
        <v>200</v>
      </c>
      <c r="BE82" s="73">
        <f t="shared" ref="BE82" si="1031">BE81+$B82</f>
        <v>0.7</v>
      </c>
      <c r="BF82" s="75">
        <v>200</v>
      </c>
      <c r="BG82" s="180"/>
      <c r="BH82" s="79"/>
      <c r="BI82" s="180"/>
      <c r="BJ82" s="79"/>
      <c r="BK82" s="180"/>
      <c r="BL82" s="79"/>
      <c r="BM82" s="180"/>
      <c r="BN82" s="79"/>
      <c r="BO82" s="180"/>
      <c r="BP82" s="79"/>
      <c r="BQ82" s="180"/>
      <c r="BR82" s="79"/>
      <c r="BS82" s="180"/>
      <c r="BT82" s="79"/>
      <c r="BU82" s="180"/>
      <c r="BV82" s="79"/>
      <c r="BW82" s="180"/>
      <c r="BX82" s="79"/>
      <c r="BY82" s="180"/>
      <c r="BZ82" s="79"/>
      <c r="CA82" s="167"/>
      <c r="CB82" s="168"/>
      <c r="CC82" s="180"/>
      <c r="CD82" s="79"/>
    </row>
    <row r="83" spans="1:82" x14ac:dyDescent="0.2">
      <c r="A83" s="96" t="s">
        <v>162</v>
      </c>
      <c r="B83" s="290">
        <v>0.5</v>
      </c>
      <c r="C83" s="73">
        <f t="shared" si="826"/>
        <v>19.399999999999999</v>
      </c>
      <c r="D83" s="166">
        <v>300</v>
      </c>
      <c r="E83" s="73">
        <f t="shared" si="826"/>
        <v>18.600000000000001</v>
      </c>
      <c r="F83" s="166">
        <v>300</v>
      </c>
      <c r="G83" s="73">
        <f t="shared" ref="G83" si="1032">G82+$B83</f>
        <v>17.7</v>
      </c>
      <c r="H83" s="166">
        <v>300</v>
      </c>
      <c r="I83" s="73">
        <f t="shared" ref="I83:K83" si="1033">I82+$B83</f>
        <v>17.2</v>
      </c>
      <c r="J83" s="166">
        <v>300</v>
      </c>
      <c r="K83" s="73">
        <f t="shared" si="1033"/>
        <v>16.3</v>
      </c>
      <c r="L83" s="166">
        <v>300</v>
      </c>
      <c r="M83" s="73">
        <f t="shared" ref="M83" si="1034">M82+$B83</f>
        <v>15.9</v>
      </c>
      <c r="N83" s="166">
        <v>300</v>
      </c>
      <c r="O83" s="73">
        <f t="shared" ref="O83" si="1035">O82+$B83</f>
        <v>14.3</v>
      </c>
      <c r="P83" s="166">
        <v>300</v>
      </c>
      <c r="Q83" s="73">
        <f t="shared" ref="Q83" si="1036">Q82+$B83</f>
        <v>13.9</v>
      </c>
      <c r="R83" s="166">
        <v>300</v>
      </c>
      <c r="S83" s="73">
        <f t="shared" ref="S83" si="1037">S82+$B83</f>
        <v>13.5</v>
      </c>
      <c r="T83" s="166">
        <v>300</v>
      </c>
      <c r="U83" s="73">
        <f t="shared" ref="U83" si="1038">U82+$B83</f>
        <v>13.1</v>
      </c>
      <c r="V83" s="166">
        <v>300</v>
      </c>
      <c r="W83" s="73">
        <f t="shared" ref="W83" si="1039">W82+$B83</f>
        <v>12.6</v>
      </c>
      <c r="X83" s="166">
        <v>300</v>
      </c>
      <c r="Y83" s="73">
        <f t="shared" ref="Y83" si="1040">Y82+$B83</f>
        <v>11.4</v>
      </c>
      <c r="Z83" s="75">
        <v>200</v>
      </c>
      <c r="AA83" s="73">
        <f t="shared" ref="AA83" si="1041">AA82+$B83</f>
        <v>11</v>
      </c>
      <c r="AB83" s="75">
        <v>200</v>
      </c>
      <c r="AC83" s="73">
        <f t="shared" ref="AC83" si="1042">AC82+$B83</f>
        <v>10.6</v>
      </c>
      <c r="AD83" s="75">
        <v>200</v>
      </c>
      <c r="AE83" s="73">
        <f t="shared" ref="AE83" si="1043">AE82+$B83</f>
        <v>9</v>
      </c>
      <c r="AF83" s="75">
        <v>200</v>
      </c>
      <c r="AG83" s="73">
        <f t="shared" ref="AG83" si="1044">AG82+$B83</f>
        <v>8</v>
      </c>
      <c r="AH83" s="75">
        <v>200</v>
      </c>
      <c r="AI83" s="73">
        <f t="shared" ref="AI83" si="1045">AI82+$B83</f>
        <v>7.7000000000000011</v>
      </c>
      <c r="AJ83" s="75">
        <v>200</v>
      </c>
      <c r="AK83" s="73">
        <f t="shared" ref="AK83" si="1046">AK82+$B83</f>
        <v>6.7</v>
      </c>
      <c r="AL83" s="75">
        <v>200</v>
      </c>
      <c r="AM83" s="73">
        <f t="shared" ref="AM83" si="1047">AM82+$B83</f>
        <v>6</v>
      </c>
      <c r="AN83" s="75">
        <v>200</v>
      </c>
      <c r="AO83" s="73">
        <f t="shared" ref="AO83" si="1048">AO82+$B83</f>
        <v>5.5</v>
      </c>
      <c r="AP83" s="75">
        <v>200</v>
      </c>
      <c r="AQ83" s="73">
        <f t="shared" ref="AQ83" si="1049">AQ82+$B83</f>
        <v>5</v>
      </c>
      <c r="AR83" s="75">
        <v>200</v>
      </c>
      <c r="AS83" s="73">
        <f t="shared" ref="AS83" si="1050">AS82+$B83</f>
        <v>4.7</v>
      </c>
      <c r="AT83" s="75">
        <v>200</v>
      </c>
      <c r="AU83" s="73">
        <f t="shared" ref="AU83" si="1051">AU82+$B83</f>
        <v>4</v>
      </c>
      <c r="AV83" s="75">
        <v>200</v>
      </c>
      <c r="AW83" s="73">
        <f t="shared" ref="AW83" si="1052">AW82+$B83</f>
        <v>3.6000000000000005</v>
      </c>
      <c r="AX83" s="75">
        <v>200</v>
      </c>
      <c r="AY83" s="73">
        <f t="shared" ref="AY83" si="1053">AY82+$B83</f>
        <v>2.9000000000000004</v>
      </c>
      <c r="AZ83" s="75">
        <v>200</v>
      </c>
      <c r="BA83" s="73">
        <f t="shared" ref="BA83" si="1054">BA82+$B83</f>
        <v>2.5</v>
      </c>
      <c r="BB83" s="75">
        <v>200</v>
      </c>
      <c r="BC83" s="73">
        <f t="shared" ref="BC83" si="1055">BC82+$B83</f>
        <v>2</v>
      </c>
      <c r="BD83" s="75">
        <v>200</v>
      </c>
      <c r="BE83" s="73">
        <f t="shared" ref="BE83" si="1056">BE82+$B83</f>
        <v>1.2</v>
      </c>
      <c r="BF83" s="75">
        <v>200</v>
      </c>
      <c r="BG83" s="73">
        <f t="shared" ref="BG83" si="1057">BG82+$B83</f>
        <v>0.5</v>
      </c>
      <c r="BH83" s="75">
        <v>200</v>
      </c>
      <c r="BI83" s="180"/>
      <c r="BJ83" s="79"/>
      <c r="BK83" s="180"/>
      <c r="BL83" s="79"/>
      <c r="BM83" s="180"/>
      <c r="BN83" s="79"/>
      <c r="BO83" s="180"/>
      <c r="BP83" s="79"/>
      <c r="BQ83" s="180"/>
      <c r="BR83" s="79"/>
      <c r="BS83" s="180"/>
      <c r="BT83" s="79"/>
      <c r="BU83" s="180"/>
      <c r="BV83" s="79"/>
      <c r="BW83" s="180"/>
      <c r="BX83" s="79"/>
      <c r="BY83" s="180"/>
      <c r="BZ83" s="79"/>
      <c r="CA83" s="167"/>
      <c r="CB83" s="168"/>
      <c r="CC83" s="180"/>
      <c r="CD83" s="79"/>
    </row>
    <row r="84" spans="1:82" x14ac:dyDescent="0.2">
      <c r="A84" s="96" t="s">
        <v>161</v>
      </c>
      <c r="B84" s="290">
        <v>0.6</v>
      </c>
      <c r="C84" s="73">
        <f t="shared" si="826"/>
        <v>20</v>
      </c>
      <c r="D84" s="166">
        <v>300</v>
      </c>
      <c r="E84" s="73">
        <f t="shared" si="826"/>
        <v>19.200000000000003</v>
      </c>
      <c r="F84" s="166">
        <v>300</v>
      </c>
      <c r="G84" s="73">
        <f t="shared" ref="G84" si="1058">G83+$B84</f>
        <v>18.3</v>
      </c>
      <c r="H84" s="166">
        <v>300</v>
      </c>
      <c r="I84" s="73">
        <f t="shared" ref="I84:K84" si="1059">I83+$B84</f>
        <v>17.8</v>
      </c>
      <c r="J84" s="166">
        <v>300</v>
      </c>
      <c r="K84" s="73">
        <f t="shared" si="1059"/>
        <v>16.900000000000002</v>
      </c>
      <c r="L84" s="166">
        <v>300</v>
      </c>
      <c r="M84" s="73">
        <f t="shared" ref="M84" si="1060">M83+$B84</f>
        <v>16.5</v>
      </c>
      <c r="N84" s="166">
        <v>300</v>
      </c>
      <c r="O84" s="73">
        <f t="shared" ref="O84" si="1061">O83+$B84</f>
        <v>14.9</v>
      </c>
      <c r="P84" s="166">
        <v>300</v>
      </c>
      <c r="Q84" s="73">
        <f t="shared" ref="Q84" si="1062">Q83+$B84</f>
        <v>14.5</v>
      </c>
      <c r="R84" s="166">
        <v>300</v>
      </c>
      <c r="S84" s="73">
        <f t="shared" ref="S84" si="1063">S83+$B84</f>
        <v>14.1</v>
      </c>
      <c r="T84" s="166">
        <v>300</v>
      </c>
      <c r="U84" s="73">
        <f t="shared" ref="U84" si="1064">U83+$B84</f>
        <v>13.7</v>
      </c>
      <c r="V84" s="166">
        <v>300</v>
      </c>
      <c r="W84" s="73">
        <f t="shared" ref="W84" si="1065">W83+$B84</f>
        <v>13.2</v>
      </c>
      <c r="X84" s="166">
        <v>300</v>
      </c>
      <c r="Y84" s="73">
        <f t="shared" ref="Y84" si="1066">Y83+$B84</f>
        <v>12</v>
      </c>
      <c r="Z84" s="75">
        <v>200</v>
      </c>
      <c r="AA84" s="73">
        <f t="shared" ref="AA84" si="1067">AA83+$B84</f>
        <v>11.6</v>
      </c>
      <c r="AB84" s="75">
        <v>200</v>
      </c>
      <c r="AC84" s="73">
        <f t="shared" ref="AC84" si="1068">AC83+$B84</f>
        <v>11.2</v>
      </c>
      <c r="AD84" s="75">
        <v>200</v>
      </c>
      <c r="AE84" s="73">
        <f t="shared" ref="AE84" si="1069">AE83+$B84</f>
        <v>9.6</v>
      </c>
      <c r="AF84" s="75">
        <v>200</v>
      </c>
      <c r="AG84" s="73">
        <f t="shared" ref="AG84" si="1070">AG83+$B84</f>
        <v>8.6</v>
      </c>
      <c r="AH84" s="75">
        <v>200</v>
      </c>
      <c r="AI84" s="73">
        <f t="shared" ref="AI84" si="1071">AI83+$B84</f>
        <v>8.3000000000000007</v>
      </c>
      <c r="AJ84" s="75">
        <v>200</v>
      </c>
      <c r="AK84" s="73">
        <f t="shared" ref="AK84" si="1072">AK83+$B84</f>
        <v>7.3</v>
      </c>
      <c r="AL84" s="75">
        <v>200</v>
      </c>
      <c r="AM84" s="73">
        <f t="shared" ref="AM84" si="1073">AM83+$B84</f>
        <v>6.6</v>
      </c>
      <c r="AN84" s="75">
        <v>200</v>
      </c>
      <c r="AO84" s="73">
        <f t="shared" ref="AO84" si="1074">AO83+$B84</f>
        <v>6.1</v>
      </c>
      <c r="AP84" s="75">
        <v>200</v>
      </c>
      <c r="AQ84" s="73">
        <f t="shared" ref="AQ84" si="1075">AQ83+$B84</f>
        <v>5.6</v>
      </c>
      <c r="AR84" s="75">
        <v>200</v>
      </c>
      <c r="AS84" s="73">
        <f t="shared" ref="AS84" si="1076">AS83+$B84</f>
        <v>5.3</v>
      </c>
      <c r="AT84" s="75">
        <v>200</v>
      </c>
      <c r="AU84" s="73">
        <f t="shared" ref="AU84" si="1077">AU83+$B84</f>
        <v>4.5999999999999996</v>
      </c>
      <c r="AV84" s="75">
        <v>200</v>
      </c>
      <c r="AW84" s="73">
        <f t="shared" ref="AW84" si="1078">AW83+$B84</f>
        <v>4.2</v>
      </c>
      <c r="AX84" s="75">
        <v>200</v>
      </c>
      <c r="AY84" s="73">
        <f t="shared" ref="AY84" si="1079">AY83+$B84</f>
        <v>3.5000000000000004</v>
      </c>
      <c r="AZ84" s="75">
        <v>200</v>
      </c>
      <c r="BA84" s="73">
        <f t="shared" ref="BA84" si="1080">BA83+$B84</f>
        <v>3.1</v>
      </c>
      <c r="BB84" s="75">
        <v>200</v>
      </c>
      <c r="BC84" s="73">
        <f t="shared" ref="BC84" si="1081">BC83+$B84</f>
        <v>2.6</v>
      </c>
      <c r="BD84" s="75">
        <v>200</v>
      </c>
      <c r="BE84" s="73">
        <f t="shared" ref="BE84" si="1082">BE83+$B84</f>
        <v>1.7999999999999998</v>
      </c>
      <c r="BF84" s="75">
        <v>200</v>
      </c>
      <c r="BG84" s="73">
        <f t="shared" ref="BG84" si="1083">BG83+$B84</f>
        <v>1.1000000000000001</v>
      </c>
      <c r="BH84" s="75">
        <v>200</v>
      </c>
      <c r="BI84" s="73">
        <f t="shared" ref="BI84" si="1084">BI83+$B84</f>
        <v>0.6</v>
      </c>
      <c r="BJ84" s="75">
        <v>200</v>
      </c>
      <c r="BK84" s="180"/>
      <c r="BL84" s="79"/>
      <c r="BM84" s="180"/>
      <c r="BN84" s="79"/>
      <c r="BO84" s="180"/>
      <c r="BP84" s="79"/>
      <c r="BQ84" s="180"/>
      <c r="BR84" s="79"/>
      <c r="BS84" s="180"/>
      <c r="BT84" s="79"/>
      <c r="BU84" s="180"/>
      <c r="BV84" s="79"/>
      <c r="BW84" s="180"/>
      <c r="BX84" s="79"/>
      <c r="BY84" s="180"/>
      <c r="BZ84" s="79"/>
      <c r="CA84" s="167"/>
      <c r="CB84" s="168"/>
      <c r="CC84" s="180"/>
      <c r="CD84" s="79"/>
    </row>
    <row r="85" spans="1:82" x14ac:dyDescent="0.2">
      <c r="A85" s="96" t="s">
        <v>160</v>
      </c>
      <c r="B85" s="290">
        <v>0.6</v>
      </c>
      <c r="C85" s="73">
        <f t="shared" si="826"/>
        <v>20.6</v>
      </c>
      <c r="D85" s="166">
        <v>300</v>
      </c>
      <c r="E85" s="73">
        <f t="shared" si="826"/>
        <v>19.800000000000004</v>
      </c>
      <c r="F85" s="166">
        <v>300</v>
      </c>
      <c r="G85" s="73">
        <f t="shared" ref="G85" si="1085">G84+$B85</f>
        <v>18.900000000000002</v>
      </c>
      <c r="H85" s="166">
        <v>300</v>
      </c>
      <c r="I85" s="73">
        <f t="shared" ref="I85:K85" si="1086">I84+$B85</f>
        <v>18.400000000000002</v>
      </c>
      <c r="J85" s="166">
        <v>300</v>
      </c>
      <c r="K85" s="73">
        <f t="shared" si="1086"/>
        <v>17.500000000000004</v>
      </c>
      <c r="L85" s="166">
        <v>300</v>
      </c>
      <c r="M85" s="73">
        <f t="shared" ref="M85" si="1087">M84+$B85</f>
        <v>17.100000000000001</v>
      </c>
      <c r="N85" s="166">
        <v>300</v>
      </c>
      <c r="O85" s="73">
        <f t="shared" ref="O85" si="1088">O84+$B85</f>
        <v>15.5</v>
      </c>
      <c r="P85" s="166">
        <v>300</v>
      </c>
      <c r="Q85" s="73">
        <f t="shared" ref="Q85" si="1089">Q84+$B85</f>
        <v>15.1</v>
      </c>
      <c r="R85" s="166">
        <v>300</v>
      </c>
      <c r="S85" s="73">
        <f t="shared" ref="S85" si="1090">S84+$B85</f>
        <v>14.7</v>
      </c>
      <c r="T85" s="166">
        <v>300</v>
      </c>
      <c r="U85" s="73">
        <f t="shared" ref="U85" si="1091">U84+$B85</f>
        <v>14.299999999999999</v>
      </c>
      <c r="V85" s="166">
        <v>300</v>
      </c>
      <c r="W85" s="73">
        <f t="shared" ref="W85" si="1092">W84+$B85</f>
        <v>13.799999999999999</v>
      </c>
      <c r="X85" s="166">
        <v>300</v>
      </c>
      <c r="Y85" s="73">
        <f t="shared" ref="Y85" si="1093">Y84+$B85</f>
        <v>12.6</v>
      </c>
      <c r="Z85" s="75">
        <v>200</v>
      </c>
      <c r="AA85" s="73">
        <f t="shared" ref="AA85" si="1094">AA84+$B85</f>
        <v>12.2</v>
      </c>
      <c r="AB85" s="75">
        <v>200</v>
      </c>
      <c r="AC85" s="73">
        <f t="shared" ref="AC85" si="1095">AC84+$B85</f>
        <v>11.799999999999999</v>
      </c>
      <c r="AD85" s="75">
        <v>200</v>
      </c>
      <c r="AE85" s="73">
        <f t="shared" ref="AE85" si="1096">AE84+$B85</f>
        <v>10.199999999999999</v>
      </c>
      <c r="AF85" s="75">
        <v>200</v>
      </c>
      <c r="AG85" s="73">
        <f t="shared" ref="AG85" si="1097">AG84+$B85</f>
        <v>9.1999999999999993</v>
      </c>
      <c r="AH85" s="75">
        <v>200</v>
      </c>
      <c r="AI85" s="73">
        <f t="shared" ref="AI85" si="1098">AI84+$B85</f>
        <v>8.9</v>
      </c>
      <c r="AJ85" s="75">
        <v>200</v>
      </c>
      <c r="AK85" s="73">
        <f t="shared" ref="AK85" si="1099">AK84+$B85</f>
        <v>7.8999999999999995</v>
      </c>
      <c r="AL85" s="75">
        <v>200</v>
      </c>
      <c r="AM85" s="73">
        <f t="shared" ref="AM85" si="1100">AM84+$B85</f>
        <v>7.1999999999999993</v>
      </c>
      <c r="AN85" s="75">
        <v>200</v>
      </c>
      <c r="AO85" s="73">
        <f t="shared" ref="AO85" si="1101">AO84+$B85</f>
        <v>6.6999999999999993</v>
      </c>
      <c r="AP85" s="75">
        <v>200</v>
      </c>
      <c r="AQ85" s="73">
        <f t="shared" ref="AQ85" si="1102">AQ84+$B85</f>
        <v>6.1999999999999993</v>
      </c>
      <c r="AR85" s="75">
        <v>200</v>
      </c>
      <c r="AS85" s="73">
        <f t="shared" ref="AS85" si="1103">AS84+$B85</f>
        <v>5.8999999999999995</v>
      </c>
      <c r="AT85" s="75">
        <v>200</v>
      </c>
      <c r="AU85" s="73">
        <f t="shared" ref="AU85" si="1104">AU84+$B85</f>
        <v>5.1999999999999993</v>
      </c>
      <c r="AV85" s="75">
        <v>200</v>
      </c>
      <c r="AW85" s="73">
        <f t="shared" ref="AW85" si="1105">AW84+$B85</f>
        <v>4.8</v>
      </c>
      <c r="AX85" s="75">
        <v>200</v>
      </c>
      <c r="AY85" s="73">
        <f t="shared" ref="AY85" si="1106">AY84+$B85</f>
        <v>4.1000000000000005</v>
      </c>
      <c r="AZ85" s="75">
        <v>200</v>
      </c>
      <c r="BA85" s="73">
        <f t="shared" ref="BA85" si="1107">BA84+$B85</f>
        <v>3.7</v>
      </c>
      <c r="BB85" s="75">
        <v>200</v>
      </c>
      <c r="BC85" s="73">
        <f t="shared" ref="BC85" si="1108">BC84+$B85</f>
        <v>3.2</v>
      </c>
      <c r="BD85" s="75">
        <v>200</v>
      </c>
      <c r="BE85" s="73">
        <f t="shared" ref="BE85" si="1109">BE84+$B85</f>
        <v>2.4</v>
      </c>
      <c r="BF85" s="75">
        <v>200</v>
      </c>
      <c r="BG85" s="73">
        <f t="shared" ref="BG85" si="1110">BG84+$B85</f>
        <v>1.7000000000000002</v>
      </c>
      <c r="BH85" s="75">
        <v>200</v>
      </c>
      <c r="BI85" s="73">
        <f t="shared" ref="BI85" si="1111">BI84+$B85</f>
        <v>1.2</v>
      </c>
      <c r="BJ85" s="75">
        <v>200</v>
      </c>
      <c r="BK85" s="73">
        <f t="shared" ref="BK85" si="1112">BK84+$B85</f>
        <v>0.6</v>
      </c>
      <c r="BL85" s="75">
        <v>200</v>
      </c>
      <c r="BM85" s="180"/>
      <c r="BN85" s="79"/>
      <c r="BO85" s="180"/>
      <c r="BP85" s="79"/>
      <c r="BQ85" s="180"/>
      <c r="BR85" s="79"/>
      <c r="BS85" s="180"/>
      <c r="BT85" s="79"/>
      <c r="BU85" s="180"/>
      <c r="BV85" s="79"/>
      <c r="BW85" s="180"/>
      <c r="BX85" s="79"/>
      <c r="BY85" s="180"/>
      <c r="BZ85" s="79"/>
      <c r="CA85" s="167"/>
      <c r="CB85" s="168"/>
      <c r="CC85" s="180"/>
      <c r="CD85" s="79"/>
    </row>
    <row r="86" spans="1:82" x14ac:dyDescent="0.2">
      <c r="A86" s="96" t="s">
        <v>159</v>
      </c>
      <c r="B86" s="290">
        <v>0.4</v>
      </c>
      <c r="C86" s="73">
        <f t="shared" si="826"/>
        <v>21</v>
      </c>
      <c r="D86" s="166">
        <v>300</v>
      </c>
      <c r="E86" s="73">
        <f t="shared" si="826"/>
        <v>20.200000000000003</v>
      </c>
      <c r="F86" s="166">
        <v>300</v>
      </c>
      <c r="G86" s="73">
        <f t="shared" ref="G86" si="1113">G85+$B86</f>
        <v>19.3</v>
      </c>
      <c r="H86" s="166">
        <v>300</v>
      </c>
      <c r="I86" s="73">
        <f t="shared" ref="I86:K86" si="1114">I85+$B86</f>
        <v>18.8</v>
      </c>
      <c r="J86" s="166">
        <v>300</v>
      </c>
      <c r="K86" s="73">
        <f t="shared" si="1114"/>
        <v>17.900000000000002</v>
      </c>
      <c r="L86" s="166">
        <v>300</v>
      </c>
      <c r="M86" s="73">
        <f t="shared" ref="M86" si="1115">M85+$B86</f>
        <v>17.5</v>
      </c>
      <c r="N86" s="166">
        <v>300</v>
      </c>
      <c r="O86" s="73">
        <f t="shared" ref="O86" si="1116">O85+$B86</f>
        <v>15.9</v>
      </c>
      <c r="P86" s="166">
        <v>300</v>
      </c>
      <c r="Q86" s="73">
        <f t="shared" ref="Q86" si="1117">Q85+$B86</f>
        <v>15.5</v>
      </c>
      <c r="R86" s="166">
        <v>300</v>
      </c>
      <c r="S86" s="73">
        <f t="shared" ref="S86" si="1118">S85+$B86</f>
        <v>15.1</v>
      </c>
      <c r="T86" s="166">
        <v>300</v>
      </c>
      <c r="U86" s="73">
        <f t="shared" ref="U86" si="1119">U85+$B86</f>
        <v>14.7</v>
      </c>
      <c r="V86" s="166">
        <v>300</v>
      </c>
      <c r="W86" s="73">
        <f t="shared" ref="W86" si="1120">W85+$B86</f>
        <v>14.2</v>
      </c>
      <c r="X86" s="166">
        <v>300</v>
      </c>
      <c r="Y86" s="73">
        <f t="shared" ref="Y86" si="1121">Y85+$B86</f>
        <v>13</v>
      </c>
      <c r="Z86" s="75">
        <v>200</v>
      </c>
      <c r="AA86" s="73">
        <f t="shared" ref="AA86" si="1122">AA85+$B86</f>
        <v>12.6</v>
      </c>
      <c r="AB86" s="75">
        <v>200</v>
      </c>
      <c r="AC86" s="73">
        <f t="shared" ref="AC86" si="1123">AC85+$B86</f>
        <v>12.2</v>
      </c>
      <c r="AD86" s="75">
        <v>200</v>
      </c>
      <c r="AE86" s="73">
        <f t="shared" ref="AE86" si="1124">AE85+$B86</f>
        <v>10.6</v>
      </c>
      <c r="AF86" s="75">
        <v>200</v>
      </c>
      <c r="AG86" s="73">
        <f t="shared" ref="AG86" si="1125">AG85+$B86</f>
        <v>9.6</v>
      </c>
      <c r="AH86" s="75">
        <v>200</v>
      </c>
      <c r="AI86" s="73">
        <f t="shared" ref="AI86" si="1126">AI85+$B86</f>
        <v>9.3000000000000007</v>
      </c>
      <c r="AJ86" s="75">
        <v>200</v>
      </c>
      <c r="AK86" s="73">
        <f t="shared" ref="AK86" si="1127">AK85+$B86</f>
        <v>8.2999999999999989</v>
      </c>
      <c r="AL86" s="75">
        <v>200</v>
      </c>
      <c r="AM86" s="73">
        <f t="shared" ref="AM86" si="1128">AM85+$B86</f>
        <v>7.6</v>
      </c>
      <c r="AN86" s="75">
        <v>200</v>
      </c>
      <c r="AO86" s="73">
        <f t="shared" ref="AO86" si="1129">AO85+$B86</f>
        <v>7.1</v>
      </c>
      <c r="AP86" s="75">
        <v>200</v>
      </c>
      <c r="AQ86" s="73">
        <f t="shared" ref="AQ86" si="1130">AQ85+$B86</f>
        <v>6.6</v>
      </c>
      <c r="AR86" s="75">
        <v>200</v>
      </c>
      <c r="AS86" s="73">
        <f t="shared" ref="AS86" si="1131">AS85+$B86</f>
        <v>6.3</v>
      </c>
      <c r="AT86" s="75">
        <v>200</v>
      </c>
      <c r="AU86" s="73">
        <f t="shared" ref="AU86" si="1132">AU85+$B86</f>
        <v>5.6</v>
      </c>
      <c r="AV86" s="75">
        <v>200</v>
      </c>
      <c r="AW86" s="73">
        <f t="shared" ref="AW86" si="1133">AW85+$B86</f>
        <v>5.2</v>
      </c>
      <c r="AX86" s="75">
        <v>200</v>
      </c>
      <c r="AY86" s="73">
        <f t="shared" ref="AY86" si="1134">AY85+$B86</f>
        <v>4.5000000000000009</v>
      </c>
      <c r="AZ86" s="75">
        <v>200</v>
      </c>
      <c r="BA86" s="73">
        <f t="shared" ref="BA86" si="1135">BA85+$B86</f>
        <v>4.1000000000000005</v>
      </c>
      <c r="BB86" s="75">
        <v>200</v>
      </c>
      <c r="BC86" s="73">
        <f t="shared" ref="BC86" si="1136">BC85+$B86</f>
        <v>3.6</v>
      </c>
      <c r="BD86" s="75">
        <v>200</v>
      </c>
      <c r="BE86" s="73">
        <f t="shared" ref="BE86" si="1137">BE85+$B86</f>
        <v>2.8</v>
      </c>
      <c r="BF86" s="75">
        <v>200</v>
      </c>
      <c r="BG86" s="73">
        <f t="shared" ref="BG86" si="1138">BG85+$B86</f>
        <v>2.1</v>
      </c>
      <c r="BH86" s="75">
        <v>200</v>
      </c>
      <c r="BI86" s="73">
        <f t="shared" ref="BI86" si="1139">BI85+$B86</f>
        <v>1.6</v>
      </c>
      <c r="BJ86" s="75">
        <v>200</v>
      </c>
      <c r="BK86" s="73">
        <f t="shared" ref="BK86" si="1140">BK85+$B86</f>
        <v>1</v>
      </c>
      <c r="BL86" s="75">
        <v>200</v>
      </c>
      <c r="BM86" s="73">
        <f t="shared" ref="BM86" si="1141">BM85+$B86</f>
        <v>0.4</v>
      </c>
      <c r="BN86" s="75">
        <v>200</v>
      </c>
      <c r="BO86" s="180"/>
      <c r="BP86" s="79"/>
      <c r="BQ86" s="180"/>
      <c r="BR86" s="79"/>
      <c r="BS86" s="180"/>
      <c r="BT86" s="79"/>
      <c r="BU86" s="180"/>
      <c r="BV86" s="79"/>
      <c r="BW86" s="180"/>
      <c r="BX86" s="79"/>
      <c r="BY86" s="180"/>
      <c r="BZ86" s="79"/>
      <c r="CA86" s="167"/>
      <c r="CB86" s="168"/>
      <c r="CC86" s="180"/>
      <c r="CD86" s="79"/>
    </row>
    <row r="87" spans="1:82" x14ac:dyDescent="0.2">
      <c r="A87" s="96" t="s">
        <v>158</v>
      </c>
      <c r="B87" s="290">
        <v>0.8</v>
      </c>
      <c r="C87" s="73">
        <f t="shared" si="826"/>
        <v>21.8</v>
      </c>
      <c r="D87" s="166">
        <v>300</v>
      </c>
      <c r="E87" s="73">
        <f t="shared" si="826"/>
        <v>21.000000000000004</v>
      </c>
      <c r="F87" s="166">
        <v>300</v>
      </c>
      <c r="G87" s="73">
        <f t="shared" ref="G87" si="1142">G86+$B87</f>
        <v>20.100000000000001</v>
      </c>
      <c r="H87" s="166">
        <v>300</v>
      </c>
      <c r="I87" s="73">
        <f t="shared" ref="I87:K87" si="1143">I86+$B87</f>
        <v>19.600000000000001</v>
      </c>
      <c r="J87" s="166">
        <v>300</v>
      </c>
      <c r="K87" s="73">
        <f t="shared" si="1143"/>
        <v>18.700000000000003</v>
      </c>
      <c r="L87" s="166">
        <v>300</v>
      </c>
      <c r="M87" s="73">
        <f t="shared" ref="M87" si="1144">M86+$B87</f>
        <v>18.3</v>
      </c>
      <c r="N87" s="166">
        <v>300</v>
      </c>
      <c r="O87" s="73">
        <f t="shared" ref="O87" si="1145">O86+$B87</f>
        <v>16.7</v>
      </c>
      <c r="P87" s="166">
        <v>300</v>
      </c>
      <c r="Q87" s="73">
        <f t="shared" ref="Q87" si="1146">Q86+$B87</f>
        <v>16.3</v>
      </c>
      <c r="R87" s="166">
        <v>300</v>
      </c>
      <c r="S87" s="73">
        <f t="shared" ref="S87" si="1147">S86+$B87</f>
        <v>15.9</v>
      </c>
      <c r="T87" s="166">
        <v>300</v>
      </c>
      <c r="U87" s="73">
        <f t="shared" ref="U87" si="1148">U86+$B87</f>
        <v>15.5</v>
      </c>
      <c r="V87" s="166">
        <v>300</v>
      </c>
      <c r="W87" s="73">
        <f t="shared" ref="W87" si="1149">W86+$B87</f>
        <v>15</v>
      </c>
      <c r="X87" s="166">
        <v>300</v>
      </c>
      <c r="Y87" s="73">
        <f t="shared" ref="Y87" si="1150">Y86+$B87</f>
        <v>13.8</v>
      </c>
      <c r="Z87" s="75">
        <v>200</v>
      </c>
      <c r="AA87" s="73">
        <f t="shared" ref="AA87" si="1151">AA86+$B87</f>
        <v>13.4</v>
      </c>
      <c r="AB87" s="75">
        <v>200</v>
      </c>
      <c r="AC87" s="73">
        <f t="shared" ref="AC87" si="1152">AC86+$B87</f>
        <v>13</v>
      </c>
      <c r="AD87" s="75">
        <v>200</v>
      </c>
      <c r="AE87" s="73">
        <f t="shared" ref="AE87" si="1153">AE86+$B87</f>
        <v>11.4</v>
      </c>
      <c r="AF87" s="75">
        <v>200</v>
      </c>
      <c r="AG87" s="73">
        <f t="shared" ref="AG87" si="1154">AG86+$B87</f>
        <v>10.4</v>
      </c>
      <c r="AH87" s="75">
        <v>200</v>
      </c>
      <c r="AI87" s="73">
        <f t="shared" ref="AI87" si="1155">AI86+$B87</f>
        <v>10.100000000000001</v>
      </c>
      <c r="AJ87" s="75">
        <v>200</v>
      </c>
      <c r="AK87" s="73">
        <f t="shared" ref="AK87" si="1156">AK86+$B87</f>
        <v>9.1</v>
      </c>
      <c r="AL87" s="75">
        <v>200</v>
      </c>
      <c r="AM87" s="73">
        <f t="shared" ref="AM87" si="1157">AM86+$B87</f>
        <v>8.4</v>
      </c>
      <c r="AN87" s="75">
        <v>200</v>
      </c>
      <c r="AO87" s="73">
        <f t="shared" ref="AO87" si="1158">AO86+$B87</f>
        <v>7.8999999999999995</v>
      </c>
      <c r="AP87" s="75">
        <v>200</v>
      </c>
      <c r="AQ87" s="73">
        <f t="shared" ref="AQ87" si="1159">AQ86+$B87</f>
        <v>7.3999999999999995</v>
      </c>
      <c r="AR87" s="75">
        <v>200</v>
      </c>
      <c r="AS87" s="73">
        <f t="shared" ref="AS87" si="1160">AS86+$B87</f>
        <v>7.1</v>
      </c>
      <c r="AT87" s="75">
        <v>200</v>
      </c>
      <c r="AU87" s="73">
        <f t="shared" ref="AU87" si="1161">AU86+$B87</f>
        <v>6.3999999999999995</v>
      </c>
      <c r="AV87" s="75">
        <v>200</v>
      </c>
      <c r="AW87" s="73">
        <f t="shared" ref="AW87" si="1162">AW86+$B87</f>
        <v>6</v>
      </c>
      <c r="AX87" s="75">
        <v>200</v>
      </c>
      <c r="AY87" s="73">
        <f t="shared" ref="AY87" si="1163">AY86+$B87</f>
        <v>5.3000000000000007</v>
      </c>
      <c r="AZ87" s="75">
        <v>200</v>
      </c>
      <c r="BA87" s="73">
        <f t="shared" ref="BA87" si="1164">BA86+$B87</f>
        <v>4.9000000000000004</v>
      </c>
      <c r="BB87" s="75">
        <v>200</v>
      </c>
      <c r="BC87" s="73">
        <f t="shared" ref="BC87" si="1165">BC86+$B87</f>
        <v>4.4000000000000004</v>
      </c>
      <c r="BD87" s="75">
        <v>200</v>
      </c>
      <c r="BE87" s="73">
        <f t="shared" ref="BE87" si="1166">BE86+$B87</f>
        <v>3.5999999999999996</v>
      </c>
      <c r="BF87" s="75">
        <v>200</v>
      </c>
      <c r="BG87" s="73">
        <f t="shared" ref="BG87" si="1167">BG86+$B87</f>
        <v>2.9000000000000004</v>
      </c>
      <c r="BH87" s="75">
        <v>200</v>
      </c>
      <c r="BI87" s="73">
        <f t="shared" ref="BI87" si="1168">BI86+$B87</f>
        <v>2.4000000000000004</v>
      </c>
      <c r="BJ87" s="75">
        <v>200</v>
      </c>
      <c r="BK87" s="73">
        <f t="shared" ref="BK87" si="1169">BK86+$B87</f>
        <v>1.8</v>
      </c>
      <c r="BL87" s="75">
        <v>200</v>
      </c>
      <c r="BM87" s="73">
        <f t="shared" ref="BM87" si="1170">BM86+$B87</f>
        <v>1.2000000000000002</v>
      </c>
      <c r="BN87" s="75">
        <v>200</v>
      </c>
      <c r="BO87" s="73">
        <f t="shared" ref="BO87" si="1171">BO86+$B87</f>
        <v>0.8</v>
      </c>
      <c r="BP87" s="75">
        <v>200</v>
      </c>
      <c r="BQ87" s="180"/>
      <c r="BR87" s="79"/>
      <c r="BS87" s="180"/>
      <c r="BT87" s="79"/>
      <c r="BU87" s="180"/>
      <c r="BV87" s="79"/>
      <c r="BW87" s="180"/>
      <c r="BX87" s="79"/>
      <c r="BY87" s="180"/>
      <c r="BZ87" s="79"/>
      <c r="CA87" s="167"/>
      <c r="CB87" s="168"/>
      <c r="CC87" s="180"/>
      <c r="CD87" s="79"/>
    </row>
    <row r="88" spans="1:82" x14ac:dyDescent="0.2">
      <c r="A88" s="96" t="s">
        <v>157</v>
      </c>
      <c r="B88" s="290">
        <v>0.7</v>
      </c>
      <c r="C88" s="73">
        <f t="shared" si="826"/>
        <v>22.5</v>
      </c>
      <c r="D88" s="166">
        <v>300</v>
      </c>
      <c r="E88" s="73">
        <f t="shared" si="826"/>
        <v>21.700000000000003</v>
      </c>
      <c r="F88" s="166">
        <v>300</v>
      </c>
      <c r="G88" s="73">
        <f t="shared" ref="G88" si="1172">G87+$B88</f>
        <v>20.8</v>
      </c>
      <c r="H88" s="166">
        <v>300</v>
      </c>
      <c r="I88" s="73">
        <f t="shared" ref="I88:K88" si="1173">I87+$B88</f>
        <v>20.3</v>
      </c>
      <c r="J88" s="166">
        <v>300</v>
      </c>
      <c r="K88" s="73">
        <f t="shared" si="1173"/>
        <v>19.400000000000002</v>
      </c>
      <c r="L88" s="166">
        <v>300</v>
      </c>
      <c r="M88" s="73">
        <f t="shared" ref="M88" si="1174">M87+$B88</f>
        <v>19</v>
      </c>
      <c r="N88" s="166">
        <v>300</v>
      </c>
      <c r="O88" s="73">
        <f t="shared" ref="O88" si="1175">O87+$B88</f>
        <v>17.399999999999999</v>
      </c>
      <c r="P88" s="166">
        <v>300</v>
      </c>
      <c r="Q88" s="73">
        <f t="shared" ref="Q88" si="1176">Q87+$B88</f>
        <v>17</v>
      </c>
      <c r="R88" s="166">
        <v>300</v>
      </c>
      <c r="S88" s="73">
        <f t="shared" ref="S88" si="1177">S87+$B88</f>
        <v>16.600000000000001</v>
      </c>
      <c r="T88" s="166">
        <v>300</v>
      </c>
      <c r="U88" s="73">
        <f t="shared" ref="U88" si="1178">U87+$B88</f>
        <v>16.2</v>
      </c>
      <c r="V88" s="166">
        <v>300</v>
      </c>
      <c r="W88" s="73">
        <f t="shared" ref="W88" si="1179">W87+$B88</f>
        <v>15.7</v>
      </c>
      <c r="X88" s="166">
        <v>300</v>
      </c>
      <c r="Y88" s="73">
        <f t="shared" ref="Y88" si="1180">Y87+$B88</f>
        <v>14.5</v>
      </c>
      <c r="Z88" s="75">
        <v>200</v>
      </c>
      <c r="AA88" s="73">
        <f t="shared" ref="AA88" si="1181">AA87+$B88</f>
        <v>14.1</v>
      </c>
      <c r="AB88" s="75">
        <v>200</v>
      </c>
      <c r="AC88" s="73">
        <f t="shared" ref="AC88" si="1182">AC87+$B88</f>
        <v>13.7</v>
      </c>
      <c r="AD88" s="75">
        <v>200</v>
      </c>
      <c r="AE88" s="73">
        <f t="shared" ref="AE88" si="1183">AE87+$B88</f>
        <v>12.1</v>
      </c>
      <c r="AF88" s="75">
        <v>200</v>
      </c>
      <c r="AG88" s="73">
        <f t="shared" ref="AG88" si="1184">AG87+$B88</f>
        <v>11.1</v>
      </c>
      <c r="AH88" s="75">
        <v>200</v>
      </c>
      <c r="AI88" s="73">
        <f t="shared" ref="AI88" si="1185">AI87+$B88</f>
        <v>10.8</v>
      </c>
      <c r="AJ88" s="75">
        <v>200</v>
      </c>
      <c r="AK88" s="73">
        <f t="shared" ref="AK88" si="1186">AK87+$B88</f>
        <v>9.7999999999999989</v>
      </c>
      <c r="AL88" s="75">
        <v>200</v>
      </c>
      <c r="AM88" s="73">
        <f t="shared" ref="AM88" si="1187">AM87+$B88</f>
        <v>9.1</v>
      </c>
      <c r="AN88" s="75">
        <v>200</v>
      </c>
      <c r="AO88" s="73">
        <f t="shared" ref="AO88" si="1188">AO87+$B88</f>
        <v>8.6</v>
      </c>
      <c r="AP88" s="75">
        <v>200</v>
      </c>
      <c r="AQ88" s="73">
        <f t="shared" ref="AQ88" si="1189">AQ87+$B88</f>
        <v>8.1</v>
      </c>
      <c r="AR88" s="75">
        <v>200</v>
      </c>
      <c r="AS88" s="73">
        <f t="shared" ref="AS88" si="1190">AS87+$B88</f>
        <v>7.8</v>
      </c>
      <c r="AT88" s="75">
        <v>200</v>
      </c>
      <c r="AU88" s="73">
        <f t="shared" ref="AU88" si="1191">AU87+$B88</f>
        <v>7.1</v>
      </c>
      <c r="AV88" s="75">
        <v>200</v>
      </c>
      <c r="AW88" s="73">
        <f t="shared" ref="AW88" si="1192">AW87+$B88</f>
        <v>6.7</v>
      </c>
      <c r="AX88" s="75">
        <v>200</v>
      </c>
      <c r="AY88" s="73">
        <f t="shared" ref="AY88" si="1193">AY87+$B88</f>
        <v>6.0000000000000009</v>
      </c>
      <c r="AZ88" s="75">
        <v>200</v>
      </c>
      <c r="BA88" s="73">
        <f t="shared" ref="BA88" si="1194">BA87+$B88</f>
        <v>5.6000000000000005</v>
      </c>
      <c r="BB88" s="75">
        <v>200</v>
      </c>
      <c r="BC88" s="73">
        <f t="shared" ref="BC88" si="1195">BC87+$B88</f>
        <v>5.1000000000000005</v>
      </c>
      <c r="BD88" s="75">
        <v>200</v>
      </c>
      <c r="BE88" s="73">
        <f t="shared" ref="BE88" si="1196">BE87+$B88</f>
        <v>4.3</v>
      </c>
      <c r="BF88" s="75">
        <v>200</v>
      </c>
      <c r="BG88" s="73">
        <f t="shared" ref="BG88" si="1197">BG87+$B88</f>
        <v>3.6000000000000005</v>
      </c>
      <c r="BH88" s="75">
        <v>200</v>
      </c>
      <c r="BI88" s="73">
        <f t="shared" ref="BI88" si="1198">BI87+$B88</f>
        <v>3.1000000000000005</v>
      </c>
      <c r="BJ88" s="75">
        <v>200</v>
      </c>
      <c r="BK88" s="73">
        <f t="shared" ref="BK88" si="1199">BK87+$B88</f>
        <v>2.5</v>
      </c>
      <c r="BL88" s="75">
        <v>200</v>
      </c>
      <c r="BM88" s="73">
        <f t="shared" ref="BM88" si="1200">BM87+$B88</f>
        <v>1.9000000000000001</v>
      </c>
      <c r="BN88" s="75">
        <v>200</v>
      </c>
      <c r="BO88" s="73">
        <f t="shared" ref="BO88" si="1201">BO87+$B88</f>
        <v>1.5</v>
      </c>
      <c r="BP88" s="75">
        <v>200</v>
      </c>
      <c r="BQ88" s="73">
        <f t="shared" ref="BQ88" si="1202">BQ87+$B88</f>
        <v>0.7</v>
      </c>
      <c r="BR88" s="75">
        <v>200</v>
      </c>
      <c r="BS88" s="180"/>
      <c r="BT88" s="79"/>
      <c r="BU88" s="180"/>
      <c r="BV88" s="79"/>
      <c r="BW88" s="180"/>
      <c r="BX88" s="79"/>
      <c r="BY88" s="180"/>
      <c r="BZ88" s="79"/>
      <c r="CA88" s="167"/>
      <c r="CB88" s="168"/>
      <c r="CC88" s="180"/>
      <c r="CD88" s="79"/>
    </row>
    <row r="89" spans="1:82" x14ac:dyDescent="0.2">
      <c r="A89" s="96" t="s">
        <v>156</v>
      </c>
      <c r="B89" s="290">
        <v>0.3</v>
      </c>
      <c r="C89" s="73">
        <f t="shared" si="826"/>
        <v>22.8</v>
      </c>
      <c r="D89" s="166">
        <v>300</v>
      </c>
      <c r="E89" s="73">
        <f t="shared" si="826"/>
        <v>22.000000000000004</v>
      </c>
      <c r="F89" s="166">
        <v>300</v>
      </c>
      <c r="G89" s="73">
        <f t="shared" ref="G89" si="1203">G88+$B89</f>
        <v>21.1</v>
      </c>
      <c r="H89" s="166">
        <v>300</v>
      </c>
      <c r="I89" s="73">
        <f t="shared" ref="I89:K89" si="1204">I88+$B89</f>
        <v>20.6</v>
      </c>
      <c r="J89" s="166">
        <v>300</v>
      </c>
      <c r="K89" s="73">
        <f t="shared" si="1204"/>
        <v>19.700000000000003</v>
      </c>
      <c r="L89" s="166">
        <v>300</v>
      </c>
      <c r="M89" s="73">
        <f t="shared" ref="M89" si="1205">M88+$B89</f>
        <v>19.3</v>
      </c>
      <c r="N89" s="166">
        <v>300</v>
      </c>
      <c r="O89" s="73">
        <f t="shared" ref="O89" si="1206">O88+$B89</f>
        <v>17.7</v>
      </c>
      <c r="P89" s="166">
        <v>300</v>
      </c>
      <c r="Q89" s="73">
        <f t="shared" ref="Q89" si="1207">Q88+$B89</f>
        <v>17.3</v>
      </c>
      <c r="R89" s="166">
        <v>300</v>
      </c>
      <c r="S89" s="73">
        <f t="shared" ref="S89" si="1208">S88+$B89</f>
        <v>16.900000000000002</v>
      </c>
      <c r="T89" s="166">
        <v>300</v>
      </c>
      <c r="U89" s="73">
        <f t="shared" ref="U89" si="1209">U88+$B89</f>
        <v>16.5</v>
      </c>
      <c r="V89" s="166">
        <v>300</v>
      </c>
      <c r="W89" s="73">
        <f t="shared" ref="W89" si="1210">W88+$B89</f>
        <v>16</v>
      </c>
      <c r="X89" s="166">
        <v>300</v>
      </c>
      <c r="Y89" s="73">
        <f t="shared" ref="Y89" si="1211">Y88+$B89</f>
        <v>14.8</v>
      </c>
      <c r="Z89" s="75">
        <v>200</v>
      </c>
      <c r="AA89" s="73">
        <f t="shared" ref="AA89" si="1212">AA88+$B89</f>
        <v>14.4</v>
      </c>
      <c r="AB89" s="75">
        <v>200</v>
      </c>
      <c r="AC89" s="73">
        <f t="shared" ref="AC89" si="1213">AC88+$B89</f>
        <v>14</v>
      </c>
      <c r="AD89" s="75">
        <v>200</v>
      </c>
      <c r="AE89" s="73">
        <f t="shared" ref="AE89" si="1214">AE88+$B89</f>
        <v>12.4</v>
      </c>
      <c r="AF89" s="75">
        <v>200</v>
      </c>
      <c r="AG89" s="73">
        <f t="shared" ref="AG89" si="1215">AG88+$B89</f>
        <v>11.4</v>
      </c>
      <c r="AH89" s="75">
        <v>200</v>
      </c>
      <c r="AI89" s="73">
        <f t="shared" ref="AI89" si="1216">AI88+$B89</f>
        <v>11.100000000000001</v>
      </c>
      <c r="AJ89" s="75">
        <v>200</v>
      </c>
      <c r="AK89" s="73">
        <f t="shared" ref="AK89" si="1217">AK88+$B89</f>
        <v>10.1</v>
      </c>
      <c r="AL89" s="75">
        <v>200</v>
      </c>
      <c r="AM89" s="73">
        <f t="shared" ref="AM89" si="1218">AM88+$B89</f>
        <v>9.4</v>
      </c>
      <c r="AN89" s="75">
        <v>200</v>
      </c>
      <c r="AO89" s="73">
        <f t="shared" ref="AO89" si="1219">AO88+$B89</f>
        <v>8.9</v>
      </c>
      <c r="AP89" s="75">
        <v>200</v>
      </c>
      <c r="AQ89" s="73">
        <f t="shared" ref="AQ89" si="1220">AQ88+$B89</f>
        <v>8.4</v>
      </c>
      <c r="AR89" s="75">
        <v>200</v>
      </c>
      <c r="AS89" s="73">
        <f t="shared" ref="AS89" si="1221">AS88+$B89</f>
        <v>8.1</v>
      </c>
      <c r="AT89" s="75">
        <v>200</v>
      </c>
      <c r="AU89" s="73">
        <f t="shared" ref="AU89" si="1222">AU88+$B89</f>
        <v>7.3999999999999995</v>
      </c>
      <c r="AV89" s="75">
        <v>200</v>
      </c>
      <c r="AW89" s="73">
        <f t="shared" ref="AW89" si="1223">AW88+$B89</f>
        <v>7</v>
      </c>
      <c r="AX89" s="75">
        <v>200</v>
      </c>
      <c r="AY89" s="73">
        <f t="shared" ref="AY89" si="1224">AY88+$B89</f>
        <v>6.3000000000000007</v>
      </c>
      <c r="AZ89" s="75">
        <v>200</v>
      </c>
      <c r="BA89" s="73">
        <f t="shared" ref="BA89" si="1225">BA88+$B89</f>
        <v>5.9</v>
      </c>
      <c r="BB89" s="75">
        <v>200</v>
      </c>
      <c r="BC89" s="73">
        <f t="shared" ref="BC89" si="1226">BC88+$B89</f>
        <v>5.4</v>
      </c>
      <c r="BD89" s="75">
        <v>200</v>
      </c>
      <c r="BE89" s="73">
        <f t="shared" ref="BE89" si="1227">BE88+$B89</f>
        <v>4.5999999999999996</v>
      </c>
      <c r="BF89" s="75">
        <v>200</v>
      </c>
      <c r="BG89" s="73">
        <f t="shared" ref="BG89" si="1228">BG88+$B89</f>
        <v>3.9000000000000004</v>
      </c>
      <c r="BH89" s="75">
        <v>200</v>
      </c>
      <c r="BI89" s="73">
        <f t="shared" ref="BI89" si="1229">BI88+$B89</f>
        <v>3.4000000000000004</v>
      </c>
      <c r="BJ89" s="75">
        <v>200</v>
      </c>
      <c r="BK89" s="73">
        <f t="shared" ref="BK89" si="1230">BK88+$B89</f>
        <v>2.8</v>
      </c>
      <c r="BL89" s="75">
        <v>200</v>
      </c>
      <c r="BM89" s="73">
        <f t="shared" ref="BM89" si="1231">BM88+$B89</f>
        <v>2.2000000000000002</v>
      </c>
      <c r="BN89" s="75">
        <v>200</v>
      </c>
      <c r="BO89" s="73">
        <f t="shared" ref="BO89" si="1232">BO88+$B89</f>
        <v>1.8</v>
      </c>
      <c r="BP89" s="75">
        <v>200</v>
      </c>
      <c r="BQ89" s="73">
        <f t="shared" ref="BQ89" si="1233">BQ88+$B89</f>
        <v>1</v>
      </c>
      <c r="BR89" s="75">
        <v>200</v>
      </c>
      <c r="BS89" s="73">
        <f t="shared" ref="BS89" si="1234">BS88+$B89</f>
        <v>0.3</v>
      </c>
      <c r="BT89" s="75">
        <v>200</v>
      </c>
      <c r="BU89" s="180"/>
      <c r="BV89" s="79"/>
      <c r="BW89" s="180"/>
      <c r="BX89" s="79"/>
      <c r="BY89" s="180"/>
      <c r="BZ89" s="79"/>
      <c r="CA89" s="167"/>
      <c r="CB89" s="168"/>
      <c r="CC89" s="180"/>
      <c r="CD89" s="79"/>
    </row>
    <row r="90" spans="1:82" x14ac:dyDescent="0.2">
      <c r="A90" s="96" t="s">
        <v>155</v>
      </c>
      <c r="B90" s="290">
        <v>0.3</v>
      </c>
      <c r="C90" s="73">
        <f t="shared" si="826"/>
        <v>23.1</v>
      </c>
      <c r="D90" s="166">
        <v>300</v>
      </c>
      <c r="E90" s="73">
        <f t="shared" si="826"/>
        <v>22.300000000000004</v>
      </c>
      <c r="F90" s="166">
        <v>300</v>
      </c>
      <c r="G90" s="73">
        <f t="shared" ref="G90" si="1235">G89+$B90</f>
        <v>21.400000000000002</v>
      </c>
      <c r="H90" s="166">
        <v>300</v>
      </c>
      <c r="I90" s="73">
        <f t="shared" ref="I90:K90" si="1236">I89+$B90</f>
        <v>20.900000000000002</v>
      </c>
      <c r="J90" s="166">
        <v>300</v>
      </c>
      <c r="K90" s="73">
        <f t="shared" si="1236"/>
        <v>20.000000000000004</v>
      </c>
      <c r="L90" s="166">
        <v>300</v>
      </c>
      <c r="M90" s="73">
        <f t="shared" ref="M90" si="1237">M89+$B90</f>
        <v>19.600000000000001</v>
      </c>
      <c r="N90" s="166">
        <v>300</v>
      </c>
      <c r="O90" s="73">
        <f t="shared" ref="O90" si="1238">O89+$B90</f>
        <v>18</v>
      </c>
      <c r="P90" s="166">
        <v>300</v>
      </c>
      <c r="Q90" s="73">
        <f t="shared" ref="Q90" si="1239">Q89+$B90</f>
        <v>17.600000000000001</v>
      </c>
      <c r="R90" s="166">
        <v>300</v>
      </c>
      <c r="S90" s="73">
        <f t="shared" ref="S90" si="1240">S89+$B90</f>
        <v>17.200000000000003</v>
      </c>
      <c r="T90" s="166">
        <v>300</v>
      </c>
      <c r="U90" s="73">
        <f t="shared" ref="U90" si="1241">U89+$B90</f>
        <v>16.8</v>
      </c>
      <c r="V90" s="166">
        <v>300</v>
      </c>
      <c r="W90" s="73">
        <f t="shared" ref="W90" si="1242">W89+$B90</f>
        <v>16.3</v>
      </c>
      <c r="X90" s="166">
        <v>300</v>
      </c>
      <c r="Y90" s="73">
        <f t="shared" ref="Y90" si="1243">Y89+$B90</f>
        <v>15.100000000000001</v>
      </c>
      <c r="Z90" s="75">
        <v>200</v>
      </c>
      <c r="AA90" s="73">
        <f t="shared" ref="AA90" si="1244">AA89+$B90</f>
        <v>14.700000000000001</v>
      </c>
      <c r="AB90" s="75">
        <v>200</v>
      </c>
      <c r="AC90" s="73">
        <f t="shared" ref="AC90" si="1245">AC89+$B90</f>
        <v>14.3</v>
      </c>
      <c r="AD90" s="75">
        <v>200</v>
      </c>
      <c r="AE90" s="73">
        <f t="shared" ref="AE90" si="1246">AE89+$B90</f>
        <v>12.700000000000001</v>
      </c>
      <c r="AF90" s="75">
        <v>200</v>
      </c>
      <c r="AG90" s="73">
        <f t="shared" ref="AG90" si="1247">AG89+$B90</f>
        <v>11.700000000000001</v>
      </c>
      <c r="AH90" s="75">
        <v>200</v>
      </c>
      <c r="AI90" s="73">
        <f t="shared" ref="AI90" si="1248">AI89+$B90</f>
        <v>11.400000000000002</v>
      </c>
      <c r="AJ90" s="75">
        <v>200</v>
      </c>
      <c r="AK90" s="73">
        <f t="shared" ref="AK90" si="1249">AK89+$B90</f>
        <v>10.4</v>
      </c>
      <c r="AL90" s="75">
        <v>200</v>
      </c>
      <c r="AM90" s="73">
        <f t="shared" ref="AM90" si="1250">AM89+$B90</f>
        <v>9.7000000000000011</v>
      </c>
      <c r="AN90" s="75">
        <v>200</v>
      </c>
      <c r="AO90" s="73">
        <f t="shared" ref="AO90" si="1251">AO89+$B90</f>
        <v>9.2000000000000011</v>
      </c>
      <c r="AP90" s="75">
        <v>200</v>
      </c>
      <c r="AQ90" s="73">
        <f t="shared" ref="AQ90" si="1252">AQ89+$B90</f>
        <v>8.7000000000000011</v>
      </c>
      <c r="AR90" s="75">
        <v>200</v>
      </c>
      <c r="AS90" s="73">
        <f t="shared" ref="AS90" si="1253">AS89+$B90</f>
        <v>8.4</v>
      </c>
      <c r="AT90" s="75">
        <v>200</v>
      </c>
      <c r="AU90" s="73">
        <f t="shared" ref="AU90" si="1254">AU89+$B90</f>
        <v>7.6999999999999993</v>
      </c>
      <c r="AV90" s="75">
        <v>200</v>
      </c>
      <c r="AW90" s="73">
        <f t="shared" ref="AW90" si="1255">AW89+$B90</f>
        <v>7.3</v>
      </c>
      <c r="AX90" s="75">
        <v>200</v>
      </c>
      <c r="AY90" s="73">
        <f t="shared" ref="AY90" si="1256">AY89+$B90</f>
        <v>6.6000000000000005</v>
      </c>
      <c r="AZ90" s="75">
        <v>200</v>
      </c>
      <c r="BA90" s="73">
        <f t="shared" ref="BA90" si="1257">BA89+$B90</f>
        <v>6.2</v>
      </c>
      <c r="BB90" s="75">
        <v>200</v>
      </c>
      <c r="BC90" s="73">
        <f t="shared" ref="BC90" si="1258">BC89+$B90</f>
        <v>5.7</v>
      </c>
      <c r="BD90" s="75">
        <v>200</v>
      </c>
      <c r="BE90" s="73">
        <f t="shared" ref="BE90" si="1259">BE89+$B90</f>
        <v>4.8999999999999995</v>
      </c>
      <c r="BF90" s="75">
        <v>200</v>
      </c>
      <c r="BG90" s="73">
        <f t="shared" ref="BG90" si="1260">BG89+$B90</f>
        <v>4.2</v>
      </c>
      <c r="BH90" s="75">
        <v>200</v>
      </c>
      <c r="BI90" s="73">
        <f t="shared" ref="BI90" si="1261">BI89+$B90</f>
        <v>3.7</v>
      </c>
      <c r="BJ90" s="75">
        <v>200</v>
      </c>
      <c r="BK90" s="73">
        <f t="shared" ref="BK90" si="1262">BK89+$B90</f>
        <v>3.0999999999999996</v>
      </c>
      <c r="BL90" s="75">
        <v>200</v>
      </c>
      <c r="BM90" s="73">
        <f t="shared" ref="BM90" si="1263">BM89+$B90</f>
        <v>2.5</v>
      </c>
      <c r="BN90" s="75">
        <v>200</v>
      </c>
      <c r="BO90" s="73">
        <f t="shared" ref="BO90" si="1264">BO89+$B90</f>
        <v>2.1</v>
      </c>
      <c r="BP90" s="75">
        <v>200</v>
      </c>
      <c r="BQ90" s="73">
        <f t="shared" ref="BQ90" si="1265">BQ89+$B90</f>
        <v>1.3</v>
      </c>
      <c r="BR90" s="75">
        <v>200</v>
      </c>
      <c r="BS90" s="73">
        <f t="shared" ref="BS90" si="1266">BS89+$B90</f>
        <v>0.6</v>
      </c>
      <c r="BT90" s="75">
        <v>200</v>
      </c>
      <c r="BU90" s="73">
        <f t="shared" ref="BU90" si="1267">BU89+$B90</f>
        <v>0.3</v>
      </c>
      <c r="BV90" s="75">
        <v>200</v>
      </c>
      <c r="BW90" s="180"/>
      <c r="BX90" s="79"/>
      <c r="BY90" s="180"/>
      <c r="BZ90" s="79"/>
      <c r="CA90" s="167"/>
      <c r="CB90" s="168"/>
      <c r="CC90" s="180"/>
      <c r="CD90" s="79"/>
    </row>
    <row r="91" spans="1:82" x14ac:dyDescent="0.2">
      <c r="A91" s="96" t="s">
        <v>154</v>
      </c>
      <c r="B91" s="290">
        <v>0.2</v>
      </c>
      <c r="C91" s="73">
        <f t="shared" si="826"/>
        <v>23.3</v>
      </c>
      <c r="D91" s="166">
        <v>300</v>
      </c>
      <c r="E91" s="73">
        <f t="shared" si="826"/>
        <v>22.500000000000004</v>
      </c>
      <c r="F91" s="166">
        <v>300</v>
      </c>
      <c r="G91" s="73">
        <f t="shared" ref="G91" si="1268">G90+$B91</f>
        <v>21.6</v>
      </c>
      <c r="H91" s="166">
        <v>300</v>
      </c>
      <c r="I91" s="73">
        <f t="shared" ref="I91:K91" si="1269">I90+$B91</f>
        <v>21.1</v>
      </c>
      <c r="J91" s="166">
        <v>300</v>
      </c>
      <c r="K91" s="73">
        <f t="shared" si="1269"/>
        <v>20.200000000000003</v>
      </c>
      <c r="L91" s="166">
        <v>300</v>
      </c>
      <c r="M91" s="73">
        <f t="shared" ref="M91" si="1270">M90+$B91</f>
        <v>19.8</v>
      </c>
      <c r="N91" s="166">
        <v>300</v>
      </c>
      <c r="O91" s="73">
        <f t="shared" ref="O91" si="1271">O90+$B91</f>
        <v>18.2</v>
      </c>
      <c r="P91" s="166">
        <v>300</v>
      </c>
      <c r="Q91" s="73">
        <f t="shared" ref="Q91" si="1272">Q90+$B91</f>
        <v>17.8</v>
      </c>
      <c r="R91" s="166">
        <v>300</v>
      </c>
      <c r="S91" s="73">
        <f t="shared" ref="S91" si="1273">S90+$B91</f>
        <v>17.400000000000002</v>
      </c>
      <c r="T91" s="166">
        <v>300</v>
      </c>
      <c r="U91" s="73">
        <f t="shared" ref="U91" si="1274">U90+$B91</f>
        <v>17</v>
      </c>
      <c r="V91" s="166">
        <v>300</v>
      </c>
      <c r="W91" s="73">
        <f t="shared" ref="W91" si="1275">W90+$B91</f>
        <v>16.5</v>
      </c>
      <c r="X91" s="166">
        <v>300</v>
      </c>
      <c r="Y91" s="73">
        <f t="shared" ref="Y91" si="1276">Y90+$B91</f>
        <v>15.3</v>
      </c>
      <c r="Z91" s="75">
        <v>200</v>
      </c>
      <c r="AA91" s="73">
        <f t="shared" ref="AA91" si="1277">AA90+$B91</f>
        <v>14.9</v>
      </c>
      <c r="AB91" s="75">
        <v>200</v>
      </c>
      <c r="AC91" s="73">
        <f t="shared" ref="AC91" si="1278">AC90+$B91</f>
        <v>14.5</v>
      </c>
      <c r="AD91" s="75">
        <v>200</v>
      </c>
      <c r="AE91" s="73">
        <f t="shared" ref="AE91" si="1279">AE90+$B91</f>
        <v>12.9</v>
      </c>
      <c r="AF91" s="75">
        <v>200</v>
      </c>
      <c r="AG91" s="73">
        <f t="shared" ref="AG91" si="1280">AG90+$B91</f>
        <v>11.9</v>
      </c>
      <c r="AH91" s="75">
        <v>200</v>
      </c>
      <c r="AI91" s="73">
        <f t="shared" ref="AI91" si="1281">AI90+$B91</f>
        <v>11.600000000000001</v>
      </c>
      <c r="AJ91" s="75">
        <v>200</v>
      </c>
      <c r="AK91" s="73">
        <f t="shared" ref="AK91" si="1282">AK90+$B91</f>
        <v>10.6</v>
      </c>
      <c r="AL91" s="75">
        <v>200</v>
      </c>
      <c r="AM91" s="73">
        <f t="shared" ref="AM91" si="1283">AM90+$B91</f>
        <v>9.9</v>
      </c>
      <c r="AN91" s="75">
        <v>200</v>
      </c>
      <c r="AO91" s="73">
        <f t="shared" ref="AO91" si="1284">AO90+$B91</f>
        <v>9.4</v>
      </c>
      <c r="AP91" s="75">
        <v>200</v>
      </c>
      <c r="AQ91" s="73">
        <f t="shared" ref="AQ91" si="1285">AQ90+$B91</f>
        <v>8.9</v>
      </c>
      <c r="AR91" s="75">
        <v>200</v>
      </c>
      <c r="AS91" s="73">
        <f t="shared" ref="AS91" si="1286">AS90+$B91</f>
        <v>8.6</v>
      </c>
      <c r="AT91" s="75">
        <v>200</v>
      </c>
      <c r="AU91" s="73">
        <f t="shared" ref="AU91" si="1287">AU90+$B91</f>
        <v>7.8999999999999995</v>
      </c>
      <c r="AV91" s="75">
        <v>200</v>
      </c>
      <c r="AW91" s="73">
        <f t="shared" ref="AW91" si="1288">AW90+$B91</f>
        <v>7.5</v>
      </c>
      <c r="AX91" s="75">
        <v>200</v>
      </c>
      <c r="AY91" s="73">
        <f t="shared" ref="AY91" si="1289">AY90+$B91</f>
        <v>6.8000000000000007</v>
      </c>
      <c r="AZ91" s="75">
        <v>200</v>
      </c>
      <c r="BA91" s="73">
        <f t="shared" ref="BA91" si="1290">BA90+$B91</f>
        <v>6.4</v>
      </c>
      <c r="BB91" s="75">
        <v>200</v>
      </c>
      <c r="BC91" s="73">
        <f t="shared" ref="BC91" si="1291">BC90+$B91</f>
        <v>5.9</v>
      </c>
      <c r="BD91" s="75">
        <v>200</v>
      </c>
      <c r="BE91" s="73">
        <f t="shared" ref="BE91" si="1292">BE90+$B91</f>
        <v>5.0999999999999996</v>
      </c>
      <c r="BF91" s="75">
        <v>200</v>
      </c>
      <c r="BG91" s="73">
        <f t="shared" ref="BG91" si="1293">BG90+$B91</f>
        <v>4.4000000000000004</v>
      </c>
      <c r="BH91" s="75">
        <v>200</v>
      </c>
      <c r="BI91" s="73">
        <f t="shared" ref="BI91" si="1294">BI90+$B91</f>
        <v>3.9000000000000004</v>
      </c>
      <c r="BJ91" s="75">
        <v>200</v>
      </c>
      <c r="BK91" s="73">
        <f t="shared" ref="BK91" si="1295">BK90+$B91</f>
        <v>3.3</v>
      </c>
      <c r="BL91" s="75">
        <v>200</v>
      </c>
      <c r="BM91" s="73">
        <f t="shared" ref="BM91" si="1296">BM90+$B91</f>
        <v>2.7</v>
      </c>
      <c r="BN91" s="75">
        <v>200</v>
      </c>
      <c r="BO91" s="73">
        <f t="shared" ref="BO91" si="1297">BO90+$B91</f>
        <v>2.3000000000000003</v>
      </c>
      <c r="BP91" s="75">
        <v>200</v>
      </c>
      <c r="BQ91" s="73">
        <f t="shared" ref="BQ91" si="1298">BQ90+$B91</f>
        <v>1.5</v>
      </c>
      <c r="BR91" s="75">
        <v>200</v>
      </c>
      <c r="BS91" s="73">
        <f t="shared" ref="BS91" si="1299">BS90+$B91</f>
        <v>0.8</v>
      </c>
      <c r="BT91" s="75">
        <v>200</v>
      </c>
      <c r="BU91" s="73">
        <f t="shared" ref="BU91" si="1300">BU90+$B91</f>
        <v>0.5</v>
      </c>
      <c r="BV91" s="75">
        <v>200</v>
      </c>
      <c r="BW91" s="73">
        <f t="shared" ref="BW91" si="1301">BW90+$B91</f>
        <v>0.2</v>
      </c>
      <c r="BX91" s="75">
        <v>200</v>
      </c>
      <c r="BY91" s="180"/>
      <c r="BZ91" s="79"/>
      <c r="CA91" s="167"/>
      <c r="CB91" s="168"/>
      <c r="CC91" s="180"/>
      <c r="CD91" s="79"/>
    </row>
    <row r="92" spans="1:82" x14ac:dyDescent="0.2">
      <c r="A92" s="96" t="s">
        <v>151</v>
      </c>
      <c r="B92" s="290">
        <v>0.6</v>
      </c>
      <c r="C92" s="73">
        <f t="shared" si="826"/>
        <v>23.900000000000002</v>
      </c>
      <c r="D92" s="223">
        <v>400</v>
      </c>
      <c r="E92" s="73">
        <f t="shared" si="826"/>
        <v>23.100000000000005</v>
      </c>
      <c r="F92" s="223">
        <v>400</v>
      </c>
      <c r="G92" s="73">
        <f t="shared" ref="G92" si="1302">G91+$B92</f>
        <v>22.200000000000003</v>
      </c>
      <c r="H92" s="166">
        <v>300</v>
      </c>
      <c r="I92" s="73">
        <f t="shared" ref="I92:K92" si="1303">I91+$B92</f>
        <v>21.700000000000003</v>
      </c>
      <c r="J92" s="166">
        <v>300</v>
      </c>
      <c r="K92" s="73">
        <f t="shared" si="1303"/>
        <v>20.800000000000004</v>
      </c>
      <c r="L92" s="166">
        <v>300</v>
      </c>
      <c r="M92" s="73">
        <f t="shared" ref="M92" si="1304">M91+$B92</f>
        <v>20.400000000000002</v>
      </c>
      <c r="N92" s="166">
        <v>300</v>
      </c>
      <c r="O92" s="73">
        <f t="shared" ref="O92" si="1305">O91+$B92</f>
        <v>18.8</v>
      </c>
      <c r="P92" s="166">
        <v>300</v>
      </c>
      <c r="Q92" s="73">
        <f t="shared" ref="Q92" si="1306">Q91+$B92</f>
        <v>18.400000000000002</v>
      </c>
      <c r="R92" s="166">
        <v>300</v>
      </c>
      <c r="S92" s="73">
        <f t="shared" ref="S92" si="1307">S91+$B92</f>
        <v>18.000000000000004</v>
      </c>
      <c r="T92" s="166">
        <v>300</v>
      </c>
      <c r="U92" s="73">
        <f t="shared" ref="U92" si="1308">U91+$B92</f>
        <v>17.600000000000001</v>
      </c>
      <c r="V92" s="166">
        <v>300</v>
      </c>
      <c r="W92" s="73">
        <f t="shared" ref="W92" si="1309">W91+$B92</f>
        <v>17.100000000000001</v>
      </c>
      <c r="X92" s="166">
        <v>300</v>
      </c>
      <c r="Y92" s="73">
        <f t="shared" ref="Y92" si="1310">Y91+$B92</f>
        <v>15.9</v>
      </c>
      <c r="Z92" s="166">
        <v>300</v>
      </c>
      <c r="AA92" s="73">
        <f t="shared" ref="AA92" si="1311">AA91+$B92</f>
        <v>15.5</v>
      </c>
      <c r="AB92" s="166">
        <v>300</v>
      </c>
      <c r="AC92" s="73">
        <f t="shared" ref="AC92" si="1312">AC91+$B92</f>
        <v>15.1</v>
      </c>
      <c r="AD92" s="166">
        <v>300</v>
      </c>
      <c r="AE92" s="73">
        <f t="shared" ref="AE92" si="1313">AE91+$B92</f>
        <v>13.5</v>
      </c>
      <c r="AF92" s="75">
        <v>200</v>
      </c>
      <c r="AG92" s="73">
        <f t="shared" ref="AG92" si="1314">AG91+$B92</f>
        <v>12.5</v>
      </c>
      <c r="AH92" s="75">
        <v>200</v>
      </c>
      <c r="AI92" s="73">
        <f t="shared" ref="AI92" si="1315">AI91+$B92</f>
        <v>12.200000000000001</v>
      </c>
      <c r="AJ92" s="75">
        <v>200</v>
      </c>
      <c r="AK92" s="73">
        <f t="shared" ref="AK92" si="1316">AK91+$B92</f>
        <v>11.2</v>
      </c>
      <c r="AL92" s="75">
        <v>200</v>
      </c>
      <c r="AM92" s="73">
        <f t="shared" ref="AM92" si="1317">AM91+$B92</f>
        <v>10.5</v>
      </c>
      <c r="AN92" s="75">
        <v>200</v>
      </c>
      <c r="AO92" s="73">
        <f t="shared" ref="AO92" si="1318">AO91+$B92</f>
        <v>10</v>
      </c>
      <c r="AP92" s="75">
        <v>200</v>
      </c>
      <c r="AQ92" s="73">
        <f t="shared" ref="AQ92" si="1319">AQ91+$B92</f>
        <v>9.5</v>
      </c>
      <c r="AR92" s="75">
        <v>200</v>
      </c>
      <c r="AS92" s="73">
        <f t="shared" ref="AS92" si="1320">AS91+$B92</f>
        <v>9.1999999999999993</v>
      </c>
      <c r="AT92" s="75">
        <v>200</v>
      </c>
      <c r="AU92" s="73">
        <f t="shared" ref="AU92" si="1321">AU91+$B92</f>
        <v>8.5</v>
      </c>
      <c r="AV92" s="75">
        <v>200</v>
      </c>
      <c r="AW92" s="73">
        <f t="shared" ref="AW92" si="1322">AW91+$B92</f>
        <v>8.1</v>
      </c>
      <c r="AX92" s="75">
        <v>200</v>
      </c>
      <c r="AY92" s="73">
        <f t="shared" ref="AY92" si="1323">AY91+$B92</f>
        <v>7.4</v>
      </c>
      <c r="AZ92" s="75">
        <v>200</v>
      </c>
      <c r="BA92" s="73">
        <f t="shared" ref="BA92" si="1324">BA91+$B92</f>
        <v>7</v>
      </c>
      <c r="BB92" s="75">
        <v>200</v>
      </c>
      <c r="BC92" s="73">
        <f t="shared" ref="BC92" si="1325">BC91+$B92</f>
        <v>6.5</v>
      </c>
      <c r="BD92" s="75">
        <v>200</v>
      </c>
      <c r="BE92" s="73">
        <f t="shared" ref="BE92" si="1326">BE91+$B92</f>
        <v>5.6999999999999993</v>
      </c>
      <c r="BF92" s="75">
        <v>200</v>
      </c>
      <c r="BG92" s="73">
        <f t="shared" ref="BG92" si="1327">BG91+$B92</f>
        <v>5</v>
      </c>
      <c r="BH92" s="75">
        <v>200</v>
      </c>
      <c r="BI92" s="73">
        <f t="shared" ref="BI92" si="1328">BI91+$B92</f>
        <v>4.5</v>
      </c>
      <c r="BJ92" s="75">
        <v>200</v>
      </c>
      <c r="BK92" s="73">
        <f t="shared" ref="BK92" si="1329">BK91+$B92</f>
        <v>3.9</v>
      </c>
      <c r="BL92" s="75">
        <v>200</v>
      </c>
      <c r="BM92" s="73">
        <f t="shared" ref="BM92" si="1330">BM91+$B92</f>
        <v>3.3000000000000003</v>
      </c>
      <c r="BN92" s="75">
        <v>200</v>
      </c>
      <c r="BO92" s="73">
        <f t="shared" ref="BO92" si="1331">BO91+$B92</f>
        <v>2.9000000000000004</v>
      </c>
      <c r="BP92" s="75">
        <v>200</v>
      </c>
      <c r="BQ92" s="73">
        <f t="shared" ref="BQ92" si="1332">BQ91+$B92</f>
        <v>2.1</v>
      </c>
      <c r="BR92" s="75">
        <v>200</v>
      </c>
      <c r="BS92" s="73">
        <f t="shared" ref="BS92" si="1333">BS91+$B92</f>
        <v>1.4</v>
      </c>
      <c r="BT92" s="75">
        <v>200</v>
      </c>
      <c r="BU92" s="73">
        <f t="shared" ref="BU92" si="1334">BU91+$B92</f>
        <v>1.1000000000000001</v>
      </c>
      <c r="BV92" s="75">
        <v>200</v>
      </c>
      <c r="BW92" s="73">
        <f t="shared" ref="BW92" si="1335">BW91+$B92</f>
        <v>0.8</v>
      </c>
      <c r="BX92" s="75">
        <v>200</v>
      </c>
      <c r="BY92" s="81">
        <f>BY88+$B92</f>
        <v>0.6</v>
      </c>
      <c r="BZ92" s="75">
        <v>200</v>
      </c>
      <c r="CA92" s="167"/>
      <c r="CB92" s="168"/>
      <c r="CC92" s="180"/>
      <c r="CD92" s="79"/>
    </row>
    <row r="93" spans="1:82" x14ac:dyDescent="0.2">
      <c r="A93" s="96" t="s">
        <v>150</v>
      </c>
      <c r="B93" s="290">
        <v>1.2</v>
      </c>
      <c r="C93" s="73">
        <f t="shared" si="826"/>
        <v>25.1</v>
      </c>
      <c r="D93" s="223">
        <v>400</v>
      </c>
      <c r="E93" s="73">
        <f t="shared" si="826"/>
        <v>24.300000000000004</v>
      </c>
      <c r="F93" s="223">
        <v>400</v>
      </c>
      <c r="G93" s="73">
        <f t="shared" ref="G93" si="1336">G92+$B93</f>
        <v>23.400000000000002</v>
      </c>
      <c r="H93" s="166">
        <v>300</v>
      </c>
      <c r="I93" s="73">
        <f t="shared" ref="I93:K93" si="1337">I92+$B93</f>
        <v>22.900000000000002</v>
      </c>
      <c r="J93" s="166">
        <v>300</v>
      </c>
      <c r="K93" s="73">
        <f t="shared" si="1337"/>
        <v>22.000000000000004</v>
      </c>
      <c r="L93" s="166">
        <v>300</v>
      </c>
      <c r="M93" s="73">
        <f t="shared" ref="M93" si="1338">M92+$B93</f>
        <v>21.6</v>
      </c>
      <c r="N93" s="166">
        <v>300</v>
      </c>
      <c r="O93" s="73">
        <f t="shared" ref="O93" si="1339">O92+$B93</f>
        <v>20</v>
      </c>
      <c r="P93" s="166">
        <v>300</v>
      </c>
      <c r="Q93" s="73">
        <f t="shared" ref="Q93" si="1340">Q92+$B93</f>
        <v>19.600000000000001</v>
      </c>
      <c r="R93" s="166">
        <v>300</v>
      </c>
      <c r="S93" s="73">
        <f t="shared" ref="S93" si="1341">S92+$B93</f>
        <v>19.200000000000003</v>
      </c>
      <c r="T93" s="166">
        <v>300</v>
      </c>
      <c r="U93" s="73">
        <f t="shared" ref="U93" si="1342">U92+$B93</f>
        <v>18.8</v>
      </c>
      <c r="V93" s="166">
        <v>300</v>
      </c>
      <c r="W93" s="73">
        <f t="shared" ref="W93" si="1343">W92+$B93</f>
        <v>18.3</v>
      </c>
      <c r="X93" s="166">
        <v>300</v>
      </c>
      <c r="Y93" s="73">
        <f t="shared" ref="Y93" si="1344">Y92+$B93</f>
        <v>17.100000000000001</v>
      </c>
      <c r="Z93" s="166">
        <v>300</v>
      </c>
      <c r="AA93" s="73">
        <f t="shared" ref="AA93" si="1345">AA92+$B93</f>
        <v>16.7</v>
      </c>
      <c r="AB93" s="166">
        <v>300</v>
      </c>
      <c r="AC93" s="73">
        <f t="shared" ref="AC93" si="1346">AC92+$B93</f>
        <v>16.3</v>
      </c>
      <c r="AD93" s="166">
        <v>300</v>
      </c>
      <c r="AE93" s="73">
        <f t="shared" ref="AE93" si="1347">AE92+$B93</f>
        <v>14.7</v>
      </c>
      <c r="AF93" s="75">
        <v>200</v>
      </c>
      <c r="AG93" s="73">
        <f t="shared" ref="AG93" si="1348">AG92+$B93</f>
        <v>13.7</v>
      </c>
      <c r="AH93" s="75">
        <v>200</v>
      </c>
      <c r="AI93" s="73">
        <f t="shared" ref="AI93" si="1349">AI92+$B93</f>
        <v>13.4</v>
      </c>
      <c r="AJ93" s="75">
        <v>200</v>
      </c>
      <c r="AK93" s="73">
        <f t="shared" ref="AK93" si="1350">AK92+$B93</f>
        <v>12.399999999999999</v>
      </c>
      <c r="AL93" s="75">
        <v>200</v>
      </c>
      <c r="AM93" s="73">
        <f t="shared" ref="AM93" si="1351">AM92+$B93</f>
        <v>11.7</v>
      </c>
      <c r="AN93" s="75">
        <v>200</v>
      </c>
      <c r="AO93" s="73">
        <f t="shared" ref="AO93" si="1352">AO92+$B93</f>
        <v>11.2</v>
      </c>
      <c r="AP93" s="75">
        <v>200</v>
      </c>
      <c r="AQ93" s="73">
        <f t="shared" ref="AQ93" si="1353">AQ92+$B93</f>
        <v>10.7</v>
      </c>
      <c r="AR93" s="75">
        <v>200</v>
      </c>
      <c r="AS93" s="73">
        <f t="shared" ref="AS93" si="1354">AS92+$B93</f>
        <v>10.399999999999999</v>
      </c>
      <c r="AT93" s="75">
        <v>200</v>
      </c>
      <c r="AU93" s="73">
        <f t="shared" ref="AU93" si="1355">AU92+$B93</f>
        <v>9.6999999999999993</v>
      </c>
      <c r="AV93" s="75">
        <v>200</v>
      </c>
      <c r="AW93" s="73">
        <f t="shared" ref="AW93" si="1356">AW92+$B93</f>
        <v>9.2999999999999989</v>
      </c>
      <c r="AX93" s="75">
        <v>200</v>
      </c>
      <c r="AY93" s="73">
        <f t="shared" ref="AY93" si="1357">AY92+$B93</f>
        <v>8.6</v>
      </c>
      <c r="AZ93" s="75">
        <v>200</v>
      </c>
      <c r="BA93" s="73">
        <f t="shared" ref="BA93" si="1358">BA92+$B93</f>
        <v>8.1999999999999993</v>
      </c>
      <c r="BB93" s="75">
        <v>200</v>
      </c>
      <c r="BC93" s="73">
        <f t="shared" ref="BC93" si="1359">BC92+$B93</f>
        <v>7.7</v>
      </c>
      <c r="BD93" s="75">
        <v>200</v>
      </c>
      <c r="BE93" s="73">
        <f t="shared" ref="BE93" si="1360">BE92+$B93</f>
        <v>6.8999999999999995</v>
      </c>
      <c r="BF93" s="75">
        <v>200</v>
      </c>
      <c r="BG93" s="73">
        <f t="shared" ref="BG93" si="1361">BG92+$B93</f>
        <v>6.2</v>
      </c>
      <c r="BH93" s="75">
        <v>200</v>
      </c>
      <c r="BI93" s="73">
        <f t="shared" ref="BI93" si="1362">BI92+$B93</f>
        <v>5.7</v>
      </c>
      <c r="BJ93" s="75">
        <v>200</v>
      </c>
      <c r="BK93" s="73">
        <f t="shared" ref="BK93" si="1363">BK92+$B93</f>
        <v>5.0999999999999996</v>
      </c>
      <c r="BL93" s="75">
        <v>200</v>
      </c>
      <c r="BM93" s="73">
        <f t="shared" ref="BM93" si="1364">BM92+$B93</f>
        <v>4.5</v>
      </c>
      <c r="BN93" s="75">
        <v>200</v>
      </c>
      <c r="BO93" s="73">
        <f t="shared" ref="BO93" si="1365">BO92+$B93</f>
        <v>4.1000000000000005</v>
      </c>
      <c r="BP93" s="75">
        <v>200</v>
      </c>
      <c r="BQ93" s="73">
        <f t="shared" ref="BQ93" si="1366">BQ92+$B93</f>
        <v>3.3</v>
      </c>
      <c r="BR93" s="75">
        <v>200</v>
      </c>
      <c r="BS93" s="73">
        <f t="shared" ref="BS93" si="1367">BS92+$B93</f>
        <v>2.5999999999999996</v>
      </c>
      <c r="BT93" s="75">
        <v>200</v>
      </c>
      <c r="BU93" s="73">
        <f t="shared" ref="BU93" si="1368">BU92+$B93</f>
        <v>2.2999999999999998</v>
      </c>
      <c r="BV93" s="75">
        <v>200</v>
      </c>
      <c r="BW93" s="73">
        <f t="shared" ref="BW93" si="1369">BW92+$B93</f>
        <v>2</v>
      </c>
      <c r="BX93" s="75">
        <v>200</v>
      </c>
      <c r="BY93" s="81">
        <f t="shared" ref="BY93:BY94" si="1370">BY92+$B93</f>
        <v>1.7999999999999998</v>
      </c>
      <c r="BZ93" s="75">
        <v>200</v>
      </c>
      <c r="CA93" s="181">
        <f>CA92+$B93</f>
        <v>1.2</v>
      </c>
      <c r="CB93" s="172">
        <v>200</v>
      </c>
      <c r="CC93" s="180"/>
      <c r="CD93" s="79"/>
    </row>
    <row r="94" spans="1:82" ht="13.5" thickBot="1" x14ac:dyDescent="0.25">
      <c r="A94" s="108" t="s">
        <v>149</v>
      </c>
      <c r="B94" s="293">
        <v>0.7</v>
      </c>
      <c r="C94" s="182">
        <f t="shared" si="826"/>
        <v>25.8</v>
      </c>
      <c r="D94" s="224">
        <v>400</v>
      </c>
      <c r="E94" s="182">
        <f t="shared" si="826"/>
        <v>25.000000000000004</v>
      </c>
      <c r="F94" s="224">
        <v>400</v>
      </c>
      <c r="G94" s="182">
        <f t="shared" ref="G94" si="1371">G93+$B94</f>
        <v>24.1</v>
      </c>
      <c r="H94" s="183">
        <v>300</v>
      </c>
      <c r="I94" s="182">
        <f t="shared" ref="I94:K94" si="1372">I93+$B94</f>
        <v>23.6</v>
      </c>
      <c r="J94" s="183">
        <v>300</v>
      </c>
      <c r="K94" s="182">
        <f t="shared" si="1372"/>
        <v>22.700000000000003</v>
      </c>
      <c r="L94" s="183">
        <v>300</v>
      </c>
      <c r="M94" s="182">
        <f t="shared" ref="M94" si="1373">M93+$B94</f>
        <v>22.3</v>
      </c>
      <c r="N94" s="183">
        <v>300</v>
      </c>
      <c r="O94" s="182">
        <f t="shared" ref="O94" si="1374">O93+$B94</f>
        <v>20.7</v>
      </c>
      <c r="P94" s="183">
        <v>300</v>
      </c>
      <c r="Q94" s="182">
        <f t="shared" ref="Q94" si="1375">Q93+$B94</f>
        <v>20.3</v>
      </c>
      <c r="R94" s="183">
        <v>300</v>
      </c>
      <c r="S94" s="182">
        <f t="shared" ref="S94" si="1376">S93+$B94</f>
        <v>19.900000000000002</v>
      </c>
      <c r="T94" s="183">
        <v>300</v>
      </c>
      <c r="U94" s="182">
        <f t="shared" ref="U94" si="1377">U93+$B94</f>
        <v>19.5</v>
      </c>
      <c r="V94" s="183">
        <v>300</v>
      </c>
      <c r="W94" s="182">
        <f t="shared" ref="W94" si="1378">W93+$B94</f>
        <v>19</v>
      </c>
      <c r="X94" s="183">
        <v>300</v>
      </c>
      <c r="Y94" s="182">
        <f t="shared" ref="Y94" si="1379">Y93+$B94</f>
        <v>17.8</v>
      </c>
      <c r="Z94" s="183">
        <v>300</v>
      </c>
      <c r="AA94" s="182">
        <f t="shared" ref="AA94" si="1380">AA93+$B94</f>
        <v>17.399999999999999</v>
      </c>
      <c r="AB94" s="183">
        <v>300</v>
      </c>
      <c r="AC94" s="182">
        <f t="shared" ref="AC94" si="1381">AC93+$B94</f>
        <v>17</v>
      </c>
      <c r="AD94" s="201">
        <v>300</v>
      </c>
      <c r="AE94" s="182">
        <f t="shared" ref="AE94" si="1382">AE93+$B94</f>
        <v>15.399999999999999</v>
      </c>
      <c r="AF94" s="184">
        <v>200</v>
      </c>
      <c r="AG94" s="182">
        <f t="shared" ref="AG94" si="1383">AG93+$B94</f>
        <v>14.399999999999999</v>
      </c>
      <c r="AH94" s="184">
        <v>200</v>
      </c>
      <c r="AI94" s="182">
        <f t="shared" ref="AI94" si="1384">AI93+$B94</f>
        <v>14.1</v>
      </c>
      <c r="AJ94" s="184">
        <v>200</v>
      </c>
      <c r="AK94" s="182">
        <f t="shared" ref="AK94" si="1385">AK93+$B94</f>
        <v>13.099999999999998</v>
      </c>
      <c r="AL94" s="184">
        <v>200</v>
      </c>
      <c r="AM94" s="182">
        <f t="shared" ref="AM94" si="1386">AM93+$B94</f>
        <v>12.399999999999999</v>
      </c>
      <c r="AN94" s="184">
        <v>200</v>
      </c>
      <c r="AO94" s="182">
        <f t="shared" ref="AO94" si="1387">AO93+$B94</f>
        <v>11.899999999999999</v>
      </c>
      <c r="AP94" s="198">
        <v>200</v>
      </c>
      <c r="AQ94" s="182">
        <f t="shared" ref="AQ94" si="1388">AQ93+$B94</f>
        <v>11.399999999999999</v>
      </c>
      <c r="AR94" s="184">
        <v>200</v>
      </c>
      <c r="AS94" s="182">
        <f t="shared" ref="AS94" si="1389">AS93+$B94</f>
        <v>11.099999999999998</v>
      </c>
      <c r="AT94" s="198">
        <v>200</v>
      </c>
      <c r="AU94" s="182">
        <f t="shared" ref="AU94" si="1390">AU93+$B94</f>
        <v>10.399999999999999</v>
      </c>
      <c r="AV94" s="198">
        <v>200</v>
      </c>
      <c r="AW94" s="182">
        <f t="shared" ref="AW94" si="1391">AW93+$B94</f>
        <v>9.9999999999999982</v>
      </c>
      <c r="AX94" s="198">
        <v>200</v>
      </c>
      <c r="AY94" s="182">
        <f t="shared" ref="AY94" si="1392">AY93+$B94</f>
        <v>9.2999999999999989</v>
      </c>
      <c r="AZ94" s="198">
        <v>200</v>
      </c>
      <c r="BA94" s="182">
        <f t="shared" ref="BA94" si="1393">BA93+$B94</f>
        <v>8.8999999999999986</v>
      </c>
      <c r="BB94" s="198">
        <v>200</v>
      </c>
      <c r="BC94" s="182">
        <f t="shared" ref="BC94" si="1394">BC93+$B94</f>
        <v>8.4</v>
      </c>
      <c r="BD94" s="198">
        <v>200</v>
      </c>
      <c r="BE94" s="182">
        <f t="shared" ref="BE94" si="1395">BE93+$B94</f>
        <v>7.6</v>
      </c>
      <c r="BF94" s="198">
        <v>200</v>
      </c>
      <c r="BG94" s="182">
        <f t="shared" ref="BG94" si="1396">BG93+$B94</f>
        <v>6.9</v>
      </c>
      <c r="BH94" s="198">
        <v>200</v>
      </c>
      <c r="BI94" s="182">
        <f t="shared" ref="BI94" si="1397">BI93+$B94</f>
        <v>6.4</v>
      </c>
      <c r="BJ94" s="198">
        <v>200</v>
      </c>
      <c r="BK94" s="182">
        <f t="shared" ref="BK94" si="1398">BK93+$B94</f>
        <v>5.8</v>
      </c>
      <c r="BL94" s="198">
        <v>200</v>
      </c>
      <c r="BM94" s="182">
        <f t="shared" ref="BM94" si="1399">BM93+$B94</f>
        <v>5.2</v>
      </c>
      <c r="BN94" s="198">
        <v>200</v>
      </c>
      <c r="BO94" s="182">
        <f t="shared" ref="BO94" si="1400">BO93+$B94</f>
        <v>4.8000000000000007</v>
      </c>
      <c r="BP94" s="198">
        <v>200</v>
      </c>
      <c r="BQ94" s="182">
        <f t="shared" ref="BQ94" si="1401">BQ93+$B94</f>
        <v>4</v>
      </c>
      <c r="BR94" s="198">
        <v>200</v>
      </c>
      <c r="BS94" s="182">
        <f t="shared" ref="BS94" si="1402">BS93+$B94</f>
        <v>3.3</v>
      </c>
      <c r="BT94" s="198">
        <v>200</v>
      </c>
      <c r="BU94" s="182">
        <f t="shared" ref="BU94" si="1403">BU93+$B94</f>
        <v>3</v>
      </c>
      <c r="BV94" s="198">
        <v>200</v>
      </c>
      <c r="BW94" s="182">
        <f t="shared" ref="BW94" si="1404">BW93+$B94</f>
        <v>2.7</v>
      </c>
      <c r="BX94" s="198">
        <v>200</v>
      </c>
      <c r="BY94" s="182">
        <f t="shared" si="1370"/>
        <v>2.5</v>
      </c>
      <c r="BZ94" s="184">
        <v>200</v>
      </c>
      <c r="CA94" s="185">
        <f t="shared" ref="CA94" si="1405">CA93+$B94</f>
        <v>1.9</v>
      </c>
      <c r="CB94" s="186">
        <v>200</v>
      </c>
      <c r="CC94" s="182">
        <f t="shared" ref="CC94" si="1406">CC93+$B94</f>
        <v>0.7</v>
      </c>
      <c r="CD94" s="184">
        <v>200</v>
      </c>
    </row>
    <row r="95" spans="1:82" x14ac:dyDescent="0.2">
      <c r="A95" s="238" t="s">
        <v>148</v>
      </c>
      <c r="B95" s="287">
        <f>SUM(B54:B94)</f>
        <v>25.8</v>
      </c>
    </row>
  </sheetData>
  <mergeCells count="2">
    <mergeCell ref="B5:B6"/>
    <mergeCell ref="B52:B53"/>
  </mergeCells>
  <phoneticPr fontId="1"/>
  <printOptions verticalCentered="1"/>
  <pageMargins left="0.23622047244094491" right="0.23622047244094491" top="0.74803149606299213" bottom="0.74803149606299213" header="0.31496062992125984" footer="0.31496062992125984"/>
  <pageSetup paperSize="8" scale="57" orientation="landscape" r:id="rId1"/>
  <colBreaks count="1" manualBreakCount="1"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1:BB66"/>
  <sheetViews>
    <sheetView zoomScale="80" zoomScaleNormal="80" zoomScaleSheetLayoutView="90" workbookViewId="0">
      <pane xSplit="2" topLeftCell="C1" activePane="topRight" state="frozen"/>
      <selection pane="topRight"/>
    </sheetView>
  </sheetViews>
  <sheetFormatPr defaultRowHeight="13" x14ac:dyDescent="0.2"/>
  <cols>
    <col min="1" max="1" width="17.90625" customWidth="1"/>
    <col min="2" max="2" width="8.453125" customWidth="1"/>
    <col min="3" max="38" width="7" customWidth="1"/>
    <col min="39" max="62" width="7.453125" customWidth="1"/>
  </cols>
  <sheetData>
    <row r="1" spans="1:54" ht="17.25" customHeight="1" x14ac:dyDescent="0.2">
      <c r="A1" s="31" t="s">
        <v>328</v>
      </c>
      <c r="B1" t="s">
        <v>322</v>
      </c>
      <c r="F1" s="1" t="str">
        <f>北部!F1</f>
        <v>（R6年4月版）</v>
      </c>
    </row>
    <row r="2" spans="1:54" ht="17.25" customHeight="1" thickBot="1" x14ac:dyDescent="0.25">
      <c r="A2" s="31"/>
    </row>
    <row r="3" spans="1:54" s="82" customFormat="1" ht="13.5" thickBot="1" x14ac:dyDescent="0.25">
      <c r="A3" s="84" t="s">
        <v>0</v>
      </c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86"/>
      <c r="AL3" s="86"/>
      <c r="AM3" s="86"/>
      <c r="AN3" s="86"/>
      <c r="AO3" s="86"/>
      <c r="AP3" s="110"/>
      <c r="AQ3" s="110"/>
      <c r="AR3" s="110"/>
      <c r="AS3" s="110"/>
      <c r="AT3" s="86"/>
      <c r="AU3" s="86"/>
      <c r="AV3" s="86"/>
      <c r="AW3" s="86"/>
      <c r="AX3" s="86"/>
      <c r="AY3" s="86"/>
      <c r="AZ3" s="86"/>
      <c r="BA3" s="86"/>
      <c r="BB3" s="87"/>
    </row>
    <row r="4" spans="1:54" s="82" customFormat="1" ht="14.25" customHeight="1" thickBot="1" x14ac:dyDescent="0.25">
      <c r="A4" s="111"/>
      <c r="B4" s="376" t="s">
        <v>6</v>
      </c>
      <c r="C4" s="140" t="str">
        <f>A6</f>
        <v>27茎崎老人福祉センター</v>
      </c>
      <c r="D4" s="141"/>
      <c r="E4" s="140" t="str">
        <f>A7</f>
        <v>26下岩崎</v>
      </c>
      <c r="F4" s="141"/>
      <c r="G4" s="140" t="str">
        <f>A8</f>
        <v>25茎崎運動公園</v>
      </c>
      <c r="H4" s="141"/>
      <c r="I4" s="140" t="str">
        <f>A9</f>
        <v>24森の里団地入口</v>
      </c>
      <c r="J4" s="141"/>
      <c r="K4" s="140" t="str">
        <f>A10</f>
        <v>23茎崎窓口ｾﾝﾀｰ</v>
      </c>
      <c r="L4" s="141"/>
      <c r="M4" s="140" t="str">
        <f>A11</f>
        <v>22弁天前</v>
      </c>
      <c r="N4" s="141"/>
      <c r="O4" s="140" t="str">
        <f>A12</f>
        <v>21田宮町</v>
      </c>
      <c r="P4" s="141"/>
      <c r="Q4" s="140" t="str">
        <f>A13</f>
        <v>20新山</v>
      </c>
      <c r="R4" s="141"/>
      <c r="S4" s="140" t="str">
        <f>A14</f>
        <v>19高見原南</v>
      </c>
      <c r="T4" s="141"/>
      <c r="U4" s="140" t="str">
        <f>A15</f>
        <v>18高見原中央</v>
      </c>
      <c r="V4" s="141"/>
      <c r="W4" s="140" t="str">
        <f>A16</f>
        <v>17高見原団地入口</v>
      </c>
      <c r="X4" s="141"/>
      <c r="Y4" s="140" t="str">
        <f>A17</f>
        <v>16高崎中央</v>
      </c>
      <c r="Z4" s="141"/>
      <c r="AA4" s="234" t="str">
        <f>A18</f>
        <v>15高崎中学校</v>
      </c>
      <c r="AB4" s="234"/>
      <c r="AC4" s="140" t="str">
        <f>A19</f>
        <v>14菅間</v>
      </c>
      <c r="AD4" s="141"/>
      <c r="AE4" s="140" t="str">
        <f>A20</f>
        <v>13牧園中央</v>
      </c>
      <c r="AF4" s="141"/>
      <c r="AG4" s="140" t="str">
        <f>A21</f>
        <v>12理化学研究所</v>
      </c>
      <c r="AH4" s="141"/>
      <c r="AI4" s="140" t="str">
        <f>A22</f>
        <v>11高野台中央</v>
      </c>
      <c r="AJ4" s="141"/>
      <c r="AK4" s="296" t="str">
        <f>A23</f>
        <v>10高野台</v>
      </c>
      <c r="AL4" s="296"/>
      <c r="AM4" s="317" t="str">
        <f>A24</f>
        <v>09農業環境技術研究所</v>
      </c>
      <c r="AN4" s="318"/>
      <c r="AO4" s="294" t="str">
        <f>A25</f>
        <v>08農林団地中央</v>
      </c>
      <c r="AP4" s="104"/>
      <c r="AQ4" s="65" t="str">
        <f>A26</f>
        <v>07谷田部車庫</v>
      </c>
      <c r="AR4" s="104"/>
      <c r="AS4" s="65" t="str">
        <f>A27</f>
        <v>06榎戸</v>
      </c>
      <c r="AT4" s="104"/>
      <c r="AU4" s="65" t="str">
        <f>A28</f>
        <v>05果樹研究所入口</v>
      </c>
      <c r="AV4" s="104"/>
      <c r="AW4" s="65" t="str">
        <f>A29</f>
        <v>04松代</v>
      </c>
      <c r="AX4" s="104"/>
      <c r="AY4" s="65" t="str">
        <f>A30</f>
        <v>03松代一丁目</v>
      </c>
      <c r="AZ4" s="104"/>
      <c r="BA4" s="65" t="str">
        <f>A31</f>
        <v>02小池</v>
      </c>
      <c r="BB4" s="104"/>
    </row>
    <row r="5" spans="1:54" s="82" customFormat="1" ht="13.5" thickBot="1" x14ac:dyDescent="0.25">
      <c r="A5" s="93" t="s">
        <v>1</v>
      </c>
      <c r="B5" s="377"/>
      <c r="C5" s="94" t="s">
        <v>2</v>
      </c>
      <c r="D5" s="95" t="s">
        <v>147</v>
      </c>
      <c r="E5" s="94" t="s">
        <v>2</v>
      </c>
      <c r="F5" s="95" t="s">
        <v>147</v>
      </c>
      <c r="G5" s="94" t="s">
        <v>2</v>
      </c>
      <c r="H5" s="95" t="s">
        <v>147</v>
      </c>
      <c r="I5" s="94" t="s">
        <v>2</v>
      </c>
      <c r="J5" s="95" t="s">
        <v>147</v>
      </c>
      <c r="K5" s="94" t="s">
        <v>2</v>
      </c>
      <c r="L5" s="95" t="s">
        <v>147</v>
      </c>
      <c r="M5" s="94" t="s">
        <v>2</v>
      </c>
      <c r="N5" s="95" t="s">
        <v>147</v>
      </c>
      <c r="O5" s="94" t="s">
        <v>2</v>
      </c>
      <c r="P5" s="95" t="s">
        <v>147</v>
      </c>
      <c r="Q5" s="94" t="s">
        <v>2</v>
      </c>
      <c r="R5" s="95" t="s">
        <v>147</v>
      </c>
      <c r="S5" s="94" t="s">
        <v>2</v>
      </c>
      <c r="T5" s="95" t="s">
        <v>147</v>
      </c>
      <c r="U5" s="94" t="s">
        <v>2</v>
      </c>
      <c r="V5" s="95" t="s">
        <v>147</v>
      </c>
      <c r="W5" s="94" t="s">
        <v>2</v>
      </c>
      <c r="X5" s="95" t="s">
        <v>147</v>
      </c>
      <c r="Y5" s="94" t="s">
        <v>2</v>
      </c>
      <c r="Z5" s="95" t="s">
        <v>147</v>
      </c>
      <c r="AA5" s="94" t="s">
        <v>2</v>
      </c>
      <c r="AB5" s="95" t="s">
        <v>147</v>
      </c>
      <c r="AC5" s="94" t="s">
        <v>2</v>
      </c>
      <c r="AD5" s="95" t="s">
        <v>147</v>
      </c>
      <c r="AE5" s="94" t="s">
        <v>2</v>
      </c>
      <c r="AF5" s="95" t="s">
        <v>147</v>
      </c>
      <c r="AG5" s="94" t="s">
        <v>2</v>
      </c>
      <c r="AH5" s="95" t="s">
        <v>147</v>
      </c>
      <c r="AI5" s="94" t="s">
        <v>2</v>
      </c>
      <c r="AJ5" s="95" t="s">
        <v>147</v>
      </c>
      <c r="AK5" s="94" t="s">
        <v>2</v>
      </c>
      <c r="AL5" s="95" t="s">
        <v>147</v>
      </c>
      <c r="AM5" s="94" t="s">
        <v>2</v>
      </c>
      <c r="AN5" s="95" t="s">
        <v>147</v>
      </c>
      <c r="AO5" s="94" t="s">
        <v>2</v>
      </c>
      <c r="AP5" s="95" t="s">
        <v>147</v>
      </c>
      <c r="AQ5" s="94" t="s">
        <v>2</v>
      </c>
      <c r="AR5" s="95" t="s">
        <v>147</v>
      </c>
      <c r="AS5" s="94" t="s">
        <v>2</v>
      </c>
      <c r="AT5" s="95" t="s">
        <v>147</v>
      </c>
      <c r="AU5" s="94" t="s">
        <v>2</v>
      </c>
      <c r="AV5" s="95" t="s">
        <v>147</v>
      </c>
      <c r="AW5" s="94" t="s">
        <v>2</v>
      </c>
      <c r="AX5" s="95" t="s">
        <v>147</v>
      </c>
      <c r="AY5" s="94" t="s">
        <v>2</v>
      </c>
      <c r="AZ5" s="95" t="s">
        <v>147</v>
      </c>
      <c r="BA5" s="94" t="s">
        <v>2</v>
      </c>
      <c r="BB5" s="95" t="s">
        <v>147</v>
      </c>
    </row>
    <row r="6" spans="1:54" s="82" customFormat="1" x14ac:dyDescent="0.2">
      <c r="A6" s="96" t="s">
        <v>301</v>
      </c>
      <c r="B6" s="355">
        <v>0</v>
      </c>
      <c r="C6" s="99"/>
      <c r="D6" s="356"/>
      <c r="E6" s="99"/>
      <c r="F6" s="356"/>
      <c r="G6" s="99"/>
      <c r="H6" s="356"/>
      <c r="I6" s="99"/>
      <c r="J6" s="356"/>
      <c r="K6" s="99"/>
      <c r="L6" s="356"/>
      <c r="M6" s="99"/>
      <c r="N6" s="356"/>
      <c r="O6" s="190"/>
      <c r="P6" s="357"/>
      <c r="Q6" s="190"/>
      <c r="R6" s="357"/>
      <c r="S6" s="190"/>
      <c r="T6" s="357"/>
      <c r="U6" s="99"/>
      <c r="V6" s="356"/>
      <c r="W6" s="99"/>
      <c r="X6" s="356"/>
      <c r="Y6" s="99"/>
      <c r="Z6" s="356"/>
      <c r="AA6" s="99"/>
      <c r="AB6" s="356"/>
      <c r="AC6" s="99"/>
      <c r="AD6" s="356"/>
      <c r="AE6" s="99"/>
      <c r="AF6" s="356"/>
      <c r="AG6" s="99"/>
      <c r="AH6" s="356"/>
      <c r="AI6" s="99"/>
      <c r="AJ6" s="356"/>
      <c r="AK6" s="99"/>
      <c r="AL6" s="356"/>
      <c r="AM6" s="99"/>
      <c r="AN6" s="356"/>
      <c r="AO6" s="99"/>
      <c r="AP6" s="356"/>
      <c r="AQ6" s="99"/>
      <c r="AR6" s="356"/>
      <c r="AS6" s="99"/>
      <c r="AT6" s="356"/>
      <c r="AU6" s="99"/>
      <c r="AV6" s="356"/>
      <c r="AW6" s="99"/>
      <c r="AX6" s="356"/>
      <c r="AY6" s="99"/>
      <c r="AZ6" s="356"/>
      <c r="BA6" s="99"/>
      <c r="BB6" s="356"/>
    </row>
    <row r="7" spans="1:54" s="82" customFormat="1" x14ac:dyDescent="0.2">
      <c r="A7" s="96" t="s">
        <v>300</v>
      </c>
      <c r="B7" s="358">
        <v>0.5</v>
      </c>
      <c r="C7" s="18">
        <f>$B7</f>
        <v>0.5</v>
      </c>
      <c r="D7" s="8">
        <v>200</v>
      </c>
      <c r="E7" s="102"/>
      <c r="F7" s="101"/>
      <c r="G7" s="102"/>
      <c r="H7" s="101"/>
      <c r="I7" s="102"/>
      <c r="J7" s="101"/>
      <c r="K7" s="102"/>
      <c r="L7" s="101"/>
      <c r="M7" s="102"/>
      <c r="N7" s="101"/>
      <c r="O7" s="117"/>
      <c r="P7" s="106"/>
      <c r="Q7" s="117"/>
      <c r="R7" s="106"/>
      <c r="S7" s="117"/>
      <c r="T7" s="106"/>
      <c r="U7" s="102"/>
      <c r="V7" s="101"/>
      <c r="W7" s="102"/>
      <c r="X7" s="101"/>
      <c r="Y7" s="102"/>
      <c r="Z7" s="101"/>
      <c r="AA7" s="102"/>
      <c r="AB7" s="101"/>
      <c r="AC7" s="102"/>
      <c r="AD7" s="101"/>
      <c r="AE7" s="102"/>
      <c r="AF7" s="101"/>
      <c r="AG7" s="102"/>
      <c r="AH7" s="101"/>
      <c r="AI7" s="102"/>
      <c r="AJ7" s="101"/>
      <c r="AK7" s="102"/>
      <c r="AL7" s="101"/>
      <c r="AM7" s="102"/>
      <c r="AN7" s="101"/>
      <c r="AO7" s="102"/>
      <c r="AP7" s="101"/>
      <c r="AQ7" s="102"/>
      <c r="AR7" s="101"/>
      <c r="AS7" s="102"/>
      <c r="AT7" s="101"/>
      <c r="AU7" s="102"/>
      <c r="AV7" s="101"/>
      <c r="AW7" s="102"/>
      <c r="AX7" s="101"/>
      <c r="AY7" s="102"/>
      <c r="AZ7" s="101"/>
      <c r="BA7" s="102"/>
      <c r="BB7" s="101"/>
    </row>
    <row r="8" spans="1:54" x14ac:dyDescent="0.2">
      <c r="A8" s="64" t="s">
        <v>299</v>
      </c>
      <c r="B8" s="359">
        <v>0.6</v>
      </c>
      <c r="C8" s="18">
        <f t="shared" ref="C8:E9" si="0">C7+$B8</f>
        <v>1.1000000000000001</v>
      </c>
      <c r="D8" s="8">
        <v>200</v>
      </c>
      <c r="E8" s="18">
        <f t="shared" si="0"/>
        <v>0.6</v>
      </c>
      <c r="F8" s="8">
        <v>200</v>
      </c>
      <c r="G8" s="29"/>
      <c r="H8" s="21"/>
      <c r="I8" s="18"/>
      <c r="J8" s="7"/>
      <c r="K8" s="18"/>
      <c r="L8" s="7"/>
      <c r="M8" s="18"/>
      <c r="N8" s="7"/>
      <c r="O8" s="58"/>
      <c r="P8" s="51"/>
      <c r="Q8" s="58"/>
      <c r="R8" s="51"/>
      <c r="S8" s="58"/>
      <c r="T8" s="51"/>
      <c r="U8" s="18"/>
      <c r="V8" s="7"/>
      <c r="W8" s="18"/>
      <c r="X8" s="7"/>
      <c r="Y8" s="18"/>
      <c r="Z8" s="7"/>
      <c r="AA8" s="18"/>
      <c r="AB8" s="7"/>
      <c r="AC8" s="18"/>
      <c r="AD8" s="7"/>
      <c r="AE8" s="18"/>
      <c r="AF8" s="7"/>
      <c r="AG8" s="18"/>
      <c r="AH8" s="7"/>
      <c r="AI8" s="18"/>
      <c r="AJ8" s="7"/>
      <c r="AK8" s="18"/>
      <c r="AL8" s="7"/>
      <c r="AM8" s="18"/>
      <c r="AN8" s="7"/>
      <c r="AO8" s="18"/>
      <c r="AP8" s="7"/>
      <c r="AQ8" s="18"/>
      <c r="AR8" s="7"/>
      <c r="AS8" s="18"/>
      <c r="AT8" s="7"/>
      <c r="AU8" s="18"/>
      <c r="AV8" s="7"/>
      <c r="AW8" s="18"/>
      <c r="AX8" s="7"/>
      <c r="AY8" s="18"/>
      <c r="AZ8" s="7"/>
      <c r="BA8" s="18"/>
      <c r="BB8" s="7"/>
    </row>
    <row r="9" spans="1:54" x14ac:dyDescent="0.2">
      <c r="A9" s="64" t="s">
        <v>298</v>
      </c>
      <c r="B9" s="359">
        <v>1.2</v>
      </c>
      <c r="C9" s="18">
        <f t="shared" ref="C9" si="1">C8+$B9</f>
        <v>2.2999999999999998</v>
      </c>
      <c r="D9" s="8">
        <v>200</v>
      </c>
      <c r="E9" s="18">
        <f t="shared" si="0"/>
        <v>1.7999999999999998</v>
      </c>
      <c r="F9" s="8">
        <v>200</v>
      </c>
      <c r="G9" s="18">
        <f t="shared" ref="G9" si="2">G8+$B9</f>
        <v>1.2</v>
      </c>
      <c r="H9" s="8">
        <v>200</v>
      </c>
      <c r="I9" s="29"/>
      <c r="J9" s="21"/>
      <c r="K9" s="29"/>
      <c r="L9" s="21"/>
      <c r="M9" s="29"/>
      <c r="N9" s="21"/>
      <c r="O9" s="59"/>
      <c r="P9" s="52"/>
      <c r="Q9" s="59"/>
      <c r="R9" s="52"/>
      <c r="S9" s="59"/>
      <c r="T9" s="52"/>
      <c r="U9" s="29"/>
      <c r="V9" s="21"/>
      <c r="W9" s="29"/>
      <c r="X9" s="21"/>
      <c r="Y9" s="29"/>
      <c r="Z9" s="21"/>
      <c r="AA9" s="29"/>
      <c r="AB9" s="21"/>
      <c r="AC9" s="29"/>
      <c r="AD9" s="21"/>
      <c r="AE9" s="18"/>
      <c r="AF9" s="7"/>
      <c r="AG9" s="18"/>
      <c r="AH9" s="7"/>
      <c r="AI9" s="18"/>
      <c r="AJ9" s="7"/>
      <c r="AK9" s="18"/>
      <c r="AL9" s="7"/>
      <c r="AM9" s="18"/>
      <c r="AN9" s="7"/>
      <c r="AO9" s="18"/>
      <c r="AP9" s="7"/>
      <c r="AQ9" s="18"/>
      <c r="AR9" s="7"/>
      <c r="AS9" s="18"/>
      <c r="AT9" s="7"/>
      <c r="AU9" s="18"/>
      <c r="AV9" s="7"/>
      <c r="AW9" s="18"/>
      <c r="AX9" s="7"/>
      <c r="AY9" s="18"/>
      <c r="AZ9" s="7"/>
      <c r="BA9" s="18"/>
      <c r="BB9" s="7"/>
    </row>
    <row r="10" spans="1:54" x14ac:dyDescent="0.2">
      <c r="A10" s="64" t="s">
        <v>297</v>
      </c>
      <c r="B10" s="359">
        <v>0.5</v>
      </c>
      <c r="C10" s="18">
        <f t="shared" ref="C10" si="3">C9+$B10</f>
        <v>2.8</v>
      </c>
      <c r="D10" s="8">
        <v>200</v>
      </c>
      <c r="E10" s="18">
        <f t="shared" ref="E10" si="4">E9+$B10</f>
        <v>2.2999999999999998</v>
      </c>
      <c r="F10" s="8">
        <v>200</v>
      </c>
      <c r="G10" s="18">
        <f t="shared" ref="G10:G32" si="5">G9+$B10</f>
        <v>1.7</v>
      </c>
      <c r="H10" s="8">
        <v>200</v>
      </c>
      <c r="I10" s="18">
        <f t="shared" ref="I10" si="6">I9+$B10</f>
        <v>0.5</v>
      </c>
      <c r="J10" s="8">
        <v>200</v>
      </c>
      <c r="K10" s="29"/>
      <c r="L10" s="21"/>
      <c r="M10" s="29"/>
      <c r="N10" s="21"/>
      <c r="O10" s="59"/>
      <c r="P10" s="52"/>
      <c r="Q10" s="59"/>
      <c r="R10" s="52"/>
      <c r="S10" s="59"/>
      <c r="T10" s="52"/>
      <c r="U10" s="29"/>
      <c r="V10" s="21"/>
      <c r="W10" s="29"/>
      <c r="X10" s="21"/>
      <c r="Y10" s="29"/>
      <c r="Z10" s="21"/>
      <c r="AA10" s="29"/>
      <c r="AB10" s="21"/>
      <c r="AC10" s="29"/>
      <c r="AD10" s="21"/>
      <c r="AE10" s="18"/>
      <c r="AF10" s="21"/>
      <c r="AG10" s="18"/>
      <c r="AH10" s="21"/>
      <c r="AI10" s="18"/>
      <c r="AJ10" s="21"/>
      <c r="AK10" s="18"/>
      <c r="AL10" s="21"/>
      <c r="AM10" s="18"/>
      <c r="AN10" s="21"/>
      <c r="AO10" s="18"/>
      <c r="AP10" s="21"/>
      <c r="AQ10" s="18"/>
      <c r="AR10" s="21"/>
      <c r="AS10" s="18"/>
      <c r="AT10" s="21"/>
      <c r="AU10" s="18"/>
      <c r="AV10" s="21"/>
      <c r="AW10" s="18"/>
      <c r="AX10" s="21"/>
      <c r="AY10" s="18"/>
      <c r="AZ10" s="21"/>
      <c r="BA10" s="18"/>
      <c r="BB10" s="21"/>
    </row>
    <row r="11" spans="1:54" x14ac:dyDescent="0.2">
      <c r="A11" s="64" t="s">
        <v>296</v>
      </c>
      <c r="B11" s="359">
        <v>0.6</v>
      </c>
      <c r="C11" s="18">
        <f t="shared" ref="C11" si="7">C10+$B11</f>
        <v>3.4</v>
      </c>
      <c r="D11" s="8">
        <v>200</v>
      </c>
      <c r="E11" s="18">
        <f t="shared" ref="E11" si="8">E10+$B11</f>
        <v>2.9</v>
      </c>
      <c r="F11" s="8">
        <v>200</v>
      </c>
      <c r="G11" s="18">
        <f t="shared" si="5"/>
        <v>2.2999999999999998</v>
      </c>
      <c r="H11" s="8">
        <v>200</v>
      </c>
      <c r="I11" s="18">
        <f t="shared" ref="I11:I32" si="9">I10+$B11</f>
        <v>1.1000000000000001</v>
      </c>
      <c r="J11" s="8">
        <v>200</v>
      </c>
      <c r="K11" s="18">
        <f t="shared" ref="K11" si="10">K10+$B11</f>
        <v>0.6</v>
      </c>
      <c r="L11" s="8">
        <v>200</v>
      </c>
      <c r="M11" s="29"/>
      <c r="N11" s="21"/>
      <c r="O11" s="59"/>
      <c r="P11" s="52"/>
      <c r="Q11" s="59"/>
      <c r="R11" s="52"/>
      <c r="S11" s="59"/>
      <c r="T11" s="52"/>
      <c r="U11" s="29"/>
      <c r="V11" s="21"/>
      <c r="W11" s="29"/>
      <c r="X11" s="21"/>
      <c r="Y11" s="29"/>
      <c r="Z11" s="21"/>
      <c r="AA11" s="29"/>
      <c r="AB11" s="21"/>
      <c r="AC11" s="29"/>
      <c r="AD11" s="21"/>
      <c r="AE11" s="18"/>
      <c r="AF11" s="21"/>
      <c r="AG11" s="18"/>
      <c r="AH11" s="21"/>
      <c r="AI11" s="18"/>
      <c r="AJ11" s="21"/>
      <c r="AK11" s="18"/>
      <c r="AL11" s="21"/>
      <c r="AM11" s="18"/>
      <c r="AN11" s="21"/>
      <c r="AO11" s="18"/>
      <c r="AP11" s="21"/>
      <c r="AQ11" s="18"/>
      <c r="AR11" s="21"/>
      <c r="AS11" s="18"/>
      <c r="AT11" s="21"/>
      <c r="AU11" s="18"/>
      <c r="AV11" s="21"/>
      <c r="AW11" s="18"/>
      <c r="AX11" s="21"/>
      <c r="AY11" s="18"/>
      <c r="AZ11" s="21"/>
      <c r="BA11" s="18"/>
      <c r="BB11" s="21"/>
    </row>
    <row r="12" spans="1:54" x14ac:dyDescent="0.2">
      <c r="A12" s="64" t="s">
        <v>295</v>
      </c>
      <c r="B12" s="359">
        <v>1.3</v>
      </c>
      <c r="C12" s="18">
        <f t="shared" ref="C12" si="11">C11+$B12</f>
        <v>4.7</v>
      </c>
      <c r="D12" s="8">
        <v>200</v>
      </c>
      <c r="E12" s="18">
        <f t="shared" ref="E12" si="12">E11+$B12</f>
        <v>4.2</v>
      </c>
      <c r="F12" s="8">
        <v>200</v>
      </c>
      <c r="G12" s="18">
        <f t="shared" si="5"/>
        <v>3.5999999999999996</v>
      </c>
      <c r="H12" s="8">
        <v>200</v>
      </c>
      <c r="I12" s="18">
        <f t="shared" si="9"/>
        <v>2.4000000000000004</v>
      </c>
      <c r="J12" s="8">
        <v>200</v>
      </c>
      <c r="K12" s="18">
        <f t="shared" ref="K12:K32" si="13">K11+$B12</f>
        <v>1.9</v>
      </c>
      <c r="L12" s="8">
        <v>200</v>
      </c>
      <c r="M12" s="18">
        <f t="shared" ref="M12:M32" si="14">M11+$B12</f>
        <v>1.3</v>
      </c>
      <c r="N12" s="8">
        <v>200</v>
      </c>
      <c r="O12" s="59"/>
      <c r="P12" s="52"/>
      <c r="Q12" s="59"/>
      <c r="R12" s="52"/>
      <c r="S12" s="59"/>
      <c r="T12" s="52"/>
      <c r="U12" s="29"/>
      <c r="V12" s="21"/>
      <c r="W12" s="29"/>
      <c r="X12" s="21"/>
      <c r="Y12" s="29"/>
      <c r="Z12" s="21"/>
      <c r="AA12" s="29"/>
      <c r="AB12" s="21"/>
      <c r="AC12" s="29"/>
      <c r="AD12" s="21"/>
      <c r="AE12" s="18"/>
      <c r="AF12" s="21"/>
      <c r="AG12" s="18"/>
      <c r="AH12" s="21"/>
      <c r="AI12" s="18"/>
      <c r="AJ12" s="21"/>
      <c r="AK12" s="18"/>
      <c r="AL12" s="21"/>
      <c r="AM12" s="18"/>
      <c r="AN12" s="21"/>
      <c r="AO12" s="18"/>
      <c r="AP12" s="21"/>
      <c r="AQ12" s="18"/>
      <c r="AR12" s="21"/>
      <c r="AS12" s="18"/>
      <c r="AT12" s="21"/>
      <c r="AU12" s="18"/>
      <c r="AV12" s="21"/>
      <c r="AW12" s="18"/>
      <c r="AX12" s="21"/>
      <c r="AY12" s="18"/>
      <c r="AZ12" s="21"/>
      <c r="BA12" s="18"/>
      <c r="BB12" s="21"/>
    </row>
    <row r="13" spans="1:54" x14ac:dyDescent="0.2">
      <c r="A13" s="64" t="s">
        <v>294</v>
      </c>
      <c r="B13" s="359">
        <v>0.5</v>
      </c>
      <c r="C13" s="18">
        <f t="shared" ref="C13" si="15">C12+$B13</f>
        <v>5.2</v>
      </c>
      <c r="D13" s="8">
        <v>200</v>
      </c>
      <c r="E13" s="18">
        <f t="shared" ref="E13" si="16">E12+$B13</f>
        <v>4.7</v>
      </c>
      <c r="F13" s="8">
        <v>200</v>
      </c>
      <c r="G13" s="18">
        <f t="shared" si="5"/>
        <v>4.0999999999999996</v>
      </c>
      <c r="H13" s="8">
        <v>200</v>
      </c>
      <c r="I13" s="18">
        <f t="shared" si="9"/>
        <v>2.9000000000000004</v>
      </c>
      <c r="J13" s="8">
        <v>200</v>
      </c>
      <c r="K13" s="18">
        <f t="shared" si="13"/>
        <v>2.4</v>
      </c>
      <c r="L13" s="8">
        <v>200</v>
      </c>
      <c r="M13" s="18">
        <f t="shared" si="14"/>
        <v>1.8</v>
      </c>
      <c r="N13" s="8">
        <v>200</v>
      </c>
      <c r="O13" s="18">
        <f t="shared" ref="O13:O32" si="17">O12+$B13</f>
        <v>0.5</v>
      </c>
      <c r="P13" s="8">
        <v>200</v>
      </c>
      <c r="Q13" s="59"/>
      <c r="R13" s="52"/>
      <c r="S13" s="59"/>
      <c r="T13" s="52"/>
      <c r="U13" s="29"/>
      <c r="V13" s="21"/>
      <c r="W13" s="29"/>
      <c r="X13" s="21"/>
      <c r="Y13" s="29"/>
      <c r="Z13" s="21"/>
      <c r="AA13" s="29"/>
      <c r="AB13" s="21"/>
      <c r="AC13" s="29"/>
      <c r="AD13" s="21"/>
      <c r="AE13" s="18"/>
      <c r="AF13" s="21"/>
      <c r="AG13" s="18"/>
      <c r="AH13" s="21"/>
      <c r="AI13" s="18"/>
      <c r="AJ13" s="21"/>
      <c r="AK13" s="18"/>
      <c r="AL13" s="21"/>
      <c r="AM13" s="18"/>
      <c r="AN13" s="21"/>
      <c r="AO13" s="18"/>
      <c r="AP13" s="21"/>
      <c r="AQ13" s="18"/>
      <c r="AR13" s="21"/>
      <c r="AS13" s="18"/>
      <c r="AT13" s="21"/>
      <c r="AU13" s="18"/>
      <c r="AV13" s="21"/>
      <c r="AW13" s="18"/>
      <c r="AX13" s="21"/>
      <c r="AY13" s="18"/>
      <c r="AZ13" s="21"/>
      <c r="BA13" s="18"/>
      <c r="BB13" s="21"/>
    </row>
    <row r="14" spans="1:54" x14ac:dyDescent="0.2">
      <c r="A14" s="64" t="s">
        <v>293</v>
      </c>
      <c r="B14" s="359">
        <v>0.3</v>
      </c>
      <c r="C14" s="18">
        <f t="shared" ref="C14" si="18">C13+$B14</f>
        <v>5.5</v>
      </c>
      <c r="D14" s="8">
        <v>200</v>
      </c>
      <c r="E14" s="18">
        <f t="shared" ref="E14" si="19">E13+$B14</f>
        <v>5</v>
      </c>
      <c r="F14" s="8">
        <v>200</v>
      </c>
      <c r="G14" s="18">
        <f t="shared" si="5"/>
        <v>4.3999999999999995</v>
      </c>
      <c r="H14" s="8">
        <v>200</v>
      </c>
      <c r="I14" s="18">
        <f t="shared" si="9"/>
        <v>3.2</v>
      </c>
      <c r="J14" s="8">
        <v>200</v>
      </c>
      <c r="K14" s="18">
        <f t="shared" si="13"/>
        <v>2.6999999999999997</v>
      </c>
      <c r="L14" s="8">
        <v>200</v>
      </c>
      <c r="M14" s="18">
        <f t="shared" si="14"/>
        <v>2.1</v>
      </c>
      <c r="N14" s="8">
        <v>200</v>
      </c>
      <c r="O14" s="18">
        <f t="shared" si="17"/>
        <v>0.8</v>
      </c>
      <c r="P14" s="8">
        <v>200</v>
      </c>
      <c r="Q14" s="18">
        <f t="shared" ref="Q14:Q32" si="20">Q13+$B14</f>
        <v>0.3</v>
      </c>
      <c r="R14" s="8">
        <v>200</v>
      </c>
      <c r="S14" s="59"/>
      <c r="T14" s="52"/>
      <c r="U14" s="29"/>
      <c r="V14" s="21"/>
      <c r="W14" s="29"/>
      <c r="X14" s="21"/>
      <c r="Y14" s="29"/>
      <c r="Z14" s="21"/>
      <c r="AA14" s="29"/>
      <c r="AB14" s="21"/>
      <c r="AC14" s="29"/>
      <c r="AD14" s="21"/>
      <c r="AE14" s="18"/>
      <c r="AF14" s="21"/>
      <c r="AG14" s="18"/>
      <c r="AH14" s="21"/>
      <c r="AI14" s="18"/>
      <c r="AJ14" s="21"/>
      <c r="AK14" s="18"/>
      <c r="AL14" s="21"/>
      <c r="AM14" s="18"/>
      <c r="AN14" s="21"/>
      <c r="AO14" s="18"/>
      <c r="AP14" s="21"/>
      <c r="AQ14" s="18"/>
      <c r="AR14" s="21"/>
      <c r="AS14" s="18"/>
      <c r="AT14" s="21"/>
      <c r="AU14" s="18"/>
      <c r="AV14" s="21"/>
      <c r="AW14" s="18"/>
      <c r="AX14" s="21"/>
      <c r="AY14" s="18"/>
      <c r="AZ14" s="21"/>
      <c r="BA14" s="18"/>
      <c r="BB14" s="21"/>
    </row>
    <row r="15" spans="1:54" x14ac:dyDescent="0.2">
      <c r="A15" s="64" t="s">
        <v>292</v>
      </c>
      <c r="B15" s="359">
        <v>0.5</v>
      </c>
      <c r="C15" s="18">
        <f t="shared" ref="C15" si="21">C14+$B15</f>
        <v>6</v>
      </c>
      <c r="D15" s="8">
        <v>200</v>
      </c>
      <c r="E15" s="18">
        <f t="shared" ref="E15" si="22">E14+$B15</f>
        <v>5.5</v>
      </c>
      <c r="F15" s="8">
        <v>200</v>
      </c>
      <c r="G15" s="18">
        <f t="shared" si="5"/>
        <v>4.8999999999999995</v>
      </c>
      <c r="H15" s="8">
        <v>200</v>
      </c>
      <c r="I15" s="18">
        <f t="shared" si="9"/>
        <v>3.7</v>
      </c>
      <c r="J15" s="8">
        <v>200</v>
      </c>
      <c r="K15" s="18">
        <f t="shared" si="13"/>
        <v>3.1999999999999997</v>
      </c>
      <c r="L15" s="8">
        <v>200</v>
      </c>
      <c r="M15" s="18">
        <f t="shared" si="14"/>
        <v>2.6</v>
      </c>
      <c r="N15" s="8">
        <v>200</v>
      </c>
      <c r="O15" s="18">
        <f t="shared" si="17"/>
        <v>1.3</v>
      </c>
      <c r="P15" s="8">
        <v>200</v>
      </c>
      <c r="Q15" s="18">
        <f t="shared" si="20"/>
        <v>0.8</v>
      </c>
      <c r="R15" s="8">
        <v>200</v>
      </c>
      <c r="S15" s="18">
        <f t="shared" ref="S15:S32" si="23">S14+$B15</f>
        <v>0.5</v>
      </c>
      <c r="T15" s="8">
        <v>200</v>
      </c>
      <c r="U15" s="29"/>
      <c r="V15" s="21"/>
      <c r="W15" s="29"/>
      <c r="X15" s="21"/>
      <c r="Y15" s="29"/>
      <c r="Z15" s="21"/>
      <c r="AA15" s="29"/>
      <c r="AB15" s="21"/>
      <c r="AC15" s="29"/>
      <c r="AD15" s="21"/>
      <c r="AE15" s="18"/>
      <c r="AF15" s="21"/>
      <c r="AG15" s="18"/>
      <c r="AH15" s="21"/>
      <c r="AI15" s="18"/>
      <c r="AJ15" s="21"/>
      <c r="AK15" s="18"/>
      <c r="AL15" s="21"/>
      <c r="AM15" s="18"/>
      <c r="AN15" s="21"/>
      <c r="AO15" s="18"/>
      <c r="AP15" s="21"/>
      <c r="AQ15" s="18"/>
      <c r="AR15" s="21"/>
      <c r="AS15" s="18"/>
      <c r="AT15" s="21"/>
      <c r="AU15" s="18"/>
      <c r="AV15" s="21"/>
      <c r="AW15" s="18"/>
      <c r="AX15" s="21"/>
      <c r="AY15" s="18"/>
      <c r="AZ15" s="21"/>
      <c r="BA15" s="18"/>
      <c r="BB15" s="21"/>
    </row>
    <row r="16" spans="1:54" x14ac:dyDescent="0.2">
      <c r="A16" s="63" t="s">
        <v>291</v>
      </c>
      <c r="B16" s="359">
        <v>0.6</v>
      </c>
      <c r="C16" s="18">
        <f t="shared" ref="C16" si="24">C15+$B16</f>
        <v>6.6</v>
      </c>
      <c r="D16" s="8">
        <v>200</v>
      </c>
      <c r="E16" s="18">
        <f t="shared" ref="E16" si="25">E15+$B16</f>
        <v>6.1</v>
      </c>
      <c r="F16" s="8">
        <v>200</v>
      </c>
      <c r="G16" s="18">
        <f t="shared" si="5"/>
        <v>5.4999999999999991</v>
      </c>
      <c r="H16" s="8">
        <v>200</v>
      </c>
      <c r="I16" s="18">
        <f t="shared" si="9"/>
        <v>4.3</v>
      </c>
      <c r="J16" s="8">
        <v>200</v>
      </c>
      <c r="K16" s="18">
        <f t="shared" si="13"/>
        <v>3.8</v>
      </c>
      <c r="L16" s="8">
        <v>200</v>
      </c>
      <c r="M16" s="18">
        <f t="shared" si="14"/>
        <v>3.2</v>
      </c>
      <c r="N16" s="8">
        <v>200</v>
      </c>
      <c r="O16" s="18">
        <f t="shared" si="17"/>
        <v>1.9</v>
      </c>
      <c r="P16" s="8">
        <v>200</v>
      </c>
      <c r="Q16" s="18">
        <f t="shared" si="20"/>
        <v>1.4</v>
      </c>
      <c r="R16" s="8">
        <v>200</v>
      </c>
      <c r="S16" s="18">
        <f t="shared" si="23"/>
        <v>1.1000000000000001</v>
      </c>
      <c r="T16" s="8">
        <v>200</v>
      </c>
      <c r="U16" s="18">
        <f t="shared" ref="U16:U32" si="26">U15+$B16</f>
        <v>0.6</v>
      </c>
      <c r="V16" s="8">
        <v>200</v>
      </c>
      <c r="W16" s="29"/>
      <c r="X16" s="21"/>
      <c r="Y16" s="29"/>
      <c r="Z16" s="21"/>
      <c r="AA16" s="29"/>
      <c r="AB16" s="21"/>
      <c r="AC16" s="29"/>
      <c r="AD16" s="21"/>
      <c r="AE16" s="18"/>
      <c r="AF16" s="22"/>
      <c r="AG16" s="18"/>
      <c r="AH16" s="22"/>
      <c r="AI16" s="18"/>
      <c r="AJ16" s="22"/>
      <c r="AK16" s="18"/>
      <c r="AL16" s="22"/>
      <c r="AM16" s="18"/>
      <c r="AN16" s="22"/>
      <c r="AO16" s="18"/>
      <c r="AP16" s="22"/>
      <c r="AQ16" s="18"/>
      <c r="AR16" s="22"/>
      <c r="AS16" s="18"/>
      <c r="AT16" s="22"/>
      <c r="AU16" s="18"/>
      <c r="AV16" s="22"/>
      <c r="AW16" s="18"/>
      <c r="AX16" s="22"/>
      <c r="AY16" s="18"/>
      <c r="AZ16" s="22"/>
      <c r="BA16" s="18"/>
      <c r="BB16" s="22"/>
    </row>
    <row r="17" spans="1:54" x14ac:dyDescent="0.2">
      <c r="A17" s="63" t="s">
        <v>290</v>
      </c>
      <c r="B17" s="360">
        <v>0.9</v>
      </c>
      <c r="C17" s="18">
        <f t="shared" ref="C17" si="27">C16+$B17</f>
        <v>7.5</v>
      </c>
      <c r="D17" s="8">
        <v>200</v>
      </c>
      <c r="E17" s="18">
        <f t="shared" ref="E17" si="28">E16+$B17</f>
        <v>7</v>
      </c>
      <c r="F17" s="8">
        <v>200</v>
      </c>
      <c r="G17" s="18">
        <f t="shared" si="5"/>
        <v>6.3999999999999995</v>
      </c>
      <c r="H17" s="8">
        <v>200</v>
      </c>
      <c r="I17" s="18">
        <f t="shared" si="9"/>
        <v>5.2</v>
      </c>
      <c r="J17" s="8">
        <v>200</v>
      </c>
      <c r="K17" s="18">
        <f t="shared" si="13"/>
        <v>4.7</v>
      </c>
      <c r="L17" s="8">
        <v>200</v>
      </c>
      <c r="M17" s="18">
        <f t="shared" si="14"/>
        <v>4.1000000000000005</v>
      </c>
      <c r="N17" s="8">
        <v>200</v>
      </c>
      <c r="O17" s="18">
        <f t="shared" si="17"/>
        <v>2.8</v>
      </c>
      <c r="P17" s="8">
        <v>200</v>
      </c>
      <c r="Q17" s="18">
        <f t="shared" si="20"/>
        <v>2.2999999999999998</v>
      </c>
      <c r="R17" s="8">
        <v>200</v>
      </c>
      <c r="S17" s="18">
        <f t="shared" si="23"/>
        <v>2</v>
      </c>
      <c r="T17" s="8">
        <v>200</v>
      </c>
      <c r="U17" s="18">
        <f t="shared" si="26"/>
        <v>1.5</v>
      </c>
      <c r="V17" s="8">
        <v>200</v>
      </c>
      <c r="W17" s="18">
        <f t="shared" ref="W17:Y18" si="29">W16+$B17</f>
        <v>0.9</v>
      </c>
      <c r="X17" s="8">
        <v>200</v>
      </c>
      <c r="Y17" s="29"/>
      <c r="Z17" s="21"/>
      <c r="AA17" s="29"/>
      <c r="AB17" s="21"/>
      <c r="AC17" s="29"/>
      <c r="AD17" s="21"/>
      <c r="AE17" s="18"/>
      <c r="AF17" s="22"/>
      <c r="AG17" s="18"/>
      <c r="AH17" s="22"/>
      <c r="AI17" s="18"/>
      <c r="AJ17" s="22"/>
      <c r="AK17" s="18"/>
      <c r="AL17" s="22"/>
      <c r="AM17" s="18"/>
      <c r="AN17" s="22"/>
      <c r="AO17" s="18"/>
      <c r="AP17" s="22"/>
      <c r="AQ17" s="18"/>
      <c r="AR17" s="22"/>
      <c r="AS17" s="18"/>
      <c r="AT17" s="22"/>
      <c r="AU17" s="18"/>
      <c r="AV17" s="22"/>
      <c r="AW17" s="18"/>
      <c r="AX17" s="22"/>
      <c r="AY17" s="18"/>
      <c r="AZ17" s="22"/>
      <c r="BA17" s="18"/>
      <c r="BB17" s="22"/>
    </row>
    <row r="18" spans="1:54" x14ac:dyDescent="0.2">
      <c r="A18" s="342" t="s">
        <v>289</v>
      </c>
      <c r="B18" s="361">
        <v>0.6</v>
      </c>
      <c r="C18" s="18">
        <f t="shared" ref="C18" si="30">C17+$B18</f>
        <v>8.1</v>
      </c>
      <c r="D18" s="8">
        <v>200</v>
      </c>
      <c r="E18" s="18">
        <f t="shared" ref="E18" si="31">E17+$B18</f>
        <v>7.6</v>
      </c>
      <c r="F18" s="8">
        <v>200</v>
      </c>
      <c r="G18" s="18">
        <f t="shared" si="5"/>
        <v>6.9999999999999991</v>
      </c>
      <c r="H18" s="8">
        <v>200</v>
      </c>
      <c r="I18" s="18">
        <f t="shared" si="9"/>
        <v>5.8</v>
      </c>
      <c r="J18" s="8">
        <v>200</v>
      </c>
      <c r="K18" s="18">
        <f t="shared" si="13"/>
        <v>5.3</v>
      </c>
      <c r="L18" s="8">
        <v>200</v>
      </c>
      <c r="M18" s="18">
        <f t="shared" si="14"/>
        <v>4.7</v>
      </c>
      <c r="N18" s="8">
        <v>200</v>
      </c>
      <c r="O18" s="18">
        <f t="shared" si="17"/>
        <v>3.4</v>
      </c>
      <c r="P18" s="8">
        <v>200</v>
      </c>
      <c r="Q18" s="18">
        <f t="shared" si="20"/>
        <v>2.9</v>
      </c>
      <c r="R18" s="8">
        <v>200</v>
      </c>
      <c r="S18" s="18">
        <f t="shared" si="23"/>
        <v>2.6</v>
      </c>
      <c r="T18" s="8">
        <v>200</v>
      </c>
      <c r="U18" s="18">
        <f t="shared" si="26"/>
        <v>2.1</v>
      </c>
      <c r="V18" s="8">
        <v>200</v>
      </c>
      <c r="W18" s="18">
        <f>W17+$B18</f>
        <v>1.5</v>
      </c>
      <c r="X18" s="8">
        <v>200</v>
      </c>
      <c r="Y18" s="18">
        <f t="shared" si="29"/>
        <v>0.6</v>
      </c>
      <c r="Z18" s="8">
        <v>200</v>
      </c>
      <c r="AA18" s="29"/>
      <c r="AB18" s="21"/>
      <c r="AC18" s="29"/>
      <c r="AD18" s="21"/>
      <c r="AE18" s="17"/>
      <c r="AF18" s="22"/>
      <c r="AG18" s="17"/>
      <c r="AH18" s="22"/>
      <c r="AI18" s="17"/>
      <c r="AJ18" s="22"/>
      <c r="AK18" s="17"/>
      <c r="AL18" s="22"/>
      <c r="AM18" s="17"/>
      <c r="AN18" s="22"/>
      <c r="AO18" s="17"/>
      <c r="AP18" s="22"/>
      <c r="AQ18" s="17"/>
      <c r="AR18" s="22"/>
      <c r="AS18" s="17"/>
      <c r="AT18" s="22"/>
      <c r="AU18" s="17"/>
      <c r="AV18" s="22"/>
      <c r="AW18" s="17"/>
      <c r="AX18" s="22"/>
      <c r="AY18" s="17"/>
      <c r="AZ18" s="22"/>
      <c r="BA18" s="17"/>
      <c r="BB18" s="22"/>
    </row>
    <row r="19" spans="1:54" s="42" customFormat="1" x14ac:dyDescent="0.2">
      <c r="A19" s="66" t="s">
        <v>237</v>
      </c>
      <c r="B19" s="361">
        <v>0.7</v>
      </c>
      <c r="C19" s="18">
        <f t="shared" ref="C19" si="32">C18+$B19</f>
        <v>8.7999999999999989</v>
      </c>
      <c r="D19" s="8">
        <v>200</v>
      </c>
      <c r="E19" s="18">
        <f t="shared" ref="E19" si="33">E18+$B19</f>
        <v>8.2999999999999989</v>
      </c>
      <c r="F19" s="8">
        <v>200</v>
      </c>
      <c r="G19" s="18">
        <f t="shared" si="5"/>
        <v>7.6999999999999993</v>
      </c>
      <c r="H19" s="8">
        <v>200</v>
      </c>
      <c r="I19" s="18">
        <f t="shared" si="9"/>
        <v>6.5</v>
      </c>
      <c r="J19" s="8">
        <v>200</v>
      </c>
      <c r="K19" s="18">
        <f t="shared" si="13"/>
        <v>6</v>
      </c>
      <c r="L19" s="8">
        <v>200</v>
      </c>
      <c r="M19" s="18">
        <f t="shared" si="14"/>
        <v>5.4</v>
      </c>
      <c r="N19" s="8">
        <v>200</v>
      </c>
      <c r="O19" s="18">
        <f t="shared" si="17"/>
        <v>4.0999999999999996</v>
      </c>
      <c r="P19" s="8">
        <v>200</v>
      </c>
      <c r="Q19" s="18">
        <f t="shared" si="20"/>
        <v>3.5999999999999996</v>
      </c>
      <c r="R19" s="8">
        <v>200</v>
      </c>
      <c r="S19" s="18">
        <f t="shared" si="23"/>
        <v>3.3</v>
      </c>
      <c r="T19" s="8">
        <v>200</v>
      </c>
      <c r="U19" s="18">
        <f t="shared" si="26"/>
        <v>2.8</v>
      </c>
      <c r="V19" s="8">
        <v>200</v>
      </c>
      <c r="W19" s="18">
        <f t="shared" ref="W19:W32" si="34">W18+$B19</f>
        <v>2.2000000000000002</v>
      </c>
      <c r="X19" s="8">
        <v>200</v>
      </c>
      <c r="Y19" s="18">
        <f>Y18+$B19</f>
        <v>1.2999999999999998</v>
      </c>
      <c r="Z19" s="8">
        <v>200</v>
      </c>
      <c r="AA19" s="18">
        <f>AA18+$B19</f>
        <v>0.7</v>
      </c>
      <c r="AB19" s="8">
        <v>200</v>
      </c>
      <c r="AC19" s="29"/>
      <c r="AD19" s="21"/>
      <c r="AE19" s="14"/>
      <c r="AF19" s="22"/>
      <c r="AG19" s="14"/>
      <c r="AH19" s="22"/>
      <c r="AI19" s="14"/>
      <c r="AJ19" s="22"/>
      <c r="AK19" s="14"/>
      <c r="AL19" s="22"/>
      <c r="AM19" s="14"/>
      <c r="AN19" s="22"/>
      <c r="AO19" s="14"/>
      <c r="AP19" s="22"/>
      <c r="AQ19" s="14"/>
      <c r="AR19" s="22"/>
      <c r="AS19" s="14"/>
      <c r="AT19" s="22"/>
      <c r="AU19" s="14"/>
      <c r="AV19" s="22"/>
      <c r="AW19" s="14"/>
      <c r="AX19" s="22"/>
      <c r="AY19" s="14"/>
      <c r="AZ19" s="22"/>
      <c r="BA19" s="14"/>
      <c r="BB19" s="22"/>
    </row>
    <row r="20" spans="1:54" x14ac:dyDescent="0.2">
      <c r="A20" s="63" t="s">
        <v>238</v>
      </c>
      <c r="B20" s="360">
        <v>1.2</v>
      </c>
      <c r="C20" s="18">
        <f t="shared" ref="C20" si="35">C19+$B20</f>
        <v>9.9999999999999982</v>
      </c>
      <c r="D20" s="8">
        <v>200</v>
      </c>
      <c r="E20" s="18">
        <f t="shared" ref="E20" si="36">E19+$B20</f>
        <v>9.4999999999999982</v>
      </c>
      <c r="F20" s="8">
        <v>200</v>
      </c>
      <c r="G20" s="18">
        <f t="shared" si="5"/>
        <v>8.8999999999999986</v>
      </c>
      <c r="H20" s="8">
        <v>200</v>
      </c>
      <c r="I20" s="18">
        <f t="shared" si="9"/>
        <v>7.7</v>
      </c>
      <c r="J20" s="8">
        <v>200</v>
      </c>
      <c r="K20" s="18">
        <f t="shared" si="13"/>
        <v>7.2</v>
      </c>
      <c r="L20" s="8">
        <v>200</v>
      </c>
      <c r="M20" s="18">
        <f t="shared" si="14"/>
        <v>6.6000000000000005</v>
      </c>
      <c r="N20" s="8">
        <v>200</v>
      </c>
      <c r="O20" s="18">
        <f t="shared" si="17"/>
        <v>5.3</v>
      </c>
      <c r="P20" s="8">
        <v>200</v>
      </c>
      <c r="Q20" s="18">
        <f t="shared" si="20"/>
        <v>4.8</v>
      </c>
      <c r="R20" s="8">
        <v>200</v>
      </c>
      <c r="S20" s="18">
        <f t="shared" si="23"/>
        <v>4.5</v>
      </c>
      <c r="T20" s="8">
        <v>200</v>
      </c>
      <c r="U20" s="18">
        <f t="shared" si="26"/>
        <v>4</v>
      </c>
      <c r="V20" s="8">
        <v>200</v>
      </c>
      <c r="W20" s="18">
        <f t="shared" si="34"/>
        <v>3.4000000000000004</v>
      </c>
      <c r="X20" s="8">
        <v>200</v>
      </c>
      <c r="Y20" s="18">
        <f t="shared" ref="Y20:Y32" si="37">Y19+$B20</f>
        <v>2.5</v>
      </c>
      <c r="Z20" s="8">
        <v>200</v>
      </c>
      <c r="AA20" s="18">
        <f t="shared" ref="AA20:AA32" si="38">AA19+$B20</f>
        <v>1.9</v>
      </c>
      <c r="AB20" s="8">
        <v>200</v>
      </c>
      <c r="AC20" s="18">
        <f t="shared" ref="AC20:AC32" si="39">AC19+$B20</f>
        <v>1.2</v>
      </c>
      <c r="AD20" s="8">
        <v>200</v>
      </c>
      <c r="AE20" s="17"/>
      <c r="AF20" s="22"/>
      <c r="AG20" s="17"/>
      <c r="AH20" s="22"/>
      <c r="AI20" s="17"/>
      <c r="AJ20" s="22"/>
      <c r="AK20" s="17"/>
      <c r="AL20" s="22"/>
      <c r="AM20" s="17"/>
      <c r="AN20" s="22"/>
      <c r="AO20" s="17"/>
      <c r="AP20" s="22"/>
      <c r="AQ20" s="17"/>
      <c r="AR20" s="22"/>
      <c r="AS20" s="17"/>
      <c r="AT20" s="22"/>
      <c r="AU20" s="17"/>
      <c r="AV20" s="22"/>
      <c r="AW20" s="17"/>
      <c r="AX20" s="22"/>
      <c r="AY20" s="17"/>
      <c r="AZ20" s="22"/>
      <c r="BA20" s="17"/>
      <c r="BB20" s="22"/>
    </row>
    <row r="21" spans="1:54" x14ac:dyDescent="0.2">
      <c r="A21" s="63" t="s">
        <v>239</v>
      </c>
      <c r="B21" s="360">
        <v>0.7</v>
      </c>
      <c r="C21" s="18">
        <f t="shared" ref="C21" si="40">C20+$B21</f>
        <v>10.699999999999998</v>
      </c>
      <c r="D21" s="8">
        <v>200</v>
      </c>
      <c r="E21" s="18">
        <f t="shared" ref="E21" si="41">E20+$B21</f>
        <v>10.199999999999998</v>
      </c>
      <c r="F21" s="8">
        <v>200</v>
      </c>
      <c r="G21" s="18">
        <f t="shared" si="5"/>
        <v>9.5999999999999979</v>
      </c>
      <c r="H21" s="8">
        <v>200</v>
      </c>
      <c r="I21" s="18">
        <f t="shared" si="9"/>
        <v>8.4</v>
      </c>
      <c r="J21" s="8">
        <v>200</v>
      </c>
      <c r="K21" s="18">
        <f t="shared" si="13"/>
        <v>7.9</v>
      </c>
      <c r="L21" s="8">
        <v>200</v>
      </c>
      <c r="M21" s="18">
        <f t="shared" si="14"/>
        <v>7.3000000000000007</v>
      </c>
      <c r="N21" s="8">
        <v>200</v>
      </c>
      <c r="O21" s="18">
        <f t="shared" si="17"/>
        <v>6</v>
      </c>
      <c r="P21" s="8">
        <v>200</v>
      </c>
      <c r="Q21" s="18">
        <f t="shared" si="20"/>
        <v>5.5</v>
      </c>
      <c r="R21" s="8">
        <v>200</v>
      </c>
      <c r="S21" s="18">
        <f t="shared" si="23"/>
        <v>5.2</v>
      </c>
      <c r="T21" s="8">
        <v>200</v>
      </c>
      <c r="U21" s="18">
        <f t="shared" si="26"/>
        <v>4.7</v>
      </c>
      <c r="V21" s="8">
        <v>200</v>
      </c>
      <c r="W21" s="18">
        <f t="shared" si="34"/>
        <v>4.1000000000000005</v>
      </c>
      <c r="X21" s="8">
        <v>200</v>
      </c>
      <c r="Y21" s="18">
        <f t="shared" si="37"/>
        <v>3.2</v>
      </c>
      <c r="Z21" s="8">
        <v>200</v>
      </c>
      <c r="AA21" s="18">
        <f t="shared" si="38"/>
        <v>2.5999999999999996</v>
      </c>
      <c r="AB21" s="8">
        <v>200</v>
      </c>
      <c r="AC21" s="18">
        <f t="shared" si="39"/>
        <v>1.9</v>
      </c>
      <c r="AD21" s="8">
        <v>200</v>
      </c>
      <c r="AE21" s="18">
        <f t="shared" ref="AE21:AE32" si="42">AE20+$B21</f>
        <v>0.7</v>
      </c>
      <c r="AF21" s="8">
        <v>200</v>
      </c>
      <c r="AG21" s="17"/>
      <c r="AH21" s="22"/>
      <c r="AI21" s="138"/>
      <c r="AJ21" s="139"/>
      <c r="AK21" s="17"/>
      <c r="AL21" s="22"/>
      <c r="AM21" s="17"/>
      <c r="AN21" s="22"/>
      <c r="AO21" s="17"/>
      <c r="AP21" s="22"/>
      <c r="AQ21" s="17"/>
      <c r="AR21" s="22"/>
      <c r="AS21" s="17"/>
      <c r="AT21" s="22"/>
      <c r="AU21" s="17"/>
      <c r="AV21" s="22"/>
      <c r="AW21" s="17"/>
      <c r="AX21" s="22"/>
      <c r="AY21" s="17"/>
      <c r="AZ21" s="22"/>
      <c r="BA21" s="17"/>
      <c r="BB21" s="22"/>
    </row>
    <row r="22" spans="1:54" x14ac:dyDescent="0.2">
      <c r="A22" s="63" t="s">
        <v>240</v>
      </c>
      <c r="B22" s="360">
        <v>0.2</v>
      </c>
      <c r="C22" s="18">
        <f t="shared" ref="C22" si="43">C21+$B22</f>
        <v>10.899999999999997</v>
      </c>
      <c r="D22" s="8">
        <v>200</v>
      </c>
      <c r="E22" s="18">
        <f t="shared" ref="E22" si="44">E21+$B22</f>
        <v>10.399999999999997</v>
      </c>
      <c r="F22" s="8">
        <v>200</v>
      </c>
      <c r="G22" s="18">
        <f t="shared" si="5"/>
        <v>9.7999999999999972</v>
      </c>
      <c r="H22" s="8">
        <v>200</v>
      </c>
      <c r="I22" s="18">
        <f t="shared" si="9"/>
        <v>8.6</v>
      </c>
      <c r="J22" s="8">
        <v>200</v>
      </c>
      <c r="K22" s="18">
        <f t="shared" si="13"/>
        <v>8.1</v>
      </c>
      <c r="L22" s="8">
        <v>200</v>
      </c>
      <c r="M22" s="18">
        <f t="shared" si="14"/>
        <v>7.5000000000000009</v>
      </c>
      <c r="N22" s="8">
        <v>200</v>
      </c>
      <c r="O22" s="18">
        <f t="shared" si="17"/>
        <v>6.2</v>
      </c>
      <c r="P22" s="8">
        <v>200</v>
      </c>
      <c r="Q22" s="18">
        <f t="shared" si="20"/>
        <v>5.7</v>
      </c>
      <c r="R22" s="8">
        <v>200</v>
      </c>
      <c r="S22" s="18">
        <f t="shared" si="23"/>
        <v>5.4</v>
      </c>
      <c r="T22" s="8">
        <v>200</v>
      </c>
      <c r="U22" s="18">
        <f t="shared" si="26"/>
        <v>4.9000000000000004</v>
      </c>
      <c r="V22" s="8">
        <v>200</v>
      </c>
      <c r="W22" s="18">
        <f t="shared" si="34"/>
        <v>4.3000000000000007</v>
      </c>
      <c r="X22" s="8">
        <v>200</v>
      </c>
      <c r="Y22" s="18">
        <f t="shared" si="37"/>
        <v>3.4000000000000004</v>
      </c>
      <c r="Z22" s="8">
        <v>200</v>
      </c>
      <c r="AA22" s="18">
        <f t="shared" si="38"/>
        <v>2.8</v>
      </c>
      <c r="AB22" s="8">
        <v>200</v>
      </c>
      <c r="AC22" s="18">
        <f t="shared" si="39"/>
        <v>2.1</v>
      </c>
      <c r="AD22" s="8">
        <v>200</v>
      </c>
      <c r="AE22" s="18">
        <f t="shared" si="42"/>
        <v>0.89999999999999991</v>
      </c>
      <c r="AF22" s="8">
        <v>200</v>
      </c>
      <c r="AG22" s="18">
        <f t="shared" ref="AG22:AG32" si="45">AG21+$B22</f>
        <v>0.2</v>
      </c>
      <c r="AH22" s="8">
        <v>200</v>
      </c>
      <c r="AI22" s="138"/>
      <c r="AJ22" s="139"/>
      <c r="AK22" s="17"/>
      <c r="AL22" s="22"/>
      <c r="AM22" s="17"/>
      <c r="AN22" s="22"/>
      <c r="AO22" s="17"/>
      <c r="AP22" s="22"/>
      <c r="AQ22" s="17"/>
      <c r="AR22" s="22"/>
      <c r="AS22" s="17"/>
      <c r="AT22" s="22"/>
      <c r="AU22" s="17"/>
      <c r="AV22" s="22"/>
      <c r="AW22" s="17"/>
      <c r="AX22" s="22"/>
      <c r="AY22" s="17"/>
      <c r="AZ22" s="22"/>
      <c r="BA22" s="17"/>
      <c r="BB22" s="22"/>
    </row>
    <row r="23" spans="1:54" x14ac:dyDescent="0.2">
      <c r="A23" s="63" t="s">
        <v>236</v>
      </c>
      <c r="B23" s="360">
        <v>0.5</v>
      </c>
      <c r="C23" s="18">
        <f t="shared" ref="C23" si="46">C22+$B23</f>
        <v>11.399999999999997</v>
      </c>
      <c r="D23" s="8">
        <v>200</v>
      </c>
      <c r="E23" s="18">
        <f t="shared" ref="E23" si="47">E22+$B23</f>
        <v>10.899999999999997</v>
      </c>
      <c r="F23" s="8">
        <v>200</v>
      </c>
      <c r="G23" s="18">
        <f t="shared" si="5"/>
        <v>10.299999999999997</v>
      </c>
      <c r="H23" s="8">
        <v>200</v>
      </c>
      <c r="I23" s="18">
        <f t="shared" si="9"/>
        <v>9.1</v>
      </c>
      <c r="J23" s="8">
        <v>200</v>
      </c>
      <c r="K23" s="18">
        <f t="shared" si="13"/>
        <v>8.6</v>
      </c>
      <c r="L23" s="8">
        <v>200</v>
      </c>
      <c r="M23" s="18">
        <f t="shared" si="14"/>
        <v>8</v>
      </c>
      <c r="N23" s="8">
        <v>200</v>
      </c>
      <c r="O23" s="18">
        <f t="shared" si="17"/>
        <v>6.7</v>
      </c>
      <c r="P23" s="8">
        <v>200</v>
      </c>
      <c r="Q23" s="18">
        <f t="shared" si="20"/>
        <v>6.2</v>
      </c>
      <c r="R23" s="8">
        <v>200</v>
      </c>
      <c r="S23" s="18">
        <f t="shared" si="23"/>
        <v>5.9</v>
      </c>
      <c r="T23" s="8">
        <v>200</v>
      </c>
      <c r="U23" s="18">
        <f t="shared" si="26"/>
        <v>5.4</v>
      </c>
      <c r="V23" s="8">
        <v>200</v>
      </c>
      <c r="W23" s="18">
        <f t="shared" si="34"/>
        <v>4.8000000000000007</v>
      </c>
      <c r="X23" s="8">
        <v>200</v>
      </c>
      <c r="Y23" s="18">
        <f t="shared" si="37"/>
        <v>3.9000000000000004</v>
      </c>
      <c r="Z23" s="8">
        <v>200</v>
      </c>
      <c r="AA23" s="18">
        <f t="shared" si="38"/>
        <v>3.3</v>
      </c>
      <c r="AB23" s="8">
        <v>200</v>
      </c>
      <c r="AC23" s="18">
        <f t="shared" si="39"/>
        <v>2.6</v>
      </c>
      <c r="AD23" s="8">
        <v>200</v>
      </c>
      <c r="AE23" s="18">
        <f t="shared" si="42"/>
        <v>1.4</v>
      </c>
      <c r="AF23" s="8">
        <v>200</v>
      </c>
      <c r="AG23" s="18">
        <f t="shared" si="45"/>
        <v>0.7</v>
      </c>
      <c r="AH23" s="8">
        <v>200</v>
      </c>
      <c r="AI23" s="18">
        <f t="shared" ref="AI23:AI32" si="48">AI22+$B23</f>
        <v>0.5</v>
      </c>
      <c r="AJ23" s="8">
        <v>200</v>
      </c>
      <c r="AK23" s="17"/>
      <c r="AL23" s="22"/>
      <c r="AM23" s="17"/>
      <c r="AN23" s="22"/>
      <c r="AO23" s="17"/>
      <c r="AP23" s="22"/>
      <c r="AQ23" s="17"/>
      <c r="AR23" s="22"/>
      <c r="AS23" s="17"/>
      <c r="AT23" s="22"/>
      <c r="AU23" s="17"/>
      <c r="AV23" s="22"/>
      <c r="AW23" s="17"/>
      <c r="AX23" s="22"/>
      <c r="AY23" s="17"/>
      <c r="AZ23" s="22"/>
      <c r="BA23" s="17"/>
      <c r="BB23" s="22"/>
    </row>
    <row r="24" spans="1:54" x14ac:dyDescent="0.2">
      <c r="A24" s="66" t="s">
        <v>235</v>
      </c>
      <c r="B24" s="362">
        <v>0.4</v>
      </c>
      <c r="C24" s="18">
        <f t="shared" ref="C24" si="49">C23+$B24</f>
        <v>11.799999999999997</v>
      </c>
      <c r="D24" s="8">
        <v>200</v>
      </c>
      <c r="E24" s="18">
        <f t="shared" ref="E24" si="50">E23+$B24</f>
        <v>11.299999999999997</v>
      </c>
      <c r="F24" s="8">
        <v>200</v>
      </c>
      <c r="G24" s="18">
        <f t="shared" si="5"/>
        <v>10.699999999999998</v>
      </c>
      <c r="H24" s="8">
        <v>200</v>
      </c>
      <c r="I24" s="18">
        <f t="shared" si="9"/>
        <v>9.5</v>
      </c>
      <c r="J24" s="8">
        <v>200</v>
      </c>
      <c r="K24" s="18">
        <f t="shared" si="13"/>
        <v>9</v>
      </c>
      <c r="L24" s="8">
        <v>200</v>
      </c>
      <c r="M24" s="18">
        <f t="shared" si="14"/>
        <v>8.4</v>
      </c>
      <c r="N24" s="8">
        <v>200</v>
      </c>
      <c r="O24" s="18">
        <f t="shared" si="17"/>
        <v>7.1000000000000005</v>
      </c>
      <c r="P24" s="8">
        <v>200</v>
      </c>
      <c r="Q24" s="18">
        <f t="shared" si="20"/>
        <v>6.6000000000000005</v>
      </c>
      <c r="R24" s="8">
        <v>200</v>
      </c>
      <c r="S24" s="18">
        <f t="shared" si="23"/>
        <v>6.3000000000000007</v>
      </c>
      <c r="T24" s="8">
        <v>200</v>
      </c>
      <c r="U24" s="18">
        <f t="shared" si="26"/>
        <v>5.8000000000000007</v>
      </c>
      <c r="V24" s="8">
        <v>200</v>
      </c>
      <c r="W24" s="18">
        <f t="shared" si="34"/>
        <v>5.2000000000000011</v>
      </c>
      <c r="X24" s="8">
        <v>200</v>
      </c>
      <c r="Y24" s="18">
        <f t="shared" si="37"/>
        <v>4.3000000000000007</v>
      </c>
      <c r="Z24" s="8">
        <v>200</v>
      </c>
      <c r="AA24" s="18">
        <f t="shared" si="38"/>
        <v>3.6999999999999997</v>
      </c>
      <c r="AB24" s="8">
        <v>200</v>
      </c>
      <c r="AC24" s="18">
        <f t="shared" si="39"/>
        <v>3</v>
      </c>
      <c r="AD24" s="8">
        <v>200</v>
      </c>
      <c r="AE24" s="18">
        <f t="shared" si="42"/>
        <v>1.7999999999999998</v>
      </c>
      <c r="AF24" s="8">
        <v>200</v>
      </c>
      <c r="AG24" s="18">
        <f t="shared" si="45"/>
        <v>1.1000000000000001</v>
      </c>
      <c r="AH24" s="8">
        <v>200</v>
      </c>
      <c r="AI24" s="18">
        <f t="shared" si="48"/>
        <v>0.9</v>
      </c>
      <c r="AJ24" s="8">
        <v>200</v>
      </c>
      <c r="AK24" s="18">
        <f>AK23+$B24</f>
        <v>0.4</v>
      </c>
      <c r="AL24" s="8">
        <v>200</v>
      </c>
      <c r="AM24" s="17"/>
      <c r="AN24" s="22"/>
      <c r="AO24" s="17"/>
      <c r="AP24" s="22"/>
      <c r="AQ24" s="17"/>
      <c r="AR24" s="22"/>
      <c r="AS24" s="17"/>
      <c r="AT24" s="22"/>
      <c r="AU24" s="17"/>
      <c r="AV24" s="22"/>
      <c r="AW24" s="17"/>
      <c r="AX24" s="22"/>
      <c r="AY24" s="17"/>
      <c r="AZ24" s="22"/>
      <c r="BA24" s="17"/>
      <c r="BB24" s="22"/>
    </row>
    <row r="25" spans="1:54" x14ac:dyDescent="0.2">
      <c r="A25" s="63" t="s">
        <v>126</v>
      </c>
      <c r="B25" s="360">
        <v>1.4</v>
      </c>
      <c r="C25" s="18">
        <f t="shared" ref="C25" si="51">C24+$B25</f>
        <v>13.199999999999998</v>
      </c>
      <c r="D25" s="24">
        <v>300</v>
      </c>
      <c r="E25" s="18">
        <f t="shared" ref="E25" si="52">E24+$B25</f>
        <v>12.699999999999998</v>
      </c>
      <c r="F25" s="24">
        <v>300</v>
      </c>
      <c r="G25" s="18">
        <f t="shared" si="5"/>
        <v>12.099999999999998</v>
      </c>
      <c r="H25" s="24">
        <v>300</v>
      </c>
      <c r="I25" s="18">
        <f t="shared" si="9"/>
        <v>10.9</v>
      </c>
      <c r="J25" s="24">
        <v>300</v>
      </c>
      <c r="K25" s="18">
        <f t="shared" si="13"/>
        <v>10.4</v>
      </c>
      <c r="L25" s="24">
        <v>300</v>
      </c>
      <c r="M25" s="18">
        <f t="shared" si="14"/>
        <v>9.8000000000000007</v>
      </c>
      <c r="N25" s="24">
        <v>300</v>
      </c>
      <c r="O25" s="18">
        <f t="shared" si="17"/>
        <v>8.5</v>
      </c>
      <c r="P25" s="24">
        <v>300</v>
      </c>
      <c r="Q25" s="18">
        <f t="shared" si="20"/>
        <v>8</v>
      </c>
      <c r="R25" s="8">
        <v>200</v>
      </c>
      <c r="S25" s="18">
        <f t="shared" si="23"/>
        <v>7.7000000000000011</v>
      </c>
      <c r="T25" s="8">
        <v>200</v>
      </c>
      <c r="U25" s="18">
        <f t="shared" si="26"/>
        <v>7.2000000000000011</v>
      </c>
      <c r="V25" s="8">
        <v>200</v>
      </c>
      <c r="W25" s="18">
        <f t="shared" si="34"/>
        <v>6.6000000000000014</v>
      </c>
      <c r="X25" s="8">
        <v>200</v>
      </c>
      <c r="Y25" s="18">
        <f t="shared" si="37"/>
        <v>5.7000000000000011</v>
      </c>
      <c r="Z25" s="8">
        <v>200</v>
      </c>
      <c r="AA25" s="18">
        <f t="shared" si="38"/>
        <v>5.0999999999999996</v>
      </c>
      <c r="AB25" s="8">
        <v>200</v>
      </c>
      <c r="AC25" s="18">
        <f t="shared" si="39"/>
        <v>4.4000000000000004</v>
      </c>
      <c r="AD25" s="8">
        <v>200</v>
      </c>
      <c r="AE25" s="18">
        <f t="shared" si="42"/>
        <v>3.1999999999999997</v>
      </c>
      <c r="AF25" s="8">
        <v>200</v>
      </c>
      <c r="AG25" s="18">
        <f t="shared" si="45"/>
        <v>2.5</v>
      </c>
      <c r="AH25" s="8">
        <v>200</v>
      </c>
      <c r="AI25" s="18">
        <f t="shared" si="48"/>
        <v>2.2999999999999998</v>
      </c>
      <c r="AJ25" s="8">
        <v>200</v>
      </c>
      <c r="AK25" s="18">
        <f t="shared" ref="AK25:AK32" si="53">AK24+$B25</f>
        <v>1.7999999999999998</v>
      </c>
      <c r="AL25" s="8">
        <v>200</v>
      </c>
      <c r="AM25" s="18">
        <f>AM24+$B25</f>
        <v>1.4</v>
      </c>
      <c r="AN25" s="8">
        <v>200</v>
      </c>
      <c r="AO25" s="34"/>
      <c r="AP25" s="21"/>
      <c r="AQ25" s="34"/>
      <c r="AR25" s="21"/>
      <c r="AS25" s="34"/>
      <c r="AT25" s="21"/>
      <c r="AU25" s="34"/>
      <c r="AV25" s="21"/>
      <c r="AW25" s="34"/>
      <c r="AX25" s="21"/>
      <c r="AY25" s="34"/>
      <c r="AZ25" s="21"/>
      <c r="BA25" s="34"/>
      <c r="BB25" s="21"/>
    </row>
    <row r="26" spans="1:54" x14ac:dyDescent="0.2">
      <c r="A26" s="63" t="s">
        <v>127</v>
      </c>
      <c r="B26" s="360">
        <v>0.9</v>
      </c>
      <c r="C26" s="18">
        <f t="shared" ref="C26" si="54">C25+$B26</f>
        <v>14.099999999999998</v>
      </c>
      <c r="D26" s="24">
        <v>300</v>
      </c>
      <c r="E26" s="18">
        <f t="shared" ref="E26" si="55">E25+$B26</f>
        <v>13.599999999999998</v>
      </c>
      <c r="F26" s="24">
        <v>300</v>
      </c>
      <c r="G26" s="18">
        <f t="shared" si="5"/>
        <v>12.999999999999998</v>
      </c>
      <c r="H26" s="24">
        <v>300</v>
      </c>
      <c r="I26" s="18">
        <f t="shared" si="9"/>
        <v>11.8</v>
      </c>
      <c r="J26" s="24">
        <v>300</v>
      </c>
      <c r="K26" s="18">
        <f t="shared" si="13"/>
        <v>11.3</v>
      </c>
      <c r="L26" s="24">
        <v>300</v>
      </c>
      <c r="M26" s="18">
        <f t="shared" si="14"/>
        <v>10.700000000000001</v>
      </c>
      <c r="N26" s="24">
        <v>300</v>
      </c>
      <c r="O26" s="18">
        <f t="shared" si="17"/>
        <v>9.4</v>
      </c>
      <c r="P26" s="24">
        <v>300</v>
      </c>
      <c r="Q26" s="18">
        <f t="shared" si="20"/>
        <v>8.9</v>
      </c>
      <c r="R26" s="24">
        <v>300</v>
      </c>
      <c r="S26" s="18">
        <f t="shared" si="23"/>
        <v>8.6000000000000014</v>
      </c>
      <c r="T26" s="24">
        <v>300</v>
      </c>
      <c r="U26" s="18">
        <f t="shared" si="26"/>
        <v>8.1000000000000014</v>
      </c>
      <c r="V26" s="24">
        <v>300</v>
      </c>
      <c r="W26" s="18">
        <f t="shared" si="34"/>
        <v>7.5000000000000018</v>
      </c>
      <c r="X26" s="24">
        <v>300</v>
      </c>
      <c r="Y26" s="18">
        <f t="shared" si="37"/>
        <v>6.6000000000000014</v>
      </c>
      <c r="Z26" s="8">
        <v>200</v>
      </c>
      <c r="AA26" s="18">
        <f t="shared" si="38"/>
        <v>6</v>
      </c>
      <c r="AB26" s="8">
        <v>200</v>
      </c>
      <c r="AC26" s="18">
        <f t="shared" si="39"/>
        <v>5.3000000000000007</v>
      </c>
      <c r="AD26" s="8">
        <v>200</v>
      </c>
      <c r="AE26" s="18">
        <f t="shared" si="42"/>
        <v>4.0999999999999996</v>
      </c>
      <c r="AF26" s="8">
        <v>200</v>
      </c>
      <c r="AG26" s="18">
        <f t="shared" si="45"/>
        <v>3.4</v>
      </c>
      <c r="AH26" s="8">
        <v>200</v>
      </c>
      <c r="AI26" s="18">
        <f t="shared" si="48"/>
        <v>3.1999999999999997</v>
      </c>
      <c r="AJ26" s="8">
        <v>200</v>
      </c>
      <c r="AK26" s="18">
        <f t="shared" si="53"/>
        <v>2.6999999999999997</v>
      </c>
      <c r="AL26" s="8">
        <v>200</v>
      </c>
      <c r="AM26" s="18">
        <f t="shared" ref="AM26:AM32" si="56">AM25+$B26</f>
        <v>2.2999999999999998</v>
      </c>
      <c r="AN26" s="8">
        <v>200</v>
      </c>
      <c r="AO26" s="18">
        <f t="shared" ref="AO26" si="57">AO25+$B26</f>
        <v>0.9</v>
      </c>
      <c r="AP26" s="8">
        <v>200</v>
      </c>
      <c r="AQ26" s="34"/>
      <c r="AR26" s="21"/>
      <c r="AS26" s="34"/>
      <c r="AT26" s="21"/>
      <c r="AU26" s="34"/>
      <c r="AV26" s="21"/>
      <c r="AW26" s="34"/>
      <c r="AX26" s="21"/>
      <c r="AY26" s="34"/>
      <c r="AZ26" s="21"/>
      <c r="BA26" s="34"/>
      <c r="BB26" s="21"/>
    </row>
    <row r="27" spans="1:54" x14ac:dyDescent="0.2">
      <c r="A27" s="63" t="s">
        <v>128</v>
      </c>
      <c r="B27" s="360">
        <v>0.5</v>
      </c>
      <c r="C27" s="18">
        <f t="shared" ref="C27" si="58">C26+$B27</f>
        <v>14.599999999999998</v>
      </c>
      <c r="D27" s="24">
        <v>300</v>
      </c>
      <c r="E27" s="18">
        <f t="shared" ref="E27" si="59">E26+$B27</f>
        <v>14.099999999999998</v>
      </c>
      <c r="F27" s="24">
        <v>300</v>
      </c>
      <c r="G27" s="18">
        <f t="shared" si="5"/>
        <v>13.499999999999998</v>
      </c>
      <c r="H27" s="24">
        <v>300</v>
      </c>
      <c r="I27" s="18">
        <f t="shared" si="9"/>
        <v>12.3</v>
      </c>
      <c r="J27" s="24">
        <v>300</v>
      </c>
      <c r="K27" s="18">
        <f t="shared" si="13"/>
        <v>11.8</v>
      </c>
      <c r="L27" s="24">
        <v>300</v>
      </c>
      <c r="M27" s="18">
        <f t="shared" si="14"/>
        <v>11.200000000000001</v>
      </c>
      <c r="N27" s="24">
        <v>300</v>
      </c>
      <c r="O27" s="18">
        <f t="shared" si="17"/>
        <v>9.9</v>
      </c>
      <c r="P27" s="24">
        <v>300</v>
      </c>
      <c r="Q27" s="18">
        <f t="shared" si="20"/>
        <v>9.4</v>
      </c>
      <c r="R27" s="24">
        <v>300</v>
      </c>
      <c r="S27" s="18">
        <f t="shared" si="23"/>
        <v>9.1000000000000014</v>
      </c>
      <c r="T27" s="24">
        <v>300</v>
      </c>
      <c r="U27" s="18">
        <f t="shared" si="26"/>
        <v>8.6000000000000014</v>
      </c>
      <c r="V27" s="24">
        <v>300</v>
      </c>
      <c r="W27" s="18">
        <f t="shared" si="34"/>
        <v>8.0000000000000018</v>
      </c>
      <c r="X27" s="24">
        <v>300</v>
      </c>
      <c r="Y27" s="18">
        <f t="shared" si="37"/>
        <v>7.1000000000000014</v>
      </c>
      <c r="Z27" s="8">
        <v>200</v>
      </c>
      <c r="AA27" s="18">
        <f t="shared" si="38"/>
        <v>6.5</v>
      </c>
      <c r="AB27" s="8">
        <v>200</v>
      </c>
      <c r="AC27" s="18">
        <f t="shared" si="39"/>
        <v>5.8000000000000007</v>
      </c>
      <c r="AD27" s="8">
        <v>200</v>
      </c>
      <c r="AE27" s="18">
        <f t="shared" si="42"/>
        <v>4.5999999999999996</v>
      </c>
      <c r="AF27" s="8">
        <v>200</v>
      </c>
      <c r="AG27" s="18">
        <f t="shared" si="45"/>
        <v>3.9</v>
      </c>
      <c r="AH27" s="8">
        <v>200</v>
      </c>
      <c r="AI27" s="18">
        <f t="shared" si="48"/>
        <v>3.6999999999999997</v>
      </c>
      <c r="AJ27" s="8">
        <v>200</v>
      </c>
      <c r="AK27" s="18">
        <f t="shared" si="53"/>
        <v>3.1999999999999997</v>
      </c>
      <c r="AL27" s="8">
        <v>200</v>
      </c>
      <c r="AM27" s="18">
        <f t="shared" si="56"/>
        <v>2.8</v>
      </c>
      <c r="AN27" s="8">
        <v>200</v>
      </c>
      <c r="AO27" s="18">
        <f t="shared" ref="AO27:AO32" si="60">AO26+$B27</f>
        <v>1.4</v>
      </c>
      <c r="AP27" s="8">
        <v>200</v>
      </c>
      <c r="AQ27" s="18">
        <f t="shared" ref="AQ27" si="61">AQ26+$B27</f>
        <v>0.5</v>
      </c>
      <c r="AR27" s="8">
        <v>200</v>
      </c>
      <c r="AS27" s="34"/>
      <c r="AT27" s="21"/>
      <c r="AU27" s="34"/>
      <c r="AV27" s="21"/>
      <c r="AW27" s="34"/>
      <c r="AX27" s="21"/>
      <c r="AY27" s="34"/>
      <c r="AZ27" s="21"/>
      <c r="BA27" s="34"/>
      <c r="BB27" s="21"/>
    </row>
    <row r="28" spans="1:54" x14ac:dyDescent="0.2">
      <c r="A28" s="63" t="s">
        <v>132</v>
      </c>
      <c r="B28" s="360">
        <v>0.5</v>
      </c>
      <c r="C28" s="18">
        <f t="shared" ref="C28" si="62">C27+$B28</f>
        <v>15.099999999999998</v>
      </c>
      <c r="D28" s="24">
        <v>300</v>
      </c>
      <c r="E28" s="18">
        <f t="shared" ref="E28" si="63">E27+$B28</f>
        <v>14.599999999999998</v>
      </c>
      <c r="F28" s="24">
        <v>300</v>
      </c>
      <c r="G28" s="18">
        <f t="shared" si="5"/>
        <v>13.999999999999998</v>
      </c>
      <c r="H28" s="24">
        <v>300</v>
      </c>
      <c r="I28" s="18">
        <f t="shared" si="9"/>
        <v>12.8</v>
      </c>
      <c r="J28" s="24">
        <v>300</v>
      </c>
      <c r="K28" s="18">
        <f t="shared" si="13"/>
        <v>12.3</v>
      </c>
      <c r="L28" s="24">
        <v>300</v>
      </c>
      <c r="M28" s="18">
        <f t="shared" si="14"/>
        <v>11.700000000000001</v>
      </c>
      <c r="N28" s="24">
        <v>300</v>
      </c>
      <c r="O28" s="18">
        <f t="shared" si="17"/>
        <v>10.4</v>
      </c>
      <c r="P28" s="24">
        <v>300</v>
      </c>
      <c r="Q28" s="18">
        <f t="shared" si="20"/>
        <v>9.9</v>
      </c>
      <c r="R28" s="24">
        <v>300</v>
      </c>
      <c r="S28" s="18">
        <f t="shared" si="23"/>
        <v>9.6000000000000014</v>
      </c>
      <c r="T28" s="24">
        <v>300</v>
      </c>
      <c r="U28" s="18">
        <f t="shared" si="26"/>
        <v>9.1000000000000014</v>
      </c>
      <c r="V28" s="24">
        <v>300</v>
      </c>
      <c r="W28" s="18">
        <f t="shared" si="34"/>
        <v>8.5000000000000018</v>
      </c>
      <c r="X28" s="24">
        <v>300</v>
      </c>
      <c r="Y28" s="18">
        <f t="shared" si="37"/>
        <v>7.6000000000000014</v>
      </c>
      <c r="Z28" s="8">
        <v>200</v>
      </c>
      <c r="AA28" s="18">
        <f t="shared" si="38"/>
        <v>7</v>
      </c>
      <c r="AB28" s="8">
        <v>200</v>
      </c>
      <c r="AC28" s="18">
        <f t="shared" si="39"/>
        <v>6.3000000000000007</v>
      </c>
      <c r="AD28" s="8">
        <v>200</v>
      </c>
      <c r="AE28" s="18">
        <f t="shared" si="42"/>
        <v>5.0999999999999996</v>
      </c>
      <c r="AF28" s="8">
        <v>200</v>
      </c>
      <c r="AG28" s="18">
        <f t="shared" si="45"/>
        <v>4.4000000000000004</v>
      </c>
      <c r="AH28" s="8">
        <v>200</v>
      </c>
      <c r="AI28" s="18">
        <f t="shared" si="48"/>
        <v>4.1999999999999993</v>
      </c>
      <c r="AJ28" s="8">
        <v>200</v>
      </c>
      <c r="AK28" s="18">
        <f t="shared" si="53"/>
        <v>3.6999999999999997</v>
      </c>
      <c r="AL28" s="8">
        <v>200</v>
      </c>
      <c r="AM28" s="18">
        <f t="shared" si="56"/>
        <v>3.3</v>
      </c>
      <c r="AN28" s="8">
        <v>200</v>
      </c>
      <c r="AO28" s="18">
        <f t="shared" si="60"/>
        <v>1.9</v>
      </c>
      <c r="AP28" s="8">
        <v>200</v>
      </c>
      <c r="AQ28" s="18">
        <f t="shared" ref="AQ28" si="64">AQ27+$B28</f>
        <v>1</v>
      </c>
      <c r="AR28" s="8">
        <v>200</v>
      </c>
      <c r="AS28" s="18">
        <f t="shared" ref="AS28" si="65">AS27+$B28</f>
        <v>0.5</v>
      </c>
      <c r="AT28" s="8">
        <v>200</v>
      </c>
      <c r="AU28" s="34"/>
      <c r="AV28" s="21"/>
      <c r="AW28" s="34"/>
      <c r="AX28" s="21"/>
      <c r="AY28" s="34"/>
      <c r="AZ28" s="21"/>
      <c r="BA28" s="34"/>
      <c r="BB28" s="21"/>
    </row>
    <row r="29" spans="1:54" x14ac:dyDescent="0.2">
      <c r="A29" s="63" t="s">
        <v>129</v>
      </c>
      <c r="B29" s="360">
        <v>1.9</v>
      </c>
      <c r="C29" s="18">
        <f t="shared" ref="C29" si="66">C28+$B29</f>
        <v>16.999999999999996</v>
      </c>
      <c r="D29" s="24">
        <v>300</v>
      </c>
      <c r="E29" s="18">
        <f t="shared" ref="E29" si="67">E28+$B29</f>
        <v>16.499999999999996</v>
      </c>
      <c r="F29" s="24">
        <v>300</v>
      </c>
      <c r="G29" s="18">
        <f t="shared" si="5"/>
        <v>15.899999999999999</v>
      </c>
      <c r="H29" s="24">
        <v>300</v>
      </c>
      <c r="I29" s="18">
        <f t="shared" si="9"/>
        <v>14.700000000000001</v>
      </c>
      <c r="J29" s="24">
        <v>300</v>
      </c>
      <c r="K29" s="18">
        <f t="shared" si="13"/>
        <v>14.200000000000001</v>
      </c>
      <c r="L29" s="24">
        <v>300</v>
      </c>
      <c r="M29" s="18">
        <f t="shared" si="14"/>
        <v>13.600000000000001</v>
      </c>
      <c r="N29" s="24">
        <v>300</v>
      </c>
      <c r="O29" s="18">
        <f t="shared" si="17"/>
        <v>12.3</v>
      </c>
      <c r="P29" s="24">
        <v>300</v>
      </c>
      <c r="Q29" s="18">
        <f t="shared" si="20"/>
        <v>11.8</v>
      </c>
      <c r="R29" s="24">
        <v>300</v>
      </c>
      <c r="S29" s="18">
        <f t="shared" si="23"/>
        <v>11.500000000000002</v>
      </c>
      <c r="T29" s="24">
        <v>300</v>
      </c>
      <c r="U29" s="18">
        <f t="shared" si="26"/>
        <v>11.000000000000002</v>
      </c>
      <c r="V29" s="24">
        <v>300</v>
      </c>
      <c r="W29" s="18">
        <f t="shared" si="34"/>
        <v>10.400000000000002</v>
      </c>
      <c r="X29" s="24">
        <v>300</v>
      </c>
      <c r="Y29" s="18">
        <f t="shared" si="37"/>
        <v>9.5000000000000018</v>
      </c>
      <c r="Z29" s="24">
        <v>300</v>
      </c>
      <c r="AA29" s="18">
        <f t="shared" si="38"/>
        <v>8.9</v>
      </c>
      <c r="AB29" s="24">
        <v>300</v>
      </c>
      <c r="AC29" s="18">
        <f t="shared" si="39"/>
        <v>8.2000000000000011</v>
      </c>
      <c r="AD29" s="24">
        <v>300</v>
      </c>
      <c r="AE29" s="18">
        <f t="shared" si="42"/>
        <v>7</v>
      </c>
      <c r="AF29" s="8">
        <v>200</v>
      </c>
      <c r="AG29" s="18">
        <f t="shared" si="45"/>
        <v>6.3000000000000007</v>
      </c>
      <c r="AH29" s="8">
        <v>200</v>
      </c>
      <c r="AI29" s="18">
        <f t="shared" si="48"/>
        <v>6.1</v>
      </c>
      <c r="AJ29" s="8">
        <v>200</v>
      </c>
      <c r="AK29" s="18">
        <f t="shared" si="53"/>
        <v>5.6</v>
      </c>
      <c r="AL29" s="8">
        <v>200</v>
      </c>
      <c r="AM29" s="18">
        <f t="shared" si="56"/>
        <v>5.1999999999999993</v>
      </c>
      <c r="AN29" s="8">
        <v>200</v>
      </c>
      <c r="AO29" s="18">
        <f t="shared" si="60"/>
        <v>3.8</v>
      </c>
      <c r="AP29" s="8">
        <v>200</v>
      </c>
      <c r="AQ29" s="18">
        <f t="shared" ref="AQ29" si="68">AQ28+$B29</f>
        <v>2.9</v>
      </c>
      <c r="AR29" s="8">
        <v>200</v>
      </c>
      <c r="AS29" s="18">
        <f t="shared" ref="AS29" si="69">AS28+$B29</f>
        <v>2.4</v>
      </c>
      <c r="AT29" s="8">
        <v>200</v>
      </c>
      <c r="AU29" s="18">
        <f t="shared" ref="AU29" si="70">AU28+$B29</f>
        <v>1.9</v>
      </c>
      <c r="AV29" s="8">
        <v>200</v>
      </c>
      <c r="AW29" s="34"/>
      <c r="AX29" s="21"/>
      <c r="AY29" s="34"/>
      <c r="AZ29" s="21"/>
      <c r="BA29" s="34"/>
      <c r="BB29" s="21"/>
    </row>
    <row r="30" spans="1:54" x14ac:dyDescent="0.2">
      <c r="A30" s="63" t="s">
        <v>130</v>
      </c>
      <c r="B30" s="360">
        <v>1.1000000000000001</v>
      </c>
      <c r="C30" s="18">
        <f t="shared" ref="C30" si="71">C29+$B30</f>
        <v>18.099999999999998</v>
      </c>
      <c r="D30" s="24">
        <v>300</v>
      </c>
      <c r="E30" s="18">
        <f t="shared" ref="E30" si="72">E29+$B30</f>
        <v>17.599999999999998</v>
      </c>
      <c r="F30" s="24">
        <v>300</v>
      </c>
      <c r="G30" s="18">
        <f t="shared" si="5"/>
        <v>17</v>
      </c>
      <c r="H30" s="24">
        <v>300</v>
      </c>
      <c r="I30" s="18">
        <f t="shared" si="9"/>
        <v>15.8</v>
      </c>
      <c r="J30" s="24">
        <v>300</v>
      </c>
      <c r="K30" s="18">
        <f t="shared" si="13"/>
        <v>15.3</v>
      </c>
      <c r="L30" s="24">
        <v>300</v>
      </c>
      <c r="M30" s="18">
        <f t="shared" si="14"/>
        <v>14.700000000000001</v>
      </c>
      <c r="N30" s="24">
        <v>300</v>
      </c>
      <c r="O30" s="18">
        <f t="shared" si="17"/>
        <v>13.4</v>
      </c>
      <c r="P30" s="24">
        <v>300</v>
      </c>
      <c r="Q30" s="18">
        <f t="shared" si="20"/>
        <v>12.9</v>
      </c>
      <c r="R30" s="24">
        <v>300</v>
      </c>
      <c r="S30" s="18">
        <f t="shared" si="23"/>
        <v>12.600000000000001</v>
      </c>
      <c r="T30" s="24">
        <v>300</v>
      </c>
      <c r="U30" s="18">
        <f t="shared" si="26"/>
        <v>12.100000000000001</v>
      </c>
      <c r="V30" s="24">
        <v>300</v>
      </c>
      <c r="W30" s="18">
        <f t="shared" si="34"/>
        <v>11.500000000000002</v>
      </c>
      <c r="X30" s="24">
        <v>300</v>
      </c>
      <c r="Y30" s="18">
        <f t="shared" si="37"/>
        <v>10.600000000000001</v>
      </c>
      <c r="Z30" s="24">
        <v>300</v>
      </c>
      <c r="AA30" s="18">
        <f t="shared" si="38"/>
        <v>10</v>
      </c>
      <c r="AB30" s="24">
        <v>300</v>
      </c>
      <c r="AC30" s="18">
        <f t="shared" si="39"/>
        <v>9.3000000000000007</v>
      </c>
      <c r="AD30" s="24">
        <v>300</v>
      </c>
      <c r="AE30" s="18">
        <f t="shared" si="42"/>
        <v>8.1</v>
      </c>
      <c r="AF30" s="8">
        <v>200</v>
      </c>
      <c r="AG30" s="18">
        <f t="shared" si="45"/>
        <v>7.4</v>
      </c>
      <c r="AH30" s="8">
        <v>200</v>
      </c>
      <c r="AI30" s="18">
        <f t="shared" si="48"/>
        <v>7.1999999999999993</v>
      </c>
      <c r="AJ30" s="8">
        <v>200</v>
      </c>
      <c r="AK30" s="18">
        <f t="shared" si="53"/>
        <v>6.6999999999999993</v>
      </c>
      <c r="AL30" s="8">
        <v>200</v>
      </c>
      <c r="AM30" s="18">
        <f t="shared" si="56"/>
        <v>6.2999999999999989</v>
      </c>
      <c r="AN30" s="8">
        <v>200</v>
      </c>
      <c r="AO30" s="18">
        <f t="shared" si="60"/>
        <v>4.9000000000000004</v>
      </c>
      <c r="AP30" s="8">
        <v>200</v>
      </c>
      <c r="AQ30" s="18">
        <f t="shared" ref="AQ30" si="73">AQ29+$B30</f>
        <v>4</v>
      </c>
      <c r="AR30" s="8">
        <v>200</v>
      </c>
      <c r="AS30" s="18">
        <f t="shared" ref="AS30" si="74">AS29+$B30</f>
        <v>3.5</v>
      </c>
      <c r="AT30" s="8">
        <v>200</v>
      </c>
      <c r="AU30" s="18">
        <f t="shared" ref="AU30" si="75">AU29+$B30</f>
        <v>3</v>
      </c>
      <c r="AV30" s="8">
        <v>200</v>
      </c>
      <c r="AW30" s="18">
        <f t="shared" ref="AW30" si="76">AW29+$B30</f>
        <v>1.1000000000000001</v>
      </c>
      <c r="AX30" s="8">
        <v>200</v>
      </c>
      <c r="AY30" s="34"/>
      <c r="AZ30" s="22"/>
      <c r="BA30" s="34"/>
      <c r="BB30" s="22"/>
    </row>
    <row r="31" spans="1:54" x14ac:dyDescent="0.2">
      <c r="A31" s="63" t="s">
        <v>131</v>
      </c>
      <c r="B31" s="360">
        <v>1</v>
      </c>
      <c r="C31" s="18">
        <f t="shared" ref="C31" si="77">C30+$B31</f>
        <v>19.099999999999998</v>
      </c>
      <c r="D31" s="219">
        <v>400</v>
      </c>
      <c r="E31" s="18">
        <f t="shared" ref="E31" si="78">E30+$B31</f>
        <v>18.599999999999998</v>
      </c>
      <c r="F31" s="219">
        <v>400</v>
      </c>
      <c r="G31" s="18">
        <f t="shared" si="5"/>
        <v>18</v>
      </c>
      <c r="H31" s="219">
        <v>400</v>
      </c>
      <c r="I31" s="18">
        <f t="shared" si="9"/>
        <v>16.8</v>
      </c>
      <c r="J31" s="219">
        <v>400</v>
      </c>
      <c r="K31" s="18">
        <f t="shared" si="13"/>
        <v>16.3</v>
      </c>
      <c r="L31" s="219">
        <v>400</v>
      </c>
      <c r="M31" s="18">
        <f t="shared" si="14"/>
        <v>15.700000000000001</v>
      </c>
      <c r="N31" s="24">
        <v>300</v>
      </c>
      <c r="O31" s="18">
        <f t="shared" si="17"/>
        <v>14.4</v>
      </c>
      <c r="P31" s="24">
        <v>300</v>
      </c>
      <c r="Q31" s="18">
        <f t="shared" si="20"/>
        <v>13.9</v>
      </c>
      <c r="R31" s="24">
        <v>300</v>
      </c>
      <c r="S31" s="18">
        <f t="shared" si="23"/>
        <v>13.600000000000001</v>
      </c>
      <c r="T31" s="24">
        <v>300</v>
      </c>
      <c r="U31" s="18">
        <f t="shared" si="26"/>
        <v>13.100000000000001</v>
      </c>
      <c r="V31" s="24">
        <v>300</v>
      </c>
      <c r="W31" s="18">
        <f t="shared" si="34"/>
        <v>12.500000000000002</v>
      </c>
      <c r="X31" s="24">
        <v>300</v>
      </c>
      <c r="Y31" s="18">
        <f t="shared" si="37"/>
        <v>11.600000000000001</v>
      </c>
      <c r="Z31" s="24">
        <v>300</v>
      </c>
      <c r="AA31" s="18">
        <f t="shared" si="38"/>
        <v>11</v>
      </c>
      <c r="AB31" s="24">
        <v>300</v>
      </c>
      <c r="AC31" s="18">
        <f t="shared" si="39"/>
        <v>10.3</v>
      </c>
      <c r="AD31" s="24">
        <v>300</v>
      </c>
      <c r="AE31" s="18">
        <f t="shared" si="42"/>
        <v>9.1</v>
      </c>
      <c r="AF31" s="24">
        <v>300</v>
      </c>
      <c r="AG31" s="18">
        <f t="shared" si="45"/>
        <v>8.4</v>
      </c>
      <c r="AH31" s="24">
        <v>300</v>
      </c>
      <c r="AI31" s="18">
        <f t="shared" si="48"/>
        <v>8.1999999999999993</v>
      </c>
      <c r="AJ31" s="24">
        <v>300</v>
      </c>
      <c r="AK31" s="18">
        <f t="shared" si="53"/>
        <v>7.6999999999999993</v>
      </c>
      <c r="AL31" s="24">
        <v>300</v>
      </c>
      <c r="AM31" s="18">
        <f t="shared" si="56"/>
        <v>7.2999999999999989</v>
      </c>
      <c r="AN31" s="24">
        <v>300</v>
      </c>
      <c r="AO31" s="18">
        <f t="shared" si="60"/>
        <v>5.9</v>
      </c>
      <c r="AP31" s="8">
        <v>200</v>
      </c>
      <c r="AQ31" s="18">
        <f t="shared" ref="AQ31" si="79">AQ30+$B31</f>
        <v>5</v>
      </c>
      <c r="AR31" s="8">
        <v>200</v>
      </c>
      <c r="AS31" s="18">
        <f t="shared" ref="AS31" si="80">AS30+$B31</f>
        <v>4.5</v>
      </c>
      <c r="AT31" s="8">
        <v>200</v>
      </c>
      <c r="AU31" s="18">
        <f t="shared" ref="AU31" si="81">AU30+$B31</f>
        <v>4</v>
      </c>
      <c r="AV31" s="8">
        <v>200</v>
      </c>
      <c r="AW31" s="18">
        <f t="shared" ref="AW31" si="82">AW30+$B31</f>
        <v>2.1</v>
      </c>
      <c r="AX31" s="8">
        <v>200</v>
      </c>
      <c r="AY31" s="18">
        <f t="shared" ref="AY31" si="83">AY30+$B31</f>
        <v>1</v>
      </c>
      <c r="AZ31" s="8">
        <v>200</v>
      </c>
      <c r="BA31" s="34"/>
      <c r="BB31" s="22"/>
    </row>
    <row r="32" spans="1:54" ht="13.5" thickBot="1" x14ac:dyDescent="0.25">
      <c r="A32" s="48" t="s">
        <v>133</v>
      </c>
      <c r="B32" s="288">
        <v>1.2</v>
      </c>
      <c r="C32" s="19">
        <f t="shared" ref="C32" si="84">C31+$B32</f>
        <v>20.299999999999997</v>
      </c>
      <c r="D32" s="218">
        <v>400</v>
      </c>
      <c r="E32" s="19">
        <f t="shared" ref="E32" si="85">E31+$B32</f>
        <v>19.799999999999997</v>
      </c>
      <c r="F32" s="218">
        <v>400</v>
      </c>
      <c r="G32" s="19">
        <f t="shared" si="5"/>
        <v>19.2</v>
      </c>
      <c r="H32" s="218">
        <v>400</v>
      </c>
      <c r="I32" s="19">
        <f t="shared" si="9"/>
        <v>18</v>
      </c>
      <c r="J32" s="218">
        <v>400</v>
      </c>
      <c r="K32" s="19">
        <f t="shared" si="13"/>
        <v>17.5</v>
      </c>
      <c r="L32" s="218">
        <v>400</v>
      </c>
      <c r="M32" s="19">
        <f t="shared" si="14"/>
        <v>16.900000000000002</v>
      </c>
      <c r="N32" s="5">
        <v>300</v>
      </c>
      <c r="O32" s="19">
        <f t="shared" si="17"/>
        <v>15.6</v>
      </c>
      <c r="P32" s="5">
        <v>300</v>
      </c>
      <c r="Q32" s="19">
        <f t="shared" si="20"/>
        <v>15.1</v>
      </c>
      <c r="R32" s="5">
        <v>300</v>
      </c>
      <c r="S32" s="19">
        <f t="shared" si="23"/>
        <v>14.8</v>
      </c>
      <c r="T32" s="5">
        <v>300</v>
      </c>
      <c r="U32" s="19">
        <f t="shared" si="26"/>
        <v>14.3</v>
      </c>
      <c r="V32" s="5">
        <v>300</v>
      </c>
      <c r="W32" s="19">
        <f t="shared" si="34"/>
        <v>13.700000000000001</v>
      </c>
      <c r="X32" s="5">
        <v>300</v>
      </c>
      <c r="Y32" s="19">
        <f t="shared" si="37"/>
        <v>12.8</v>
      </c>
      <c r="Z32" s="5">
        <v>300</v>
      </c>
      <c r="AA32" s="19">
        <f t="shared" si="38"/>
        <v>12.2</v>
      </c>
      <c r="AB32" s="5">
        <v>300</v>
      </c>
      <c r="AC32" s="19">
        <f t="shared" si="39"/>
        <v>11.5</v>
      </c>
      <c r="AD32" s="5">
        <v>300</v>
      </c>
      <c r="AE32" s="19">
        <f t="shared" si="42"/>
        <v>10.299999999999999</v>
      </c>
      <c r="AF32" s="5">
        <v>300</v>
      </c>
      <c r="AG32" s="19">
        <f t="shared" si="45"/>
        <v>9.6</v>
      </c>
      <c r="AH32" s="5">
        <v>300</v>
      </c>
      <c r="AI32" s="19">
        <f t="shared" si="48"/>
        <v>9.3999999999999986</v>
      </c>
      <c r="AJ32" s="5">
        <v>300</v>
      </c>
      <c r="AK32" s="19">
        <f t="shared" si="53"/>
        <v>8.8999999999999986</v>
      </c>
      <c r="AL32" s="5">
        <v>300</v>
      </c>
      <c r="AM32" s="19">
        <f t="shared" si="56"/>
        <v>8.4999999999999982</v>
      </c>
      <c r="AN32" s="5">
        <v>300</v>
      </c>
      <c r="AO32" s="19">
        <f t="shared" si="60"/>
        <v>7.1000000000000005</v>
      </c>
      <c r="AP32" s="33">
        <v>200</v>
      </c>
      <c r="AQ32" s="19">
        <f t="shared" ref="AQ32" si="86">AQ31+$B32</f>
        <v>6.2</v>
      </c>
      <c r="AR32" s="33">
        <v>200</v>
      </c>
      <c r="AS32" s="19">
        <f t="shared" ref="AS32" si="87">AS31+$B32</f>
        <v>5.7</v>
      </c>
      <c r="AT32" s="33">
        <v>200</v>
      </c>
      <c r="AU32" s="19">
        <f t="shared" ref="AU32" si="88">AU31+$B32</f>
        <v>5.2</v>
      </c>
      <c r="AV32" s="33">
        <v>200</v>
      </c>
      <c r="AW32" s="19">
        <f t="shared" ref="AW32" si="89">AW31+$B32</f>
        <v>3.3</v>
      </c>
      <c r="AX32" s="33">
        <v>200</v>
      </c>
      <c r="AY32" s="19">
        <f t="shared" ref="AY32" si="90">AY31+$B32</f>
        <v>2.2000000000000002</v>
      </c>
      <c r="AZ32" s="33">
        <v>200</v>
      </c>
      <c r="BA32" s="19">
        <f>BA31+$B32</f>
        <v>1.2</v>
      </c>
      <c r="BB32" s="11">
        <v>200</v>
      </c>
    </row>
    <row r="33" spans="1:54" x14ac:dyDescent="0.2">
      <c r="A33" s="238" t="s">
        <v>148</v>
      </c>
      <c r="B33" s="197">
        <f>SUM(B6:B32)</f>
        <v>20.299999999999997</v>
      </c>
      <c r="E33" s="197"/>
      <c r="G33" s="197"/>
      <c r="I33" s="197"/>
      <c r="K33" s="197"/>
      <c r="M33" s="197"/>
      <c r="O33" s="197"/>
      <c r="Q33" s="197"/>
      <c r="S33" s="197"/>
      <c r="U33" s="197"/>
      <c r="W33" s="197"/>
      <c r="Y33" s="197"/>
      <c r="AA33" s="197"/>
      <c r="AC33" s="197"/>
      <c r="AE33" s="197"/>
      <c r="AG33" s="197"/>
      <c r="AI33" s="197"/>
      <c r="AK33" s="197"/>
      <c r="AM33" s="197"/>
      <c r="AO33" s="197"/>
      <c r="AQ33" s="197"/>
      <c r="AS33" s="197"/>
      <c r="AU33" s="197"/>
      <c r="AW33" s="197"/>
      <c r="AY33" s="197"/>
    </row>
    <row r="35" spans="1:54" ht="13.5" thickBot="1" x14ac:dyDescent="0.25"/>
    <row r="36" spans="1:54" s="82" customFormat="1" ht="13.5" thickBot="1" x14ac:dyDescent="0.25">
      <c r="A36" s="84" t="s">
        <v>3</v>
      </c>
      <c r="C36" s="85" t="s">
        <v>4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87"/>
      <c r="AU36" s="110"/>
      <c r="AV36" s="86"/>
      <c r="AW36" s="86"/>
      <c r="AX36" s="86"/>
      <c r="AY36" s="86"/>
      <c r="AZ36" s="86"/>
      <c r="BA36" s="86"/>
      <c r="BB36" s="87"/>
    </row>
    <row r="37" spans="1:54" s="82" customFormat="1" ht="14.25" customHeight="1" thickBot="1" x14ac:dyDescent="0.25">
      <c r="A37" s="111"/>
      <c r="B37" s="376" t="s">
        <v>6</v>
      </c>
      <c r="C37" s="294" t="str">
        <f>A39</f>
        <v>01つくばセンター</v>
      </c>
      <c r="D37" s="295"/>
      <c r="E37" s="294" t="str">
        <f>A40</f>
        <v>02小池</v>
      </c>
      <c r="F37" s="295"/>
      <c r="G37" s="294" t="str">
        <f>A41</f>
        <v>03松代一丁目</v>
      </c>
      <c r="H37" s="295"/>
      <c r="I37" s="294" t="str">
        <f>A42</f>
        <v>04松代</v>
      </c>
      <c r="J37" s="295"/>
      <c r="K37" s="294" t="str">
        <f>A43</f>
        <v>05果樹研究所入口</v>
      </c>
      <c r="L37" s="295"/>
      <c r="M37" s="294" t="str">
        <f>A44</f>
        <v>06榎戸</v>
      </c>
      <c r="N37" s="295"/>
      <c r="O37" s="296" t="str">
        <f>A45</f>
        <v>07谷田部車庫</v>
      </c>
      <c r="P37" s="296"/>
      <c r="Q37" s="294" t="str">
        <f>A46</f>
        <v>08農林団地中央</v>
      </c>
      <c r="R37" s="295"/>
      <c r="S37" s="317" t="str">
        <f>A47</f>
        <v>09農業環境技術研究所</v>
      </c>
      <c r="T37" s="319"/>
      <c r="U37" s="294" t="str">
        <f>A48</f>
        <v>10高野台</v>
      </c>
      <c r="V37" s="104"/>
      <c r="W37" s="65" t="str">
        <f>A49</f>
        <v>11高野台中央</v>
      </c>
      <c r="X37" s="104"/>
      <c r="Y37" s="65" t="str">
        <f>A50</f>
        <v>12理化学研究所</v>
      </c>
      <c r="Z37" s="104"/>
      <c r="AA37" s="65" t="str">
        <f>A51</f>
        <v>13牧園中央</v>
      </c>
      <c r="AB37" s="104"/>
      <c r="AC37" s="65" t="str">
        <f>A52</f>
        <v>14菅間</v>
      </c>
      <c r="AD37" s="104"/>
      <c r="AE37" s="65" t="str">
        <f>A53</f>
        <v>15高崎中学校</v>
      </c>
      <c r="AF37" s="104"/>
      <c r="AG37" s="65" t="str">
        <f>A54</f>
        <v>16高崎中央</v>
      </c>
      <c r="AH37" s="104"/>
      <c r="AI37" s="65" t="str">
        <f>A55</f>
        <v>17高見原団地入口</v>
      </c>
      <c r="AJ37" s="104"/>
      <c r="AK37" s="65" t="str">
        <f>A56</f>
        <v>18高見原中央</v>
      </c>
      <c r="AL37" s="116"/>
      <c r="AM37" s="65" t="str">
        <f>A57</f>
        <v>19高見原南</v>
      </c>
      <c r="AN37" s="104"/>
      <c r="AO37" s="65" t="str">
        <f>A58</f>
        <v>20新山</v>
      </c>
      <c r="AP37" s="104"/>
      <c r="AQ37" s="65" t="str">
        <f>A59</f>
        <v>21田宮町</v>
      </c>
      <c r="AR37" s="104"/>
      <c r="AS37" s="65" t="str">
        <f>A60</f>
        <v>22弁天前</v>
      </c>
      <c r="AT37" s="104"/>
      <c r="AU37" s="65" t="str">
        <f>A61</f>
        <v>23茎崎窓口ｾﾝﾀｰ</v>
      </c>
      <c r="AV37" s="104"/>
      <c r="AW37" s="65" t="str">
        <f>A62</f>
        <v>24森の里団地入口</v>
      </c>
      <c r="AX37" s="104"/>
      <c r="AY37" s="65" t="str">
        <f>A63</f>
        <v>25茎崎運動公園</v>
      </c>
      <c r="AZ37" s="104"/>
      <c r="BA37" s="65" t="str">
        <f>A64</f>
        <v>26下岩崎</v>
      </c>
      <c r="BB37" s="104"/>
    </row>
    <row r="38" spans="1:54" s="82" customFormat="1" ht="13.5" thickBot="1" x14ac:dyDescent="0.25">
      <c r="A38" s="93" t="s">
        <v>1</v>
      </c>
      <c r="B38" s="377"/>
      <c r="C38" s="94" t="s">
        <v>2</v>
      </c>
      <c r="D38" s="95" t="s">
        <v>147</v>
      </c>
      <c r="E38" s="94" t="s">
        <v>2</v>
      </c>
      <c r="F38" s="95" t="s">
        <v>147</v>
      </c>
      <c r="G38" s="94" t="s">
        <v>2</v>
      </c>
      <c r="H38" s="95" t="s">
        <v>147</v>
      </c>
      <c r="I38" s="94" t="s">
        <v>2</v>
      </c>
      <c r="J38" s="95" t="s">
        <v>147</v>
      </c>
      <c r="K38" s="94" t="s">
        <v>2</v>
      </c>
      <c r="L38" s="95" t="s">
        <v>147</v>
      </c>
      <c r="M38" s="94" t="s">
        <v>2</v>
      </c>
      <c r="N38" s="95" t="s">
        <v>147</v>
      </c>
      <c r="O38" s="94" t="s">
        <v>2</v>
      </c>
      <c r="P38" s="95" t="s">
        <v>147</v>
      </c>
      <c r="Q38" s="94" t="s">
        <v>2</v>
      </c>
      <c r="R38" s="95" t="s">
        <v>147</v>
      </c>
      <c r="S38" s="94" t="s">
        <v>2</v>
      </c>
      <c r="T38" s="95" t="s">
        <v>147</v>
      </c>
      <c r="U38" s="94" t="s">
        <v>2</v>
      </c>
      <c r="V38" s="95" t="s">
        <v>147</v>
      </c>
      <c r="W38" s="94" t="s">
        <v>2</v>
      </c>
      <c r="X38" s="95" t="s">
        <v>147</v>
      </c>
      <c r="Y38" s="94" t="s">
        <v>2</v>
      </c>
      <c r="Z38" s="95" t="s">
        <v>147</v>
      </c>
      <c r="AA38" s="94" t="s">
        <v>2</v>
      </c>
      <c r="AB38" s="95" t="s">
        <v>147</v>
      </c>
      <c r="AC38" s="94" t="s">
        <v>2</v>
      </c>
      <c r="AD38" s="95" t="s">
        <v>147</v>
      </c>
      <c r="AE38" s="94" t="s">
        <v>2</v>
      </c>
      <c r="AF38" s="95" t="s">
        <v>147</v>
      </c>
      <c r="AG38" s="94" t="s">
        <v>2</v>
      </c>
      <c r="AH38" s="95" t="s">
        <v>147</v>
      </c>
      <c r="AI38" s="94" t="s">
        <v>2</v>
      </c>
      <c r="AJ38" s="95" t="s">
        <v>147</v>
      </c>
      <c r="AK38" s="94" t="s">
        <v>2</v>
      </c>
      <c r="AL38" s="95" t="s">
        <v>147</v>
      </c>
      <c r="AM38" s="94" t="s">
        <v>2</v>
      </c>
      <c r="AN38" s="95" t="s">
        <v>147</v>
      </c>
      <c r="AO38" s="94" t="s">
        <v>2</v>
      </c>
      <c r="AP38" s="95" t="s">
        <v>147</v>
      </c>
      <c r="AQ38" s="94" t="s">
        <v>2</v>
      </c>
      <c r="AR38" s="95" t="s">
        <v>147</v>
      </c>
      <c r="AS38" s="94" t="s">
        <v>2</v>
      </c>
      <c r="AT38" s="95" t="s">
        <v>147</v>
      </c>
      <c r="AU38" s="94" t="s">
        <v>2</v>
      </c>
      <c r="AV38" s="95" t="s">
        <v>147</v>
      </c>
      <c r="AW38" s="94" t="s">
        <v>2</v>
      </c>
      <c r="AX38" s="95" t="s">
        <v>147</v>
      </c>
      <c r="AY38" s="94" t="s">
        <v>2</v>
      </c>
      <c r="AZ38" s="95" t="s">
        <v>147</v>
      </c>
      <c r="BA38" s="94" t="s">
        <v>2</v>
      </c>
      <c r="BB38" s="95" t="s">
        <v>147</v>
      </c>
    </row>
    <row r="39" spans="1:54" s="82" customFormat="1" x14ac:dyDescent="0.2">
      <c r="A39" s="96" t="s">
        <v>133</v>
      </c>
      <c r="B39" s="364">
        <v>0</v>
      </c>
      <c r="C39" s="99"/>
      <c r="D39" s="356"/>
      <c r="E39" s="99"/>
      <c r="F39" s="356"/>
      <c r="G39" s="99"/>
      <c r="H39" s="356"/>
      <c r="I39" s="99"/>
      <c r="J39" s="356"/>
      <c r="K39" s="99"/>
      <c r="L39" s="356"/>
      <c r="M39" s="99"/>
      <c r="N39" s="356"/>
      <c r="O39" s="99"/>
      <c r="P39" s="356"/>
      <c r="Q39" s="99"/>
      <c r="R39" s="356"/>
      <c r="S39" s="99"/>
      <c r="T39" s="356"/>
      <c r="U39" s="99"/>
      <c r="V39" s="356"/>
      <c r="W39" s="99"/>
      <c r="X39" s="356"/>
      <c r="Y39" s="99"/>
      <c r="Z39" s="356"/>
      <c r="AA39" s="99"/>
      <c r="AB39" s="356"/>
      <c r="AC39" s="99"/>
      <c r="AD39" s="356"/>
      <c r="AE39" s="99"/>
      <c r="AF39" s="356"/>
      <c r="AG39" s="99"/>
      <c r="AH39" s="356"/>
      <c r="AI39" s="99"/>
      <c r="AJ39" s="356"/>
      <c r="AK39" s="190"/>
      <c r="AL39" s="357"/>
      <c r="AM39" s="99"/>
      <c r="AN39" s="356"/>
      <c r="AO39" s="99"/>
      <c r="AP39" s="356"/>
      <c r="AQ39" s="99"/>
      <c r="AR39" s="356"/>
      <c r="AS39" s="99"/>
      <c r="AT39" s="356"/>
      <c r="AU39" s="99"/>
      <c r="AV39" s="356"/>
      <c r="AW39" s="99"/>
      <c r="AX39" s="356"/>
      <c r="AY39" s="99"/>
      <c r="AZ39" s="356"/>
      <c r="BA39" s="99"/>
      <c r="BB39" s="356"/>
    </row>
    <row r="40" spans="1:54" s="82" customFormat="1" x14ac:dyDescent="0.2">
      <c r="A40" s="96" t="s">
        <v>131</v>
      </c>
      <c r="B40" s="358">
        <v>1.2</v>
      </c>
      <c r="C40" s="18">
        <f>$B40</f>
        <v>1.2</v>
      </c>
      <c r="D40" s="8">
        <v>200</v>
      </c>
      <c r="E40" s="102"/>
      <c r="F40" s="101"/>
      <c r="G40" s="102"/>
      <c r="H40" s="101"/>
      <c r="I40" s="102"/>
      <c r="J40" s="101"/>
      <c r="K40" s="102"/>
      <c r="L40" s="101"/>
      <c r="M40" s="102"/>
      <c r="N40" s="101"/>
      <c r="O40" s="102"/>
      <c r="P40" s="101"/>
      <c r="Q40" s="102"/>
      <c r="R40" s="101"/>
      <c r="S40" s="102"/>
      <c r="T40" s="101"/>
      <c r="U40" s="102"/>
      <c r="V40" s="101"/>
      <c r="W40" s="102"/>
      <c r="X40" s="101"/>
      <c r="Y40" s="102"/>
      <c r="Z40" s="101"/>
      <c r="AA40" s="102"/>
      <c r="AB40" s="101"/>
      <c r="AC40" s="102"/>
      <c r="AD40" s="101"/>
      <c r="AE40" s="102"/>
      <c r="AF40" s="101"/>
      <c r="AG40" s="102"/>
      <c r="AH40" s="101"/>
      <c r="AI40" s="102"/>
      <c r="AJ40" s="101"/>
      <c r="AK40" s="117"/>
      <c r="AL40" s="106"/>
      <c r="AM40" s="102"/>
      <c r="AN40" s="101"/>
      <c r="AO40" s="102"/>
      <c r="AP40" s="101"/>
      <c r="AQ40" s="102"/>
      <c r="AR40" s="101"/>
      <c r="AS40" s="102"/>
      <c r="AT40" s="101"/>
      <c r="AU40" s="102"/>
      <c r="AV40" s="101"/>
      <c r="AW40" s="102"/>
      <c r="AX40" s="101"/>
      <c r="AY40" s="102"/>
      <c r="AZ40" s="101"/>
      <c r="BA40" s="102"/>
      <c r="BB40" s="101"/>
    </row>
    <row r="41" spans="1:54" s="82" customFormat="1" x14ac:dyDescent="0.2">
      <c r="A41" s="96" t="s">
        <v>130</v>
      </c>
      <c r="B41" s="358">
        <v>1</v>
      </c>
      <c r="C41" s="18">
        <f t="shared" ref="C41:C65" si="91">C40+$B41</f>
        <v>2.2000000000000002</v>
      </c>
      <c r="D41" s="8">
        <v>200</v>
      </c>
      <c r="E41" s="18">
        <f t="shared" ref="E41:E65" si="92">E40+$B41</f>
        <v>1</v>
      </c>
      <c r="F41" s="8">
        <v>200</v>
      </c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101"/>
      <c r="AE41" s="102"/>
      <c r="AF41" s="101"/>
      <c r="AG41" s="102"/>
      <c r="AH41" s="101"/>
      <c r="AI41" s="102"/>
      <c r="AJ41" s="101"/>
      <c r="AK41" s="117"/>
      <c r="AL41" s="106"/>
      <c r="AM41" s="102"/>
      <c r="AN41" s="101"/>
      <c r="AO41" s="102"/>
      <c r="AP41" s="101"/>
      <c r="AQ41" s="102"/>
      <c r="AR41" s="101"/>
      <c r="AS41" s="102"/>
      <c r="AT41" s="101"/>
      <c r="AU41" s="102"/>
      <c r="AV41" s="101"/>
      <c r="AW41" s="102"/>
      <c r="AX41" s="101"/>
      <c r="AY41" s="102"/>
      <c r="AZ41" s="101"/>
      <c r="BA41" s="102"/>
      <c r="BB41" s="101"/>
    </row>
    <row r="42" spans="1:54" s="82" customFormat="1" x14ac:dyDescent="0.2">
      <c r="A42" s="64" t="s">
        <v>129</v>
      </c>
      <c r="B42" s="359">
        <v>1.1000000000000001</v>
      </c>
      <c r="C42" s="18">
        <f t="shared" si="91"/>
        <v>3.3000000000000003</v>
      </c>
      <c r="D42" s="8">
        <v>200</v>
      </c>
      <c r="E42" s="18">
        <f t="shared" si="92"/>
        <v>2.1</v>
      </c>
      <c r="F42" s="8">
        <v>200</v>
      </c>
      <c r="G42" s="18">
        <f t="shared" ref="G42" si="93">G41+$B42</f>
        <v>1.1000000000000001</v>
      </c>
      <c r="H42" s="8">
        <v>200</v>
      </c>
      <c r="I42" s="73"/>
      <c r="J42" s="103"/>
      <c r="K42" s="73"/>
      <c r="L42" s="103"/>
      <c r="M42" s="73"/>
      <c r="N42" s="103"/>
      <c r="O42" s="73"/>
      <c r="P42" s="103"/>
      <c r="Q42" s="73"/>
      <c r="R42" s="103"/>
      <c r="S42" s="73"/>
      <c r="T42" s="103"/>
      <c r="U42" s="73"/>
      <c r="V42" s="103"/>
      <c r="W42" s="73"/>
      <c r="X42" s="103"/>
      <c r="Y42" s="73"/>
      <c r="Z42" s="103"/>
      <c r="AA42" s="73"/>
      <c r="AB42" s="103"/>
      <c r="AC42" s="73"/>
      <c r="AD42" s="103"/>
      <c r="AE42" s="73"/>
      <c r="AF42" s="103"/>
      <c r="AG42" s="73"/>
      <c r="AH42" s="103"/>
      <c r="AI42" s="73"/>
      <c r="AJ42" s="103"/>
      <c r="AK42" s="118"/>
      <c r="AL42" s="107"/>
      <c r="AM42" s="73"/>
      <c r="AN42" s="103"/>
      <c r="AO42" s="73"/>
      <c r="AP42" s="103"/>
      <c r="AQ42" s="73"/>
      <c r="AR42" s="103"/>
      <c r="AS42" s="73"/>
      <c r="AT42" s="103"/>
      <c r="AU42" s="73"/>
      <c r="AV42" s="103"/>
      <c r="AW42" s="73"/>
      <c r="AX42" s="103"/>
      <c r="AY42" s="73"/>
      <c r="AZ42" s="103"/>
      <c r="BA42" s="73"/>
      <c r="BB42" s="103"/>
    </row>
    <row r="43" spans="1:54" s="82" customFormat="1" x14ac:dyDescent="0.2">
      <c r="A43" s="64" t="s">
        <v>134</v>
      </c>
      <c r="B43" s="359">
        <v>1.9</v>
      </c>
      <c r="C43" s="18">
        <f t="shared" si="91"/>
        <v>5.2</v>
      </c>
      <c r="D43" s="8">
        <v>200</v>
      </c>
      <c r="E43" s="18">
        <f t="shared" si="92"/>
        <v>4</v>
      </c>
      <c r="F43" s="8">
        <v>200</v>
      </c>
      <c r="G43" s="18">
        <f t="shared" ref="G43" si="94">G42+$B43</f>
        <v>3</v>
      </c>
      <c r="H43" s="8">
        <v>200</v>
      </c>
      <c r="I43" s="18">
        <f t="shared" ref="I43:I65" si="95">I42+$B43</f>
        <v>1.9</v>
      </c>
      <c r="J43" s="8">
        <v>200</v>
      </c>
      <c r="K43" s="73"/>
      <c r="L43" s="103"/>
      <c r="M43" s="73"/>
      <c r="N43" s="103"/>
      <c r="O43" s="73"/>
      <c r="P43" s="103"/>
      <c r="Q43" s="73"/>
      <c r="R43" s="103"/>
      <c r="S43" s="73"/>
      <c r="T43" s="103"/>
      <c r="U43" s="73"/>
      <c r="V43" s="103"/>
      <c r="W43" s="73"/>
      <c r="X43" s="103"/>
      <c r="Y43" s="73"/>
      <c r="Z43" s="103"/>
      <c r="AA43" s="73"/>
      <c r="AB43" s="103"/>
      <c r="AC43" s="73"/>
      <c r="AD43" s="103"/>
      <c r="AE43" s="73"/>
      <c r="AF43" s="103"/>
      <c r="AG43" s="73"/>
      <c r="AH43" s="103"/>
      <c r="AI43" s="73"/>
      <c r="AJ43" s="103"/>
      <c r="AK43" s="118"/>
      <c r="AL43" s="107"/>
      <c r="AM43" s="73"/>
      <c r="AN43" s="103"/>
      <c r="AO43" s="73"/>
      <c r="AP43" s="103"/>
      <c r="AQ43" s="73"/>
      <c r="AR43" s="103"/>
      <c r="AS43" s="73"/>
      <c r="AT43" s="103"/>
      <c r="AU43" s="73"/>
      <c r="AV43" s="103"/>
      <c r="AW43" s="73"/>
      <c r="AX43" s="103"/>
      <c r="AY43" s="73"/>
      <c r="AZ43" s="103"/>
      <c r="BA43" s="73"/>
      <c r="BB43" s="103"/>
    </row>
    <row r="44" spans="1:54" s="82" customFormat="1" x14ac:dyDescent="0.2">
      <c r="A44" s="64" t="s">
        <v>128</v>
      </c>
      <c r="B44" s="359">
        <v>0.5</v>
      </c>
      <c r="C44" s="18">
        <f t="shared" si="91"/>
        <v>5.7</v>
      </c>
      <c r="D44" s="8">
        <v>200</v>
      </c>
      <c r="E44" s="18">
        <f t="shared" si="92"/>
        <v>4.5</v>
      </c>
      <c r="F44" s="8">
        <v>200</v>
      </c>
      <c r="G44" s="18">
        <f t="shared" ref="G44" si="96">G43+$B44</f>
        <v>3.5</v>
      </c>
      <c r="H44" s="8">
        <v>200</v>
      </c>
      <c r="I44" s="18">
        <f t="shared" si="95"/>
        <v>2.4</v>
      </c>
      <c r="J44" s="8">
        <v>200</v>
      </c>
      <c r="K44" s="18">
        <f t="shared" ref="K44:K65" si="97">K43+$B44</f>
        <v>0.5</v>
      </c>
      <c r="L44" s="8">
        <v>200</v>
      </c>
      <c r="M44" s="73"/>
      <c r="N44" s="103"/>
      <c r="O44" s="73"/>
      <c r="P44" s="103"/>
      <c r="Q44" s="73"/>
      <c r="R44" s="103"/>
      <c r="S44" s="73"/>
      <c r="T44" s="103"/>
      <c r="U44" s="73"/>
      <c r="V44" s="103"/>
      <c r="W44" s="73"/>
      <c r="X44" s="103"/>
      <c r="Y44" s="73"/>
      <c r="Z44" s="103"/>
      <c r="AA44" s="73"/>
      <c r="AB44" s="103"/>
      <c r="AC44" s="73"/>
      <c r="AD44" s="103"/>
      <c r="AE44" s="73"/>
      <c r="AF44" s="103"/>
      <c r="AG44" s="73"/>
      <c r="AH44" s="103"/>
      <c r="AI44" s="73"/>
      <c r="AJ44" s="103"/>
      <c r="AK44" s="118"/>
      <c r="AL44" s="107"/>
      <c r="AM44" s="73"/>
      <c r="AN44" s="103"/>
      <c r="AO44" s="73"/>
      <c r="AP44" s="103"/>
      <c r="AQ44" s="73"/>
      <c r="AR44" s="103"/>
      <c r="AS44" s="73"/>
      <c r="AT44" s="103"/>
      <c r="AU44" s="73"/>
      <c r="AV44" s="103"/>
      <c r="AW44" s="73"/>
      <c r="AX44" s="103"/>
      <c r="AY44" s="73"/>
      <c r="AZ44" s="103"/>
      <c r="BA44" s="73"/>
      <c r="BB44" s="103"/>
    </row>
    <row r="45" spans="1:54" x14ac:dyDescent="0.2">
      <c r="A45" s="64" t="s">
        <v>127</v>
      </c>
      <c r="B45" s="359">
        <v>0.5</v>
      </c>
      <c r="C45" s="18">
        <f t="shared" si="91"/>
        <v>6.2</v>
      </c>
      <c r="D45" s="8">
        <v>200</v>
      </c>
      <c r="E45" s="18">
        <f t="shared" si="92"/>
        <v>5</v>
      </c>
      <c r="F45" s="8">
        <v>200</v>
      </c>
      <c r="G45" s="18">
        <f t="shared" ref="G45" si="98">G44+$B45</f>
        <v>4</v>
      </c>
      <c r="H45" s="8">
        <v>200</v>
      </c>
      <c r="I45" s="18">
        <f t="shared" si="95"/>
        <v>2.9</v>
      </c>
      <c r="J45" s="8">
        <v>200</v>
      </c>
      <c r="K45" s="18">
        <f t="shared" si="97"/>
        <v>1</v>
      </c>
      <c r="L45" s="8">
        <v>200</v>
      </c>
      <c r="M45" s="18">
        <f t="shared" ref="M45:M65" si="99">M44+$B45</f>
        <v>0.5</v>
      </c>
      <c r="N45" s="8">
        <v>200</v>
      </c>
      <c r="O45" s="29"/>
      <c r="P45" s="21"/>
      <c r="Q45" s="29"/>
      <c r="R45" s="21"/>
      <c r="S45" s="29"/>
      <c r="T45" s="21"/>
      <c r="U45" s="29"/>
      <c r="V45" s="21"/>
      <c r="W45" s="29"/>
      <c r="X45" s="21"/>
      <c r="Y45" s="29"/>
      <c r="Z45" s="21"/>
      <c r="AA45" s="29"/>
      <c r="AB45" s="21"/>
      <c r="AC45" s="29"/>
      <c r="AD45" s="21"/>
      <c r="AE45" s="29"/>
      <c r="AF45" s="21"/>
      <c r="AG45" s="29"/>
      <c r="AH45" s="21"/>
      <c r="AI45" s="18"/>
      <c r="AJ45" s="7"/>
      <c r="AK45" s="58"/>
      <c r="AL45" s="51"/>
      <c r="AM45" s="18"/>
      <c r="AN45" s="7"/>
      <c r="AO45" s="18"/>
      <c r="AP45" s="7"/>
      <c r="AQ45" s="18"/>
      <c r="AR45" s="7"/>
      <c r="AS45" s="18"/>
      <c r="AT45" s="7"/>
      <c r="AU45" s="18"/>
      <c r="AV45" s="7"/>
      <c r="AW45" s="18"/>
      <c r="AX45" s="7"/>
      <c r="AY45" s="18"/>
      <c r="AZ45" s="7"/>
      <c r="BA45" s="18"/>
      <c r="BB45" s="7"/>
    </row>
    <row r="46" spans="1:54" x14ac:dyDescent="0.2">
      <c r="A46" s="64" t="s">
        <v>126</v>
      </c>
      <c r="B46" s="359">
        <v>0.9</v>
      </c>
      <c r="C46" s="18">
        <f t="shared" si="91"/>
        <v>7.1000000000000005</v>
      </c>
      <c r="D46" s="8">
        <v>200</v>
      </c>
      <c r="E46" s="18">
        <f t="shared" si="92"/>
        <v>5.9</v>
      </c>
      <c r="F46" s="8">
        <v>200</v>
      </c>
      <c r="G46" s="18">
        <f t="shared" ref="G46" si="100">G45+$B46</f>
        <v>4.9000000000000004</v>
      </c>
      <c r="H46" s="8">
        <v>200</v>
      </c>
      <c r="I46" s="18">
        <f t="shared" si="95"/>
        <v>3.8</v>
      </c>
      <c r="J46" s="8">
        <v>200</v>
      </c>
      <c r="K46" s="18">
        <f t="shared" si="97"/>
        <v>1.9</v>
      </c>
      <c r="L46" s="8">
        <v>200</v>
      </c>
      <c r="M46" s="18">
        <f t="shared" si="99"/>
        <v>1.4</v>
      </c>
      <c r="N46" s="8">
        <v>200</v>
      </c>
      <c r="O46" s="18">
        <f t="shared" ref="O46:O65" si="101">O45+$B46</f>
        <v>0.9</v>
      </c>
      <c r="P46" s="8">
        <v>200</v>
      </c>
      <c r="Q46" s="29"/>
      <c r="R46" s="21"/>
      <c r="S46" s="29"/>
      <c r="T46" s="21"/>
      <c r="U46" s="29"/>
      <c r="V46" s="21"/>
      <c r="W46" s="29"/>
      <c r="X46" s="21"/>
      <c r="Y46" s="29"/>
      <c r="Z46" s="21"/>
      <c r="AA46" s="29"/>
      <c r="AB46" s="21"/>
      <c r="AC46" s="29"/>
      <c r="AD46" s="21"/>
      <c r="AE46" s="29"/>
      <c r="AF46" s="21"/>
      <c r="AG46" s="29"/>
      <c r="AH46" s="21"/>
      <c r="AI46" s="18"/>
      <c r="AJ46" s="21"/>
      <c r="AK46" s="59"/>
      <c r="AL46" s="52"/>
      <c r="AM46" s="18"/>
      <c r="AN46" s="21"/>
      <c r="AO46" s="18"/>
      <c r="AP46" s="21"/>
      <c r="AQ46" s="18"/>
      <c r="AR46" s="21"/>
      <c r="AS46" s="18"/>
      <c r="AT46" s="21"/>
      <c r="AU46" s="18"/>
      <c r="AV46" s="21"/>
      <c r="AW46" s="18"/>
      <c r="AX46" s="21"/>
      <c r="AY46" s="18"/>
      <c r="AZ46" s="21"/>
      <c r="BA46" s="18"/>
      <c r="BB46" s="21"/>
    </row>
    <row r="47" spans="1:54" x14ac:dyDescent="0.2">
      <c r="A47" s="66" t="s">
        <v>235</v>
      </c>
      <c r="B47" s="365">
        <v>1.4</v>
      </c>
      <c r="C47" s="18">
        <f t="shared" si="91"/>
        <v>8.5</v>
      </c>
      <c r="D47" s="24">
        <v>300</v>
      </c>
      <c r="E47" s="18">
        <f t="shared" si="92"/>
        <v>7.3000000000000007</v>
      </c>
      <c r="F47" s="24">
        <v>300</v>
      </c>
      <c r="G47" s="18">
        <f t="shared" ref="G47" si="102">G46+$B47</f>
        <v>6.3000000000000007</v>
      </c>
      <c r="H47" s="8">
        <v>200</v>
      </c>
      <c r="I47" s="18">
        <f t="shared" si="95"/>
        <v>5.1999999999999993</v>
      </c>
      <c r="J47" s="8">
        <v>200</v>
      </c>
      <c r="K47" s="18">
        <f t="shared" si="97"/>
        <v>3.3</v>
      </c>
      <c r="L47" s="8">
        <v>200</v>
      </c>
      <c r="M47" s="18">
        <f t="shared" si="99"/>
        <v>2.8</v>
      </c>
      <c r="N47" s="8">
        <v>200</v>
      </c>
      <c r="O47" s="18">
        <f t="shared" si="101"/>
        <v>2.2999999999999998</v>
      </c>
      <c r="P47" s="8">
        <v>200</v>
      </c>
      <c r="Q47" s="18">
        <f>Q46+$B47</f>
        <v>1.4</v>
      </c>
      <c r="R47" s="8">
        <v>200</v>
      </c>
      <c r="S47" s="29"/>
      <c r="T47" s="21"/>
      <c r="U47" s="29"/>
      <c r="V47" s="21"/>
      <c r="W47" s="29"/>
      <c r="X47" s="21"/>
      <c r="Y47" s="29"/>
      <c r="Z47" s="21"/>
      <c r="AA47" s="29"/>
      <c r="AB47" s="21"/>
      <c r="AC47" s="29"/>
      <c r="AD47" s="21"/>
      <c r="AE47" s="29"/>
      <c r="AF47" s="21"/>
      <c r="AG47" s="29"/>
      <c r="AH47" s="21"/>
      <c r="AI47" s="18"/>
      <c r="AJ47" s="21"/>
      <c r="AK47" s="59"/>
      <c r="AL47" s="52"/>
      <c r="AM47" s="18"/>
      <c r="AN47" s="21"/>
      <c r="AO47" s="18"/>
      <c r="AP47" s="21"/>
      <c r="AQ47" s="18"/>
      <c r="AR47" s="21"/>
      <c r="AS47" s="18"/>
      <c r="AT47" s="21"/>
      <c r="AU47" s="18"/>
      <c r="AV47" s="21"/>
      <c r="AW47" s="18"/>
      <c r="AX47" s="21"/>
      <c r="AY47" s="18"/>
      <c r="AZ47" s="21"/>
      <c r="BA47" s="18"/>
      <c r="BB47" s="21"/>
    </row>
    <row r="48" spans="1:54" x14ac:dyDescent="0.2">
      <c r="A48" s="64" t="s">
        <v>236</v>
      </c>
      <c r="B48" s="359">
        <v>0.4</v>
      </c>
      <c r="C48" s="18">
        <f t="shared" si="91"/>
        <v>8.9</v>
      </c>
      <c r="D48" s="24">
        <v>300</v>
      </c>
      <c r="E48" s="18">
        <f t="shared" si="92"/>
        <v>7.7000000000000011</v>
      </c>
      <c r="F48" s="24">
        <v>300</v>
      </c>
      <c r="G48" s="18">
        <f t="shared" ref="G48" si="103">G47+$B48</f>
        <v>6.7000000000000011</v>
      </c>
      <c r="H48" s="8">
        <v>200</v>
      </c>
      <c r="I48" s="18">
        <f t="shared" si="95"/>
        <v>5.6</v>
      </c>
      <c r="J48" s="8">
        <v>200</v>
      </c>
      <c r="K48" s="18">
        <f t="shared" si="97"/>
        <v>3.6999999999999997</v>
      </c>
      <c r="L48" s="8">
        <v>200</v>
      </c>
      <c r="M48" s="18">
        <f t="shared" si="99"/>
        <v>3.1999999999999997</v>
      </c>
      <c r="N48" s="8">
        <v>200</v>
      </c>
      <c r="O48" s="18">
        <f t="shared" si="101"/>
        <v>2.6999999999999997</v>
      </c>
      <c r="P48" s="8">
        <v>200</v>
      </c>
      <c r="Q48" s="18">
        <f t="shared" ref="Q48:Q65" si="104">Q47+$B48</f>
        <v>1.7999999999999998</v>
      </c>
      <c r="R48" s="8">
        <v>200</v>
      </c>
      <c r="S48" s="18">
        <f>S47+$B48</f>
        <v>0.4</v>
      </c>
      <c r="T48" s="8">
        <v>200</v>
      </c>
      <c r="U48" s="29"/>
      <c r="V48" s="21"/>
      <c r="W48" s="29"/>
      <c r="X48" s="21"/>
      <c r="Y48" s="29"/>
      <c r="Z48" s="21"/>
      <c r="AA48" s="29"/>
      <c r="AB48" s="21"/>
      <c r="AC48" s="29"/>
      <c r="AD48" s="21"/>
      <c r="AE48" s="29"/>
      <c r="AF48" s="21"/>
      <c r="AG48" s="29"/>
      <c r="AH48" s="21"/>
      <c r="AI48" s="18"/>
      <c r="AJ48" s="21"/>
      <c r="AK48" s="59"/>
      <c r="AL48" s="52"/>
      <c r="AM48" s="18"/>
      <c r="AN48" s="21"/>
      <c r="AO48" s="18"/>
      <c r="AP48" s="21"/>
      <c r="AQ48" s="18"/>
      <c r="AR48" s="21"/>
      <c r="AS48" s="18"/>
      <c r="AT48" s="21"/>
      <c r="AU48" s="18"/>
      <c r="AV48" s="21"/>
      <c r="AW48" s="18"/>
      <c r="AX48" s="21"/>
      <c r="AY48" s="18"/>
      <c r="AZ48" s="21"/>
      <c r="BA48" s="18"/>
      <c r="BB48" s="21"/>
    </row>
    <row r="49" spans="1:54" x14ac:dyDescent="0.2">
      <c r="A49" s="63" t="s">
        <v>240</v>
      </c>
      <c r="B49" s="359">
        <v>0.5</v>
      </c>
      <c r="C49" s="18">
        <f t="shared" si="91"/>
        <v>9.4</v>
      </c>
      <c r="D49" s="24">
        <v>300</v>
      </c>
      <c r="E49" s="18">
        <f t="shared" si="92"/>
        <v>8.2000000000000011</v>
      </c>
      <c r="F49" s="24">
        <v>300</v>
      </c>
      <c r="G49" s="18">
        <f t="shared" ref="G49" si="105">G48+$B49</f>
        <v>7.2000000000000011</v>
      </c>
      <c r="H49" s="8">
        <v>200</v>
      </c>
      <c r="I49" s="18">
        <f t="shared" si="95"/>
        <v>6.1</v>
      </c>
      <c r="J49" s="8">
        <v>200</v>
      </c>
      <c r="K49" s="18">
        <f t="shared" si="97"/>
        <v>4.1999999999999993</v>
      </c>
      <c r="L49" s="8">
        <v>200</v>
      </c>
      <c r="M49" s="18">
        <f t="shared" si="99"/>
        <v>3.6999999999999997</v>
      </c>
      <c r="N49" s="8">
        <v>200</v>
      </c>
      <c r="O49" s="18">
        <f t="shared" si="101"/>
        <v>3.1999999999999997</v>
      </c>
      <c r="P49" s="8">
        <v>200</v>
      </c>
      <c r="Q49" s="18">
        <f t="shared" si="104"/>
        <v>2.2999999999999998</v>
      </c>
      <c r="R49" s="8">
        <v>200</v>
      </c>
      <c r="S49" s="18">
        <f t="shared" ref="S49:S65" si="106">S48+$B49</f>
        <v>0.9</v>
      </c>
      <c r="T49" s="8">
        <v>200</v>
      </c>
      <c r="U49" s="18">
        <f t="shared" ref="U49:U65" si="107">U48+$B49</f>
        <v>0.5</v>
      </c>
      <c r="V49" s="8">
        <v>200</v>
      </c>
      <c r="W49" s="29"/>
      <c r="X49" s="21"/>
      <c r="Y49" s="29"/>
      <c r="Z49" s="21"/>
      <c r="AA49" s="29"/>
      <c r="AB49" s="21"/>
      <c r="AC49" s="29"/>
      <c r="AD49" s="21"/>
      <c r="AE49" s="29"/>
      <c r="AF49" s="21"/>
      <c r="AG49" s="29"/>
      <c r="AH49" s="21"/>
      <c r="AI49" s="18"/>
      <c r="AJ49" s="21"/>
      <c r="AK49" s="59"/>
      <c r="AL49" s="52"/>
      <c r="AM49" s="18"/>
      <c r="AN49" s="21"/>
      <c r="AO49" s="18"/>
      <c r="AP49" s="21"/>
      <c r="AQ49" s="18"/>
      <c r="AR49" s="21"/>
      <c r="AS49" s="18"/>
      <c r="AT49" s="21"/>
      <c r="AU49" s="18"/>
      <c r="AV49" s="21"/>
      <c r="AW49" s="18"/>
      <c r="AX49" s="21"/>
      <c r="AY49" s="18"/>
      <c r="AZ49" s="21"/>
      <c r="BA49" s="18"/>
      <c r="BB49" s="21"/>
    </row>
    <row r="50" spans="1:54" x14ac:dyDescent="0.2">
      <c r="A50" s="64" t="s">
        <v>239</v>
      </c>
      <c r="B50" s="359">
        <v>0.2</v>
      </c>
      <c r="C50" s="18">
        <f t="shared" si="91"/>
        <v>9.6</v>
      </c>
      <c r="D50" s="24">
        <v>300</v>
      </c>
      <c r="E50" s="18">
        <f t="shared" si="92"/>
        <v>8.4</v>
      </c>
      <c r="F50" s="24">
        <v>300</v>
      </c>
      <c r="G50" s="18">
        <f t="shared" ref="G50" si="108">G49+$B50</f>
        <v>7.4000000000000012</v>
      </c>
      <c r="H50" s="8">
        <v>200</v>
      </c>
      <c r="I50" s="18">
        <f t="shared" si="95"/>
        <v>6.3</v>
      </c>
      <c r="J50" s="8">
        <v>200</v>
      </c>
      <c r="K50" s="18">
        <f t="shared" si="97"/>
        <v>4.3999999999999995</v>
      </c>
      <c r="L50" s="8">
        <v>200</v>
      </c>
      <c r="M50" s="18">
        <f t="shared" si="99"/>
        <v>3.9</v>
      </c>
      <c r="N50" s="8">
        <v>200</v>
      </c>
      <c r="O50" s="18">
        <f t="shared" si="101"/>
        <v>3.4</v>
      </c>
      <c r="P50" s="8">
        <v>200</v>
      </c>
      <c r="Q50" s="18">
        <f t="shared" si="104"/>
        <v>2.5</v>
      </c>
      <c r="R50" s="8">
        <v>200</v>
      </c>
      <c r="S50" s="18">
        <f t="shared" si="106"/>
        <v>1.1000000000000001</v>
      </c>
      <c r="T50" s="8">
        <v>200</v>
      </c>
      <c r="U50" s="18">
        <f t="shared" si="107"/>
        <v>0.7</v>
      </c>
      <c r="V50" s="135">
        <v>200</v>
      </c>
      <c r="W50" s="18">
        <f t="shared" ref="W50" si="109">W49+$B50</f>
        <v>0.2</v>
      </c>
      <c r="X50" s="135">
        <v>200</v>
      </c>
      <c r="Y50" s="29"/>
      <c r="Z50" s="21"/>
      <c r="AA50" s="29"/>
      <c r="AB50" s="21"/>
      <c r="AC50" s="29"/>
      <c r="AD50" s="21"/>
      <c r="AE50" s="29"/>
      <c r="AF50" s="21"/>
      <c r="AG50" s="29"/>
      <c r="AH50" s="21"/>
      <c r="AI50" s="18"/>
      <c r="AJ50" s="21"/>
      <c r="AK50" s="59"/>
      <c r="AL50" s="52"/>
      <c r="AM50" s="18"/>
      <c r="AN50" s="21"/>
      <c r="AO50" s="18"/>
      <c r="AP50" s="21"/>
      <c r="AQ50" s="18"/>
      <c r="AR50" s="21"/>
      <c r="AS50" s="18"/>
      <c r="AT50" s="21"/>
      <c r="AU50" s="18"/>
      <c r="AV50" s="21"/>
      <c r="AW50" s="18"/>
      <c r="AX50" s="21"/>
      <c r="AY50" s="18"/>
      <c r="AZ50" s="21"/>
      <c r="BA50" s="18"/>
      <c r="BB50" s="21"/>
    </row>
    <row r="51" spans="1:54" x14ac:dyDescent="0.2">
      <c r="A51" s="64" t="s">
        <v>238</v>
      </c>
      <c r="B51" s="359">
        <v>0.7</v>
      </c>
      <c r="C51" s="18">
        <f t="shared" si="91"/>
        <v>10.299999999999999</v>
      </c>
      <c r="D51" s="24">
        <v>300</v>
      </c>
      <c r="E51" s="18">
        <f t="shared" si="92"/>
        <v>9.1</v>
      </c>
      <c r="F51" s="24">
        <v>300</v>
      </c>
      <c r="G51" s="18">
        <f t="shared" ref="G51" si="110">G50+$B51</f>
        <v>8.1000000000000014</v>
      </c>
      <c r="H51" s="8">
        <v>200</v>
      </c>
      <c r="I51" s="18">
        <f t="shared" si="95"/>
        <v>7</v>
      </c>
      <c r="J51" s="8">
        <v>200</v>
      </c>
      <c r="K51" s="18">
        <f t="shared" si="97"/>
        <v>5.0999999999999996</v>
      </c>
      <c r="L51" s="8">
        <v>200</v>
      </c>
      <c r="M51" s="18">
        <f t="shared" si="99"/>
        <v>4.5999999999999996</v>
      </c>
      <c r="N51" s="8">
        <v>200</v>
      </c>
      <c r="O51" s="18">
        <f t="shared" si="101"/>
        <v>4.0999999999999996</v>
      </c>
      <c r="P51" s="8">
        <v>200</v>
      </c>
      <c r="Q51" s="18">
        <f t="shared" si="104"/>
        <v>3.2</v>
      </c>
      <c r="R51" s="8">
        <v>200</v>
      </c>
      <c r="S51" s="18">
        <f t="shared" si="106"/>
        <v>1.8</v>
      </c>
      <c r="T51" s="8">
        <v>200</v>
      </c>
      <c r="U51" s="18">
        <f t="shared" si="107"/>
        <v>1.4</v>
      </c>
      <c r="V51" s="135">
        <v>200</v>
      </c>
      <c r="W51" s="18">
        <f t="shared" ref="W51:W65" si="111">W50+$B51</f>
        <v>0.89999999999999991</v>
      </c>
      <c r="X51" s="135">
        <v>200</v>
      </c>
      <c r="Y51" s="18">
        <f t="shared" ref="Y51" si="112">Y50+$B51</f>
        <v>0.7</v>
      </c>
      <c r="Z51" s="135">
        <v>200</v>
      </c>
      <c r="AA51" s="29"/>
      <c r="AB51" s="21"/>
      <c r="AC51" s="29"/>
      <c r="AD51" s="21"/>
      <c r="AE51" s="29"/>
      <c r="AF51" s="21"/>
      <c r="AG51" s="29"/>
      <c r="AH51" s="21"/>
      <c r="AI51" s="18"/>
      <c r="AJ51" s="21"/>
      <c r="AK51" s="59"/>
      <c r="AL51" s="52"/>
      <c r="AM51" s="18"/>
      <c r="AN51" s="21"/>
      <c r="AO51" s="18"/>
      <c r="AP51" s="21"/>
      <c r="AQ51" s="18"/>
      <c r="AR51" s="21"/>
      <c r="AS51" s="18"/>
      <c r="AT51" s="21"/>
      <c r="AU51" s="18"/>
      <c r="AV51" s="21"/>
      <c r="AW51" s="18"/>
      <c r="AX51" s="21"/>
      <c r="AY51" s="18"/>
      <c r="AZ51" s="21"/>
      <c r="BA51" s="18"/>
      <c r="BB51" s="21"/>
    </row>
    <row r="52" spans="1:54" x14ac:dyDescent="0.2">
      <c r="A52" s="63" t="s">
        <v>237</v>
      </c>
      <c r="B52" s="359">
        <v>1.2</v>
      </c>
      <c r="C52" s="18">
        <f t="shared" si="91"/>
        <v>11.499999999999998</v>
      </c>
      <c r="D52" s="24">
        <v>300</v>
      </c>
      <c r="E52" s="18">
        <f t="shared" si="92"/>
        <v>10.299999999999999</v>
      </c>
      <c r="F52" s="24">
        <v>300</v>
      </c>
      <c r="G52" s="18">
        <f t="shared" ref="G52:G65" si="113">G51+$B52</f>
        <v>9.3000000000000007</v>
      </c>
      <c r="H52" s="24">
        <v>300</v>
      </c>
      <c r="I52" s="18">
        <f t="shared" si="95"/>
        <v>8.1999999999999993</v>
      </c>
      <c r="J52" s="24">
        <v>300</v>
      </c>
      <c r="K52" s="18">
        <f t="shared" si="97"/>
        <v>6.3</v>
      </c>
      <c r="L52" s="8">
        <v>200</v>
      </c>
      <c r="M52" s="18">
        <f t="shared" si="99"/>
        <v>5.8</v>
      </c>
      <c r="N52" s="8">
        <v>200</v>
      </c>
      <c r="O52" s="18">
        <f t="shared" si="101"/>
        <v>5.3</v>
      </c>
      <c r="P52" s="8">
        <v>200</v>
      </c>
      <c r="Q52" s="18">
        <f t="shared" si="104"/>
        <v>4.4000000000000004</v>
      </c>
      <c r="R52" s="8">
        <v>200</v>
      </c>
      <c r="S52" s="18">
        <f t="shared" si="106"/>
        <v>3</v>
      </c>
      <c r="T52" s="8">
        <v>200</v>
      </c>
      <c r="U52" s="18">
        <f t="shared" si="107"/>
        <v>2.5999999999999996</v>
      </c>
      <c r="V52" s="135">
        <v>200</v>
      </c>
      <c r="W52" s="18">
        <f t="shared" si="111"/>
        <v>2.0999999999999996</v>
      </c>
      <c r="X52" s="135">
        <v>200</v>
      </c>
      <c r="Y52" s="18">
        <f t="shared" ref="Y52:Y65" si="114">Y51+$B52</f>
        <v>1.9</v>
      </c>
      <c r="Z52" s="135">
        <v>200</v>
      </c>
      <c r="AA52" s="18">
        <f t="shared" ref="AA52:AA65" si="115">AA51+$B52</f>
        <v>1.2</v>
      </c>
      <c r="AB52" s="135">
        <v>200</v>
      </c>
      <c r="AC52" s="29"/>
      <c r="AD52" s="21"/>
      <c r="AE52" s="29"/>
      <c r="AF52" s="21"/>
      <c r="AG52" s="29"/>
      <c r="AH52" s="21"/>
      <c r="AI52" s="18"/>
      <c r="AJ52" s="22"/>
      <c r="AK52" s="14"/>
      <c r="AL52" s="50"/>
      <c r="AM52" s="18"/>
      <c r="AN52" s="22"/>
      <c r="AO52" s="18"/>
      <c r="AP52" s="22"/>
      <c r="AQ52" s="18"/>
      <c r="AR52" s="22"/>
      <c r="AS52" s="18"/>
      <c r="AT52" s="22"/>
      <c r="AU52" s="18"/>
      <c r="AV52" s="22"/>
      <c r="AW52" s="18"/>
      <c r="AX52" s="22"/>
      <c r="AY52" s="18"/>
      <c r="AZ52" s="22"/>
      <c r="BA52" s="18"/>
      <c r="BB52" s="22"/>
    </row>
    <row r="53" spans="1:54" x14ac:dyDescent="0.2">
      <c r="A53" s="339" t="s">
        <v>289</v>
      </c>
      <c r="B53" s="366">
        <v>0.7</v>
      </c>
      <c r="C53" s="18">
        <f t="shared" si="91"/>
        <v>12.199999999999998</v>
      </c>
      <c r="D53" s="24">
        <v>300</v>
      </c>
      <c r="E53" s="18">
        <f t="shared" si="92"/>
        <v>10.999999999999998</v>
      </c>
      <c r="F53" s="24">
        <v>300</v>
      </c>
      <c r="G53" s="18">
        <f t="shared" si="113"/>
        <v>10</v>
      </c>
      <c r="H53" s="24">
        <v>300</v>
      </c>
      <c r="I53" s="18">
        <f t="shared" si="95"/>
        <v>8.8999999999999986</v>
      </c>
      <c r="J53" s="24">
        <v>300</v>
      </c>
      <c r="K53" s="18">
        <f t="shared" si="97"/>
        <v>7</v>
      </c>
      <c r="L53" s="8">
        <v>200</v>
      </c>
      <c r="M53" s="18">
        <f t="shared" si="99"/>
        <v>6.5</v>
      </c>
      <c r="N53" s="8">
        <v>200</v>
      </c>
      <c r="O53" s="18">
        <f t="shared" si="101"/>
        <v>6</v>
      </c>
      <c r="P53" s="8">
        <v>200</v>
      </c>
      <c r="Q53" s="18">
        <f t="shared" si="104"/>
        <v>5.1000000000000005</v>
      </c>
      <c r="R53" s="8">
        <v>200</v>
      </c>
      <c r="S53" s="18">
        <f t="shared" si="106"/>
        <v>3.7</v>
      </c>
      <c r="T53" s="8">
        <v>200</v>
      </c>
      <c r="U53" s="18">
        <f t="shared" si="107"/>
        <v>3.3</v>
      </c>
      <c r="V53" s="135">
        <v>200</v>
      </c>
      <c r="W53" s="18">
        <f t="shared" si="111"/>
        <v>2.8</v>
      </c>
      <c r="X53" s="135">
        <v>200</v>
      </c>
      <c r="Y53" s="18">
        <f t="shared" si="114"/>
        <v>2.5999999999999996</v>
      </c>
      <c r="Z53" s="135">
        <v>200</v>
      </c>
      <c r="AA53" s="18">
        <f t="shared" si="115"/>
        <v>1.9</v>
      </c>
      <c r="AB53" s="135">
        <v>200</v>
      </c>
      <c r="AC53" s="18">
        <f t="shared" ref="AC53" si="116">AC51+$B53</f>
        <v>0.7</v>
      </c>
      <c r="AD53" s="135">
        <v>200</v>
      </c>
      <c r="AE53" s="29"/>
      <c r="AF53" s="363"/>
      <c r="AG53" s="29"/>
      <c r="AH53" s="21"/>
      <c r="AI53" s="18"/>
      <c r="AJ53" s="22"/>
      <c r="AK53" s="14"/>
      <c r="AL53" s="50"/>
      <c r="AM53" s="18"/>
      <c r="AN53" s="22"/>
      <c r="AO53" s="18"/>
      <c r="AP53" s="22"/>
      <c r="AQ53" s="18"/>
      <c r="AR53" s="22"/>
      <c r="AS53" s="18"/>
      <c r="AT53" s="22"/>
      <c r="AU53" s="18"/>
      <c r="AV53" s="22"/>
      <c r="AW53" s="18"/>
      <c r="AX53" s="22"/>
      <c r="AY53" s="18"/>
      <c r="AZ53" s="22"/>
      <c r="BA53" s="18"/>
      <c r="BB53" s="22"/>
    </row>
    <row r="54" spans="1:54" x14ac:dyDescent="0.2">
      <c r="A54" s="63" t="s">
        <v>290</v>
      </c>
      <c r="B54" s="366">
        <v>0.6</v>
      </c>
      <c r="C54" s="18">
        <f t="shared" si="91"/>
        <v>12.799999999999997</v>
      </c>
      <c r="D54" s="24">
        <v>300</v>
      </c>
      <c r="E54" s="18">
        <f t="shared" si="92"/>
        <v>11.599999999999998</v>
      </c>
      <c r="F54" s="24">
        <v>300</v>
      </c>
      <c r="G54" s="18">
        <f t="shared" si="113"/>
        <v>10.6</v>
      </c>
      <c r="H54" s="24">
        <v>300</v>
      </c>
      <c r="I54" s="18">
        <f t="shared" si="95"/>
        <v>9.4999999999999982</v>
      </c>
      <c r="J54" s="24">
        <v>300</v>
      </c>
      <c r="K54" s="18">
        <f t="shared" si="97"/>
        <v>7.6</v>
      </c>
      <c r="L54" s="8">
        <v>200</v>
      </c>
      <c r="M54" s="18">
        <f t="shared" si="99"/>
        <v>7.1</v>
      </c>
      <c r="N54" s="8">
        <v>200</v>
      </c>
      <c r="O54" s="18">
        <f t="shared" si="101"/>
        <v>6.6</v>
      </c>
      <c r="P54" s="8">
        <v>200</v>
      </c>
      <c r="Q54" s="18">
        <f t="shared" si="104"/>
        <v>5.7</v>
      </c>
      <c r="R54" s="8">
        <v>200</v>
      </c>
      <c r="S54" s="18">
        <f t="shared" si="106"/>
        <v>4.3</v>
      </c>
      <c r="T54" s="8">
        <v>200</v>
      </c>
      <c r="U54" s="18">
        <f t="shared" si="107"/>
        <v>3.9</v>
      </c>
      <c r="V54" s="135">
        <v>200</v>
      </c>
      <c r="W54" s="18">
        <f t="shared" si="111"/>
        <v>3.4</v>
      </c>
      <c r="X54" s="135">
        <v>200</v>
      </c>
      <c r="Y54" s="18">
        <f t="shared" si="114"/>
        <v>3.1999999999999997</v>
      </c>
      <c r="Z54" s="135">
        <v>200</v>
      </c>
      <c r="AA54" s="18">
        <f t="shared" si="115"/>
        <v>2.5</v>
      </c>
      <c r="AB54" s="135">
        <v>200</v>
      </c>
      <c r="AC54" s="18">
        <f>AC53+$B54</f>
        <v>1.2999999999999998</v>
      </c>
      <c r="AD54" s="135">
        <v>200</v>
      </c>
      <c r="AE54" s="18">
        <f>AE53+$B54</f>
        <v>0.6</v>
      </c>
      <c r="AF54" s="135">
        <v>200</v>
      </c>
      <c r="AG54" s="29"/>
      <c r="AH54" s="21"/>
      <c r="AI54" s="18"/>
      <c r="AJ54" s="22"/>
      <c r="AK54" s="14"/>
      <c r="AL54" s="50"/>
      <c r="AM54" s="18"/>
      <c r="AN54" s="22"/>
      <c r="AO54" s="18"/>
      <c r="AP54" s="22"/>
      <c r="AQ54" s="18"/>
      <c r="AR54" s="22"/>
      <c r="AS54" s="18"/>
      <c r="AT54" s="22"/>
      <c r="AU54" s="18"/>
      <c r="AV54" s="22"/>
      <c r="AW54" s="18"/>
      <c r="AX54" s="22"/>
      <c r="AY54" s="18"/>
      <c r="AZ54" s="22"/>
      <c r="BA54" s="18"/>
      <c r="BB54" s="22"/>
    </row>
    <row r="55" spans="1:54" s="42" customFormat="1" x14ac:dyDescent="0.2">
      <c r="A55" s="63" t="s">
        <v>291</v>
      </c>
      <c r="B55" s="362">
        <v>0.9</v>
      </c>
      <c r="C55" s="18">
        <f t="shared" si="91"/>
        <v>13.699999999999998</v>
      </c>
      <c r="D55" s="24">
        <v>300</v>
      </c>
      <c r="E55" s="18">
        <f t="shared" si="92"/>
        <v>12.499999999999998</v>
      </c>
      <c r="F55" s="24">
        <v>300</v>
      </c>
      <c r="G55" s="18">
        <f t="shared" si="113"/>
        <v>11.5</v>
      </c>
      <c r="H55" s="24">
        <v>300</v>
      </c>
      <c r="I55" s="18">
        <f t="shared" si="95"/>
        <v>10.399999999999999</v>
      </c>
      <c r="J55" s="24">
        <v>300</v>
      </c>
      <c r="K55" s="18">
        <f t="shared" si="97"/>
        <v>8.5</v>
      </c>
      <c r="L55" s="24">
        <v>300</v>
      </c>
      <c r="M55" s="18">
        <f t="shared" si="99"/>
        <v>8</v>
      </c>
      <c r="N55" s="24">
        <v>300</v>
      </c>
      <c r="O55" s="18">
        <f t="shared" si="101"/>
        <v>7.5</v>
      </c>
      <c r="P55" s="24">
        <v>300</v>
      </c>
      <c r="Q55" s="18">
        <f t="shared" si="104"/>
        <v>6.6000000000000005</v>
      </c>
      <c r="R55" s="8">
        <v>200</v>
      </c>
      <c r="S55" s="18">
        <f t="shared" si="106"/>
        <v>5.2</v>
      </c>
      <c r="T55" s="8">
        <v>200</v>
      </c>
      <c r="U55" s="18">
        <f t="shared" si="107"/>
        <v>4.8</v>
      </c>
      <c r="V55" s="135">
        <v>200</v>
      </c>
      <c r="W55" s="18">
        <f t="shared" si="111"/>
        <v>4.3</v>
      </c>
      <c r="X55" s="135">
        <v>200</v>
      </c>
      <c r="Y55" s="18">
        <f t="shared" si="114"/>
        <v>4.0999999999999996</v>
      </c>
      <c r="Z55" s="135">
        <v>200</v>
      </c>
      <c r="AA55" s="18">
        <f t="shared" si="115"/>
        <v>3.4</v>
      </c>
      <c r="AB55" s="135">
        <v>200</v>
      </c>
      <c r="AC55" s="18">
        <f t="shared" ref="AC55:AE55" si="117">AC54+$B55</f>
        <v>2.1999999999999997</v>
      </c>
      <c r="AD55" s="135">
        <v>200</v>
      </c>
      <c r="AE55" s="18">
        <f t="shared" si="117"/>
        <v>1.5</v>
      </c>
      <c r="AF55" s="135">
        <v>200</v>
      </c>
      <c r="AG55" s="18">
        <f t="shared" ref="AG55" si="118">AG54+$B55</f>
        <v>0.9</v>
      </c>
      <c r="AH55" s="135">
        <v>200</v>
      </c>
      <c r="AI55" s="14"/>
      <c r="AJ55" s="22"/>
      <c r="AK55" s="14"/>
      <c r="AL55" s="50"/>
      <c r="AM55" s="14"/>
      <c r="AN55" s="22"/>
      <c r="AO55" s="14"/>
      <c r="AP55" s="22"/>
      <c r="AQ55" s="14"/>
      <c r="AR55" s="22"/>
      <c r="AS55" s="14"/>
      <c r="AT55" s="22"/>
      <c r="AU55" s="14"/>
      <c r="AV55" s="22"/>
      <c r="AW55" s="14"/>
      <c r="AX55" s="22"/>
      <c r="AY55" s="14"/>
      <c r="AZ55" s="22"/>
      <c r="BA55" s="14"/>
      <c r="BB55" s="22"/>
    </row>
    <row r="56" spans="1:54" x14ac:dyDescent="0.2">
      <c r="A56" s="64" t="s">
        <v>292</v>
      </c>
      <c r="B56" s="360">
        <v>0.6</v>
      </c>
      <c r="C56" s="18">
        <f t="shared" si="91"/>
        <v>14.299999999999997</v>
      </c>
      <c r="D56" s="24">
        <v>300</v>
      </c>
      <c r="E56" s="18">
        <f t="shared" si="92"/>
        <v>13.099999999999998</v>
      </c>
      <c r="F56" s="24">
        <v>300</v>
      </c>
      <c r="G56" s="18">
        <f t="shared" si="113"/>
        <v>12.1</v>
      </c>
      <c r="H56" s="24">
        <v>300</v>
      </c>
      <c r="I56" s="18">
        <f t="shared" si="95"/>
        <v>10.999999999999998</v>
      </c>
      <c r="J56" s="24">
        <v>300</v>
      </c>
      <c r="K56" s="18">
        <f t="shared" si="97"/>
        <v>9.1</v>
      </c>
      <c r="L56" s="24">
        <v>300</v>
      </c>
      <c r="M56" s="18">
        <f t="shared" si="99"/>
        <v>8.6</v>
      </c>
      <c r="N56" s="24">
        <v>300</v>
      </c>
      <c r="O56" s="18">
        <f t="shared" si="101"/>
        <v>8.1</v>
      </c>
      <c r="P56" s="24">
        <v>300</v>
      </c>
      <c r="Q56" s="18">
        <f t="shared" si="104"/>
        <v>7.2</v>
      </c>
      <c r="R56" s="8">
        <v>200</v>
      </c>
      <c r="S56" s="18">
        <f t="shared" si="106"/>
        <v>5.8</v>
      </c>
      <c r="T56" s="8">
        <v>200</v>
      </c>
      <c r="U56" s="18">
        <f t="shared" si="107"/>
        <v>5.3999999999999995</v>
      </c>
      <c r="V56" s="135">
        <v>200</v>
      </c>
      <c r="W56" s="18">
        <f t="shared" si="111"/>
        <v>4.8999999999999995</v>
      </c>
      <c r="X56" s="135">
        <v>200</v>
      </c>
      <c r="Y56" s="18">
        <f t="shared" si="114"/>
        <v>4.6999999999999993</v>
      </c>
      <c r="Z56" s="135">
        <v>200</v>
      </c>
      <c r="AA56" s="18">
        <f t="shared" si="115"/>
        <v>4</v>
      </c>
      <c r="AB56" s="135">
        <v>200</v>
      </c>
      <c r="AC56" s="18">
        <f t="shared" ref="AC56:AE56" si="119">AC55+$B56</f>
        <v>2.8</v>
      </c>
      <c r="AD56" s="135">
        <v>200</v>
      </c>
      <c r="AE56" s="18">
        <f t="shared" si="119"/>
        <v>2.1</v>
      </c>
      <c r="AF56" s="135">
        <v>200</v>
      </c>
      <c r="AG56" s="18">
        <f t="shared" ref="AG56:AG65" si="120">AG55+$B56</f>
        <v>1.5</v>
      </c>
      <c r="AH56" s="135">
        <v>200</v>
      </c>
      <c r="AI56" s="18">
        <f t="shared" ref="AI56" si="121">AI55+$B56</f>
        <v>0.6</v>
      </c>
      <c r="AJ56" s="135">
        <v>200</v>
      </c>
      <c r="AK56" s="14"/>
      <c r="AL56" s="50"/>
      <c r="AM56" s="17"/>
      <c r="AN56" s="22"/>
      <c r="AO56" s="17"/>
      <c r="AP56" s="22"/>
      <c r="AQ56" s="17"/>
      <c r="AR56" s="22"/>
      <c r="AS56" s="17"/>
      <c r="AT56" s="22"/>
      <c r="AU56" s="17"/>
      <c r="AV56" s="22"/>
      <c r="AW56" s="17"/>
      <c r="AX56" s="22"/>
      <c r="AY56" s="17"/>
      <c r="AZ56" s="22"/>
      <c r="BA56" s="17"/>
      <c r="BB56" s="22"/>
    </row>
    <row r="57" spans="1:54" x14ac:dyDescent="0.2">
      <c r="A57" s="64" t="s">
        <v>293</v>
      </c>
      <c r="B57" s="360">
        <v>0.5</v>
      </c>
      <c r="C57" s="18">
        <f t="shared" si="91"/>
        <v>14.799999999999997</v>
      </c>
      <c r="D57" s="24">
        <v>300</v>
      </c>
      <c r="E57" s="18">
        <f t="shared" si="92"/>
        <v>13.599999999999998</v>
      </c>
      <c r="F57" s="24">
        <v>300</v>
      </c>
      <c r="G57" s="18">
        <f t="shared" si="113"/>
        <v>12.6</v>
      </c>
      <c r="H57" s="24">
        <v>300</v>
      </c>
      <c r="I57" s="18">
        <f t="shared" si="95"/>
        <v>11.499999999999998</v>
      </c>
      <c r="J57" s="24">
        <v>300</v>
      </c>
      <c r="K57" s="18">
        <f t="shared" si="97"/>
        <v>9.6</v>
      </c>
      <c r="L57" s="24">
        <v>300</v>
      </c>
      <c r="M57" s="18">
        <f t="shared" si="99"/>
        <v>9.1</v>
      </c>
      <c r="N57" s="24">
        <v>300</v>
      </c>
      <c r="O57" s="18">
        <f t="shared" si="101"/>
        <v>8.6</v>
      </c>
      <c r="P57" s="24">
        <v>300</v>
      </c>
      <c r="Q57" s="18">
        <f t="shared" si="104"/>
        <v>7.7</v>
      </c>
      <c r="R57" s="8">
        <v>200</v>
      </c>
      <c r="S57" s="18">
        <f t="shared" si="106"/>
        <v>6.3</v>
      </c>
      <c r="T57" s="8">
        <v>200</v>
      </c>
      <c r="U57" s="18">
        <f t="shared" si="107"/>
        <v>5.8999999999999995</v>
      </c>
      <c r="V57" s="135">
        <v>200</v>
      </c>
      <c r="W57" s="18">
        <f t="shared" si="111"/>
        <v>5.3999999999999995</v>
      </c>
      <c r="X57" s="135">
        <v>200</v>
      </c>
      <c r="Y57" s="18">
        <f t="shared" si="114"/>
        <v>5.1999999999999993</v>
      </c>
      <c r="Z57" s="135">
        <v>200</v>
      </c>
      <c r="AA57" s="18">
        <f t="shared" si="115"/>
        <v>4.5</v>
      </c>
      <c r="AB57" s="135">
        <v>200</v>
      </c>
      <c r="AC57" s="18">
        <f t="shared" ref="AC57:AE57" si="122">AC56+$B57</f>
        <v>3.3</v>
      </c>
      <c r="AD57" s="135">
        <v>200</v>
      </c>
      <c r="AE57" s="18">
        <f t="shared" si="122"/>
        <v>2.6</v>
      </c>
      <c r="AF57" s="135">
        <v>200</v>
      </c>
      <c r="AG57" s="18">
        <f t="shared" si="120"/>
        <v>2</v>
      </c>
      <c r="AH57" s="135">
        <v>200</v>
      </c>
      <c r="AI57" s="18">
        <f t="shared" ref="AI57" si="123">AI56+$B57</f>
        <v>1.1000000000000001</v>
      </c>
      <c r="AJ57" s="135">
        <v>200</v>
      </c>
      <c r="AK57" s="18">
        <f t="shared" ref="AK57" si="124">AK56+$B57</f>
        <v>0.5</v>
      </c>
      <c r="AL57" s="135">
        <v>200</v>
      </c>
      <c r="AM57" s="17"/>
      <c r="AN57" s="22"/>
      <c r="AO57" s="17"/>
      <c r="AP57" s="22"/>
      <c r="AQ57" s="17"/>
      <c r="AR57" s="22"/>
      <c r="AS57" s="17"/>
      <c r="AT57" s="22"/>
      <c r="AU57" s="17"/>
      <c r="AV57" s="22"/>
      <c r="AW57" s="17"/>
      <c r="AX57" s="22"/>
      <c r="AY57" s="17"/>
      <c r="AZ57" s="22"/>
      <c r="BA57" s="17"/>
      <c r="BB57" s="22"/>
    </row>
    <row r="58" spans="1:54" x14ac:dyDescent="0.2">
      <c r="A58" s="64" t="s">
        <v>294</v>
      </c>
      <c r="B58" s="360">
        <v>0.3</v>
      </c>
      <c r="C58" s="18">
        <f t="shared" si="91"/>
        <v>15.099999999999998</v>
      </c>
      <c r="D58" s="24">
        <v>300</v>
      </c>
      <c r="E58" s="18">
        <f t="shared" si="92"/>
        <v>13.899999999999999</v>
      </c>
      <c r="F58" s="24">
        <v>300</v>
      </c>
      <c r="G58" s="18">
        <f t="shared" si="113"/>
        <v>12.9</v>
      </c>
      <c r="H58" s="24">
        <v>300</v>
      </c>
      <c r="I58" s="18">
        <f t="shared" si="95"/>
        <v>11.799999999999999</v>
      </c>
      <c r="J58" s="24">
        <v>300</v>
      </c>
      <c r="K58" s="18">
        <f t="shared" si="97"/>
        <v>9.9</v>
      </c>
      <c r="L58" s="24">
        <v>300</v>
      </c>
      <c r="M58" s="18">
        <f t="shared" si="99"/>
        <v>9.4</v>
      </c>
      <c r="N58" s="24">
        <v>300</v>
      </c>
      <c r="O58" s="18">
        <f t="shared" si="101"/>
        <v>8.9</v>
      </c>
      <c r="P58" s="24">
        <v>300</v>
      </c>
      <c r="Q58" s="18">
        <f t="shared" si="104"/>
        <v>8</v>
      </c>
      <c r="R58" s="8">
        <v>200</v>
      </c>
      <c r="S58" s="18">
        <f t="shared" si="106"/>
        <v>6.6</v>
      </c>
      <c r="T58" s="8">
        <v>200</v>
      </c>
      <c r="U58" s="18">
        <f t="shared" si="107"/>
        <v>6.1999999999999993</v>
      </c>
      <c r="V58" s="135">
        <v>200</v>
      </c>
      <c r="W58" s="18">
        <f t="shared" si="111"/>
        <v>5.6999999999999993</v>
      </c>
      <c r="X58" s="135">
        <v>200</v>
      </c>
      <c r="Y58" s="18">
        <f t="shared" si="114"/>
        <v>5.4999999999999991</v>
      </c>
      <c r="Z58" s="135">
        <v>200</v>
      </c>
      <c r="AA58" s="18">
        <f t="shared" si="115"/>
        <v>4.8</v>
      </c>
      <c r="AB58" s="135">
        <v>200</v>
      </c>
      <c r="AC58" s="18">
        <f t="shared" ref="AC58:AE58" si="125">AC57+$B58</f>
        <v>3.5999999999999996</v>
      </c>
      <c r="AD58" s="135">
        <v>200</v>
      </c>
      <c r="AE58" s="18">
        <f t="shared" si="125"/>
        <v>2.9</v>
      </c>
      <c r="AF58" s="135">
        <v>200</v>
      </c>
      <c r="AG58" s="18">
        <f t="shared" si="120"/>
        <v>2.2999999999999998</v>
      </c>
      <c r="AH58" s="135">
        <v>200</v>
      </c>
      <c r="AI58" s="18">
        <f t="shared" ref="AI58" si="126">AI57+$B58</f>
        <v>1.4000000000000001</v>
      </c>
      <c r="AJ58" s="135">
        <v>200</v>
      </c>
      <c r="AK58" s="18">
        <f t="shared" ref="AK58" si="127">AK57+$B58</f>
        <v>0.8</v>
      </c>
      <c r="AL58" s="135">
        <v>200</v>
      </c>
      <c r="AM58" s="18">
        <f t="shared" ref="AM58" si="128">AM57+$B58</f>
        <v>0.3</v>
      </c>
      <c r="AN58" s="135">
        <v>200</v>
      </c>
      <c r="AO58" s="17"/>
      <c r="AP58" s="22"/>
      <c r="AQ58" s="17"/>
      <c r="AR58" s="22"/>
      <c r="AS58" s="17"/>
      <c r="AT58" s="22"/>
      <c r="AU58" s="17"/>
      <c r="AV58" s="22"/>
      <c r="AW58" s="17"/>
      <c r="AX58" s="22"/>
      <c r="AY58" s="17"/>
      <c r="AZ58" s="22"/>
      <c r="BA58" s="17"/>
      <c r="BB58" s="22"/>
    </row>
    <row r="59" spans="1:54" x14ac:dyDescent="0.2">
      <c r="A59" s="64" t="s">
        <v>295</v>
      </c>
      <c r="B59" s="360">
        <v>0.5</v>
      </c>
      <c r="C59" s="18">
        <f t="shared" si="91"/>
        <v>15.599999999999998</v>
      </c>
      <c r="D59" s="24">
        <v>300</v>
      </c>
      <c r="E59" s="18">
        <f t="shared" si="92"/>
        <v>14.399999999999999</v>
      </c>
      <c r="F59" s="24">
        <v>300</v>
      </c>
      <c r="G59" s="18">
        <f t="shared" si="113"/>
        <v>13.4</v>
      </c>
      <c r="H59" s="24">
        <v>300</v>
      </c>
      <c r="I59" s="18">
        <f t="shared" si="95"/>
        <v>12.299999999999999</v>
      </c>
      <c r="J59" s="24">
        <v>300</v>
      </c>
      <c r="K59" s="18">
        <f t="shared" si="97"/>
        <v>10.4</v>
      </c>
      <c r="L59" s="24">
        <v>300</v>
      </c>
      <c r="M59" s="18">
        <f t="shared" si="99"/>
        <v>9.9</v>
      </c>
      <c r="N59" s="24">
        <v>300</v>
      </c>
      <c r="O59" s="18">
        <f t="shared" si="101"/>
        <v>9.4</v>
      </c>
      <c r="P59" s="24">
        <v>300</v>
      </c>
      <c r="Q59" s="18">
        <f t="shared" si="104"/>
        <v>8.5</v>
      </c>
      <c r="R59" s="24">
        <v>300</v>
      </c>
      <c r="S59" s="18">
        <f t="shared" si="106"/>
        <v>7.1</v>
      </c>
      <c r="T59" s="8">
        <v>200</v>
      </c>
      <c r="U59" s="18">
        <f t="shared" si="107"/>
        <v>6.6999999999999993</v>
      </c>
      <c r="V59" s="135">
        <v>200</v>
      </c>
      <c r="W59" s="18">
        <f t="shared" si="111"/>
        <v>6.1999999999999993</v>
      </c>
      <c r="X59" s="135">
        <v>200</v>
      </c>
      <c r="Y59" s="18">
        <f t="shared" si="114"/>
        <v>5.9999999999999991</v>
      </c>
      <c r="Z59" s="135">
        <v>200</v>
      </c>
      <c r="AA59" s="18">
        <f t="shared" si="115"/>
        <v>5.3</v>
      </c>
      <c r="AB59" s="135">
        <v>200</v>
      </c>
      <c r="AC59" s="18">
        <f t="shared" ref="AC59:AE59" si="129">AC58+$B59</f>
        <v>4.0999999999999996</v>
      </c>
      <c r="AD59" s="135">
        <v>200</v>
      </c>
      <c r="AE59" s="18">
        <f t="shared" si="129"/>
        <v>3.4</v>
      </c>
      <c r="AF59" s="135">
        <v>200</v>
      </c>
      <c r="AG59" s="18">
        <f t="shared" si="120"/>
        <v>2.8</v>
      </c>
      <c r="AH59" s="135">
        <v>200</v>
      </c>
      <c r="AI59" s="18">
        <f t="shared" ref="AI59" si="130">AI58+$B59</f>
        <v>1.9000000000000001</v>
      </c>
      <c r="AJ59" s="135">
        <v>200</v>
      </c>
      <c r="AK59" s="18">
        <f t="shared" ref="AK59" si="131">AK58+$B59</f>
        <v>1.3</v>
      </c>
      <c r="AL59" s="135">
        <v>200</v>
      </c>
      <c r="AM59" s="18">
        <f t="shared" ref="AM59" si="132">AM58+$B59</f>
        <v>0.8</v>
      </c>
      <c r="AN59" s="135">
        <v>200</v>
      </c>
      <c r="AO59" s="18">
        <f t="shared" ref="AO59" si="133">AO58+$B59</f>
        <v>0.5</v>
      </c>
      <c r="AP59" s="135">
        <v>200</v>
      </c>
      <c r="AQ59" s="17"/>
      <c r="AR59" s="22"/>
      <c r="AS59" s="17"/>
      <c r="AT59" s="22"/>
      <c r="AU59" s="17"/>
      <c r="AV59" s="22"/>
      <c r="AW59" s="17"/>
      <c r="AX59" s="22"/>
      <c r="AY59" s="17"/>
      <c r="AZ59" s="22"/>
      <c r="BA59" s="17"/>
      <c r="BB59" s="22"/>
    </row>
    <row r="60" spans="1:54" x14ac:dyDescent="0.2">
      <c r="A60" s="64" t="s">
        <v>296</v>
      </c>
      <c r="B60" s="360">
        <v>1.3</v>
      </c>
      <c r="C60" s="18">
        <f t="shared" si="91"/>
        <v>16.899999999999999</v>
      </c>
      <c r="D60" s="24">
        <v>300</v>
      </c>
      <c r="E60" s="18">
        <f t="shared" si="92"/>
        <v>15.7</v>
      </c>
      <c r="F60" s="24">
        <v>300</v>
      </c>
      <c r="G60" s="18">
        <f t="shared" si="113"/>
        <v>14.700000000000001</v>
      </c>
      <c r="H60" s="24">
        <v>300</v>
      </c>
      <c r="I60" s="18">
        <f t="shared" si="95"/>
        <v>13.6</v>
      </c>
      <c r="J60" s="24">
        <v>300</v>
      </c>
      <c r="K60" s="18">
        <f t="shared" si="97"/>
        <v>11.700000000000001</v>
      </c>
      <c r="L60" s="24">
        <v>300</v>
      </c>
      <c r="M60" s="18">
        <f t="shared" si="99"/>
        <v>11.200000000000001</v>
      </c>
      <c r="N60" s="24">
        <v>300</v>
      </c>
      <c r="O60" s="18">
        <f t="shared" si="101"/>
        <v>10.700000000000001</v>
      </c>
      <c r="P60" s="24">
        <v>300</v>
      </c>
      <c r="Q60" s="18">
        <f t="shared" si="104"/>
        <v>9.8000000000000007</v>
      </c>
      <c r="R60" s="24">
        <v>300</v>
      </c>
      <c r="S60" s="18">
        <f t="shared" si="106"/>
        <v>8.4</v>
      </c>
      <c r="T60" s="8">
        <v>200</v>
      </c>
      <c r="U60" s="18">
        <f t="shared" si="107"/>
        <v>7.9999999999999991</v>
      </c>
      <c r="V60" s="135">
        <v>200</v>
      </c>
      <c r="W60" s="18">
        <f t="shared" si="111"/>
        <v>7.4999999999999991</v>
      </c>
      <c r="X60" s="135">
        <v>200</v>
      </c>
      <c r="Y60" s="18">
        <f t="shared" si="114"/>
        <v>7.2999999999999989</v>
      </c>
      <c r="Z60" s="135">
        <v>200</v>
      </c>
      <c r="AA60" s="18">
        <f t="shared" si="115"/>
        <v>6.6</v>
      </c>
      <c r="AB60" s="135">
        <v>200</v>
      </c>
      <c r="AC60" s="18">
        <f t="shared" ref="AC60:AE60" si="134">AC59+$B60</f>
        <v>5.3999999999999995</v>
      </c>
      <c r="AD60" s="135">
        <v>200</v>
      </c>
      <c r="AE60" s="18">
        <f t="shared" si="134"/>
        <v>4.7</v>
      </c>
      <c r="AF60" s="135">
        <v>200</v>
      </c>
      <c r="AG60" s="18">
        <f t="shared" si="120"/>
        <v>4.0999999999999996</v>
      </c>
      <c r="AH60" s="135">
        <v>200</v>
      </c>
      <c r="AI60" s="18">
        <f t="shared" ref="AI60" si="135">AI59+$B60</f>
        <v>3.2</v>
      </c>
      <c r="AJ60" s="135">
        <v>200</v>
      </c>
      <c r="AK60" s="18">
        <f t="shared" ref="AK60" si="136">AK59+$B60</f>
        <v>2.6</v>
      </c>
      <c r="AL60" s="135">
        <v>200</v>
      </c>
      <c r="AM60" s="18">
        <f t="shared" ref="AM60" si="137">AM59+$B60</f>
        <v>2.1</v>
      </c>
      <c r="AN60" s="135">
        <v>200</v>
      </c>
      <c r="AO60" s="18">
        <f t="shared" ref="AO60" si="138">AO59+$B60</f>
        <v>1.8</v>
      </c>
      <c r="AP60" s="135">
        <v>200</v>
      </c>
      <c r="AQ60" s="18">
        <f t="shared" ref="AQ60" si="139">AQ59+$B60</f>
        <v>1.3</v>
      </c>
      <c r="AR60" s="135">
        <v>200</v>
      </c>
      <c r="AS60" s="17"/>
      <c r="AT60" s="22"/>
      <c r="AU60" s="17"/>
      <c r="AV60" s="22"/>
      <c r="AW60" s="17"/>
      <c r="AX60" s="22"/>
      <c r="AY60" s="17"/>
      <c r="AZ60" s="22"/>
      <c r="BA60" s="17"/>
      <c r="BB60" s="22"/>
    </row>
    <row r="61" spans="1:54" x14ac:dyDescent="0.2">
      <c r="A61" s="64" t="s">
        <v>297</v>
      </c>
      <c r="B61" s="360">
        <v>0.6</v>
      </c>
      <c r="C61" s="18">
        <f t="shared" si="91"/>
        <v>17.5</v>
      </c>
      <c r="D61" s="221">
        <v>400</v>
      </c>
      <c r="E61" s="18">
        <f t="shared" si="92"/>
        <v>16.3</v>
      </c>
      <c r="F61" s="221">
        <v>400</v>
      </c>
      <c r="G61" s="18">
        <f t="shared" si="113"/>
        <v>15.3</v>
      </c>
      <c r="H61" s="24">
        <v>300</v>
      </c>
      <c r="I61" s="18">
        <f t="shared" si="95"/>
        <v>14.2</v>
      </c>
      <c r="J61" s="24">
        <v>300</v>
      </c>
      <c r="K61" s="18">
        <f t="shared" si="97"/>
        <v>12.3</v>
      </c>
      <c r="L61" s="24">
        <v>300</v>
      </c>
      <c r="M61" s="18">
        <f t="shared" si="99"/>
        <v>11.8</v>
      </c>
      <c r="N61" s="24">
        <v>300</v>
      </c>
      <c r="O61" s="18">
        <f t="shared" si="101"/>
        <v>11.3</v>
      </c>
      <c r="P61" s="24">
        <v>300</v>
      </c>
      <c r="Q61" s="18">
        <f t="shared" si="104"/>
        <v>10.4</v>
      </c>
      <c r="R61" s="24">
        <v>300</v>
      </c>
      <c r="S61" s="18">
        <f t="shared" si="106"/>
        <v>9</v>
      </c>
      <c r="T61" s="8">
        <v>200</v>
      </c>
      <c r="U61" s="18">
        <f t="shared" si="107"/>
        <v>8.6</v>
      </c>
      <c r="V61" s="135">
        <v>200</v>
      </c>
      <c r="W61" s="18">
        <f t="shared" si="111"/>
        <v>8.1</v>
      </c>
      <c r="X61" s="135">
        <v>200</v>
      </c>
      <c r="Y61" s="18">
        <f t="shared" si="114"/>
        <v>7.8999999999999986</v>
      </c>
      <c r="Z61" s="135">
        <v>200</v>
      </c>
      <c r="AA61" s="18">
        <f t="shared" si="115"/>
        <v>7.1999999999999993</v>
      </c>
      <c r="AB61" s="135">
        <v>200</v>
      </c>
      <c r="AC61" s="18">
        <f t="shared" ref="AC61:AE61" si="140">AC60+$B61</f>
        <v>5.9999999999999991</v>
      </c>
      <c r="AD61" s="135">
        <v>200</v>
      </c>
      <c r="AE61" s="18">
        <f t="shared" si="140"/>
        <v>5.3</v>
      </c>
      <c r="AF61" s="135">
        <v>200</v>
      </c>
      <c r="AG61" s="18">
        <f t="shared" si="120"/>
        <v>4.6999999999999993</v>
      </c>
      <c r="AH61" s="135">
        <v>200</v>
      </c>
      <c r="AI61" s="18">
        <f t="shared" ref="AI61" si="141">AI60+$B61</f>
        <v>3.8000000000000003</v>
      </c>
      <c r="AJ61" s="135">
        <v>200</v>
      </c>
      <c r="AK61" s="18">
        <f t="shared" ref="AK61" si="142">AK60+$B61</f>
        <v>3.2</v>
      </c>
      <c r="AL61" s="135">
        <v>200</v>
      </c>
      <c r="AM61" s="18">
        <f t="shared" ref="AM61" si="143">AM60+$B61</f>
        <v>2.7</v>
      </c>
      <c r="AN61" s="135">
        <v>200</v>
      </c>
      <c r="AO61" s="18">
        <f t="shared" ref="AO61" si="144">AO60+$B61</f>
        <v>2.4</v>
      </c>
      <c r="AP61" s="135">
        <v>200</v>
      </c>
      <c r="AQ61" s="18">
        <f t="shared" ref="AQ61" si="145">AQ60+$B61</f>
        <v>1.9</v>
      </c>
      <c r="AR61" s="135">
        <v>200</v>
      </c>
      <c r="AS61" s="18">
        <f t="shared" ref="AS61" si="146">AS60+$B61</f>
        <v>0.6</v>
      </c>
      <c r="AT61" s="135">
        <v>200</v>
      </c>
      <c r="AU61" s="34"/>
      <c r="AV61" s="21"/>
      <c r="AW61" s="34"/>
      <c r="AX61" s="21"/>
      <c r="AY61" s="34"/>
      <c r="AZ61" s="21"/>
      <c r="BA61" s="34"/>
      <c r="BB61" s="21"/>
    </row>
    <row r="62" spans="1:54" x14ac:dyDescent="0.2">
      <c r="A62" s="64" t="s">
        <v>298</v>
      </c>
      <c r="B62" s="360">
        <v>0.5</v>
      </c>
      <c r="C62" s="18">
        <f t="shared" si="91"/>
        <v>18</v>
      </c>
      <c r="D62" s="221">
        <v>400</v>
      </c>
      <c r="E62" s="18">
        <f t="shared" si="92"/>
        <v>16.8</v>
      </c>
      <c r="F62" s="221">
        <v>400</v>
      </c>
      <c r="G62" s="18">
        <f t="shared" si="113"/>
        <v>15.8</v>
      </c>
      <c r="H62" s="24">
        <v>300</v>
      </c>
      <c r="I62" s="18">
        <f t="shared" si="95"/>
        <v>14.7</v>
      </c>
      <c r="J62" s="24">
        <v>300</v>
      </c>
      <c r="K62" s="18">
        <f t="shared" si="97"/>
        <v>12.8</v>
      </c>
      <c r="L62" s="24">
        <v>300</v>
      </c>
      <c r="M62" s="18">
        <f t="shared" si="99"/>
        <v>12.3</v>
      </c>
      <c r="N62" s="24">
        <v>300</v>
      </c>
      <c r="O62" s="18">
        <f t="shared" si="101"/>
        <v>11.8</v>
      </c>
      <c r="P62" s="24">
        <v>300</v>
      </c>
      <c r="Q62" s="18">
        <f t="shared" si="104"/>
        <v>10.9</v>
      </c>
      <c r="R62" s="24">
        <v>300</v>
      </c>
      <c r="S62" s="18">
        <f t="shared" si="106"/>
        <v>9.5</v>
      </c>
      <c r="T62" s="8">
        <v>200</v>
      </c>
      <c r="U62" s="18">
        <f t="shared" si="107"/>
        <v>9.1</v>
      </c>
      <c r="V62" s="135">
        <v>200</v>
      </c>
      <c r="W62" s="18">
        <f t="shared" si="111"/>
        <v>8.6</v>
      </c>
      <c r="X62" s="135">
        <v>200</v>
      </c>
      <c r="Y62" s="18">
        <f t="shared" si="114"/>
        <v>8.3999999999999986</v>
      </c>
      <c r="Z62" s="135">
        <v>200</v>
      </c>
      <c r="AA62" s="18">
        <f t="shared" si="115"/>
        <v>7.6999999999999993</v>
      </c>
      <c r="AB62" s="135">
        <v>200</v>
      </c>
      <c r="AC62" s="18">
        <f t="shared" ref="AC62:AE62" si="147">AC61+$B62</f>
        <v>6.4999999999999991</v>
      </c>
      <c r="AD62" s="135">
        <v>200</v>
      </c>
      <c r="AE62" s="18">
        <f t="shared" si="147"/>
        <v>5.8</v>
      </c>
      <c r="AF62" s="135">
        <v>200</v>
      </c>
      <c r="AG62" s="18">
        <f t="shared" si="120"/>
        <v>5.1999999999999993</v>
      </c>
      <c r="AH62" s="135">
        <v>200</v>
      </c>
      <c r="AI62" s="18">
        <f t="shared" ref="AI62" si="148">AI61+$B62</f>
        <v>4.3000000000000007</v>
      </c>
      <c r="AJ62" s="135">
        <v>200</v>
      </c>
      <c r="AK62" s="18">
        <f t="shared" ref="AK62" si="149">AK61+$B62</f>
        <v>3.7</v>
      </c>
      <c r="AL62" s="135">
        <v>200</v>
      </c>
      <c r="AM62" s="18">
        <f t="shared" ref="AM62" si="150">AM61+$B62</f>
        <v>3.2</v>
      </c>
      <c r="AN62" s="135">
        <v>200</v>
      </c>
      <c r="AO62" s="18">
        <f t="shared" ref="AO62" si="151">AO61+$B62</f>
        <v>2.9</v>
      </c>
      <c r="AP62" s="135">
        <v>200</v>
      </c>
      <c r="AQ62" s="18">
        <f t="shared" ref="AQ62" si="152">AQ61+$B62</f>
        <v>2.4</v>
      </c>
      <c r="AR62" s="135">
        <v>200</v>
      </c>
      <c r="AS62" s="18">
        <f t="shared" ref="AS62" si="153">AS61+$B62</f>
        <v>1.1000000000000001</v>
      </c>
      <c r="AT62" s="135">
        <v>200</v>
      </c>
      <c r="AU62" s="18">
        <f t="shared" ref="AU62" si="154">AU61+$B62</f>
        <v>0.5</v>
      </c>
      <c r="AV62" s="135">
        <v>200</v>
      </c>
      <c r="AW62" s="34"/>
      <c r="AX62" s="21"/>
      <c r="AY62" s="34"/>
      <c r="AZ62" s="21"/>
      <c r="BA62" s="34"/>
      <c r="BB62" s="21"/>
    </row>
    <row r="63" spans="1:54" x14ac:dyDescent="0.2">
      <c r="A63" s="64" t="s">
        <v>299</v>
      </c>
      <c r="B63" s="360">
        <v>1.2</v>
      </c>
      <c r="C63" s="18">
        <f t="shared" si="91"/>
        <v>19.2</v>
      </c>
      <c r="D63" s="221">
        <v>400</v>
      </c>
      <c r="E63" s="18">
        <f t="shared" si="92"/>
        <v>18</v>
      </c>
      <c r="F63" s="221">
        <v>400</v>
      </c>
      <c r="G63" s="18">
        <f t="shared" si="113"/>
        <v>17</v>
      </c>
      <c r="H63" s="24">
        <v>300</v>
      </c>
      <c r="I63" s="18">
        <f t="shared" si="95"/>
        <v>15.899999999999999</v>
      </c>
      <c r="J63" s="24">
        <v>300</v>
      </c>
      <c r="K63" s="18">
        <f t="shared" si="97"/>
        <v>14</v>
      </c>
      <c r="L63" s="24">
        <v>300</v>
      </c>
      <c r="M63" s="18">
        <f t="shared" si="99"/>
        <v>13.5</v>
      </c>
      <c r="N63" s="24">
        <v>300</v>
      </c>
      <c r="O63" s="18">
        <f t="shared" si="101"/>
        <v>13</v>
      </c>
      <c r="P63" s="24">
        <v>300</v>
      </c>
      <c r="Q63" s="18">
        <f t="shared" si="104"/>
        <v>12.1</v>
      </c>
      <c r="R63" s="24">
        <v>300</v>
      </c>
      <c r="S63" s="18">
        <f t="shared" si="106"/>
        <v>10.7</v>
      </c>
      <c r="T63" s="8">
        <v>200</v>
      </c>
      <c r="U63" s="18">
        <f t="shared" si="107"/>
        <v>10.299999999999999</v>
      </c>
      <c r="V63" s="135">
        <v>200</v>
      </c>
      <c r="W63" s="18">
        <f t="shared" si="111"/>
        <v>9.7999999999999989</v>
      </c>
      <c r="X63" s="135">
        <v>200</v>
      </c>
      <c r="Y63" s="18">
        <f t="shared" si="114"/>
        <v>9.5999999999999979</v>
      </c>
      <c r="Z63" s="135">
        <v>200</v>
      </c>
      <c r="AA63" s="18">
        <f t="shared" si="115"/>
        <v>8.8999999999999986</v>
      </c>
      <c r="AB63" s="135">
        <v>200</v>
      </c>
      <c r="AC63" s="18">
        <f t="shared" ref="AC63:AE63" si="155">AC62+$B63</f>
        <v>7.6999999999999993</v>
      </c>
      <c r="AD63" s="135">
        <v>200</v>
      </c>
      <c r="AE63" s="18">
        <f t="shared" si="155"/>
        <v>7</v>
      </c>
      <c r="AF63" s="135">
        <v>200</v>
      </c>
      <c r="AG63" s="18">
        <f t="shared" si="120"/>
        <v>6.3999999999999995</v>
      </c>
      <c r="AH63" s="135">
        <v>200</v>
      </c>
      <c r="AI63" s="18">
        <f t="shared" ref="AI63" si="156">AI62+$B63</f>
        <v>5.5000000000000009</v>
      </c>
      <c r="AJ63" s="135">
        <v>200</v>
      </c>
      <c r="AK63" s="18">
        <f t="shared" ref="AK63" si="157">AK62+$B63</f>
        <v>4.9000000000000004</v>
      </c>
      <c r="AL63" s="135">
        <v>200</v>
      </c>
      <c r="AM63" s="18">
        <f t="shared" ref="AM63" si="158">AM62+$B63</f>
        <v>4.4000000000000004</v>
      </c>
      <c r="AN63" s="135">
        <v>200</v>
      </c>
      <c r="AO63" s="18">
        <f t="shared" ref="AO63" si="159">AO62+$B63</f>
        <v>4.0999999999999996</v>
      </c>
      <c r="AP63" s="135">
        <v>200</v>
      </c>
      <c r="AQ63" s="18">
        <f t="shared" ref="AQ63" si="160">AQ62+$B63</f>
        <v>3.5999999999999996</v>
      </c>
      <c r="AR63" s="135">
        <v>200</v>
      </c>
      <c r="AS63" s="18">
        <f t="shared" ref="AS63" si="161">AS62+$B63</f>
        <v>2.2999999999999998</v>
      </c>
      <c r="AT63" s="135">
        <v>200</v>
      </c>
      <c r="AU63" s="18">
        <f t="shared" ref="AU63" si="162">AU62+$B63</f>
        <v>1.7</v>
      </c>
      <c r="AV63" s="135">
        <v>200</v>
      </c>
      <c r="AW63" s="18">
        <f t="shared" ref="AW63" si="163">AW62+$B63</f>
        <v>1.2</v>
      </c>
      <c r="AX63" s="135">
        <v>200</v>
      </c>
      <c r="AY63" s="34"/>
      <c r="AZ63" s="21"/>
      <c r="BA63" s="34"/>
      <c r="BB63" s="21"/>
    </row>
    <row r="64" spans="1:54" x14ac:dyDescent="0.2">
      <c r="A64" s="96" t="s">
        <v>300</v>
      </c>
      <c r="B64" s="360">
        <v>0.6</v>
      </c>
      <c r="C64" s="18">
        <f t="shared" si="91"/>
        <v>19.8</v>
      </c>
      <c r="D64" s="221">
        <v>400</v>
      </c>
      <c r="E64" s="18">
        <f t="shared" si="92"/>
        <v>18.600000000000001</v>
      </c>
      <c r="F64" s="221">
        <v>400</v>
      </c>
      <c r="G64" s="18">
        <f t="shared" si="113"/>
        <v>17.600000000000001</v>
      </c>
      <c r="H64" s="24">
        <v>300</v>
      </c>
      <c r="I64" s="18">
        <f t="shared" si="95"/>
        <v>16.5</v>
      </c>
      <c r="J64" s="24">
        <v>300</v>
      </c>
      <c r="K64" s="18">
        <f t="shared" si="97"/>
        <v>14.6</v>
      </c>
      <c r="L64" s="24">
        <v>300</v>
      </c>
      <c r="M64" s="18">
        <f t="shared" si="99"/>
        <v>14.1</v>
      </c>
      <c r="N64" s="24">
        <v>300</v>
      </c>
      <c r="O64" s="18">
        <f t="shared" si="101"/>
        <v>13.6</v>
      </c>
      <c r="P64" s="24">
        <v>300</v>
      </c>
      <c r="Q64" s="18">
        <f t="shared" si="104"/>
        <v>12.7</v>
      </c>
      <c r="R64" s="24">
        <v>300</v>
      </c>
      <c r="S64" s="18">
        <f t="shared" si="106"/>
        <v>11.299999999999999</v>
      </c>
      <c r="T64" s="8">
        <v>200</v>
      </c>
      <c r="U64" s="18">
        <f t="shared" si="107"/>
        <v>10.899999999999999</v>
      </c>
      <c r="V64" s="135">
        <v>200</v>
      </c>
      <c r="W64" s="18">
        <f t="shared" si="111"/>
        <v>10.399999999999999</v>
      </c>
      <c r="X64" s="135">
        <v>200</v>
      </c>
      <c r="Y64" s="18">
        <f t="shared" si="114"/>
        <v>10.199999999999998</v>
      </c>
      <c r="Z64" s="135">
        <v>200</v>
      </c>
      <c r="AA64" s="18">
        <f t="shared" si="115"/>
        <v>9.4999999999999982</v>
      </c>
      <c r="AB64" s="135">
        <v>200</v>
      </c>
      <c r="AC64" s="18">
        <f t="shared" ref="AC64:AE64" si="164">AC63+$B64</f>
        <v>8.2999999999999989</v>
      </c>
      <c r="AD64" s="135">
        <v>200</v>
      </c>
      <c r="AE64" s="18">
        <f t="shared" si="164"/>
        <v>7.6</v>
      </c>
      <c r="AF64" s="135">
        <v>200</v>
      </c>
      <c r="AG64" s="18">
        <f t="shared" si="120"/>
        <v>6.9999999999999991</v>
      </c>
      <c r="AH64" s="135">
        <v>200</v>
      </c>
      <c r="AI64" s="18">
        <f t="shared" ref="AI64" si="165">AI63+$B64</f>
        <v>6.1000000000000005</v>
      </c>
      <c r="AJ64" s="135">
        <v>200</v>
      </c>
      <c r="AK64" s="18">
        <f t="shared" ref="AK64" si="166">AK63+$B64</f>
        <v>5.5</v>
      </c>
      <c r="AL64" s="135">
        <v>200</v>
      </c>
      <c r="AM64" s="18">
        <f t="shared" ref="AM64" si="167">AM63+$B64</f>
        <v>5</v>
      </c>
      <c r="AN64" s="135">
        <v>200</v>
      </c>
      <c r="AO64" s="18">
        <f t="shared" ref="AO64" si="168">AO63+$B64</f>
        <v>4.6999999999999993</v>
      </c>
      <c r="AP64" s="135">
        <v>200</v>
      </c>
      <c r="AQ64" s="18">
        <f t="shared" ref="AQ64" si="169">AQ63+$B64</f>
        <v>4.1999999999999993</v>
      </c>
      <c r="AR64" s="135">
        <v>200</v>
      </c>
      <c r="AS64" s="18">
        <f t="shared" ref="AS64" si="170">AS63+$B64</f>
        <v>2.9</v>
      </c>
      <c r="AT64" s="135">
        <v>200</v>
      </c>
      <c r="AU64" s="18">
        <f t="shared" ref="AU64" si="171">AU63+$B64</f>
        <v>2.2999999999999998</v>
      </c>
      <c r="AV64" s="135">
        <v>200</v>
      </c>
      <c r="AW64" s="18">
        <f t="shared" ref="AW64" si="172">AW63+$B64</f>
        <v>1.7999999999999998</v>
      </c>
      <c r="AX64" s="135">
        <v>200</v>
      </c>
      <c r="AY64" s="18">
        <f t="shared" ref="AY64" si="173">AY63+$B64</f>
        <v>0.6</v>
      </c>
      <c r="AZ64" s="135">
        <v>200</v>
      </c>
      <c r="BA64" s="34"/>
      <c r="BB64" s="22"/>
    </row>
    <row r="65" spans="1:54" ht="13.5" thickBot="1" x14ac:dyDescent="0.25">
      <c r="A65" s="48" t="s">
        <v>301</v>
      </c>
      <c r="B65" s="288">
        <v>0.5</v>
      </c>
      <c r="C65" s="19">
        <f t="shared" si="91"/>
        <v>20.3</v>
      </c>
      <c r="D65" s="218">
        <v>400</v>
      </c>
      <c r="E65" s="19">
        <f t="shared" si="92"/>
        <v>19.100000000000001</v>
      </c>
      <c r="F65" s="218">
        <v>400</v>
      </c>
      <c r="G65" s="19">
        <f t="shared" si="113"/>
        <v>18.100000000000001</v>
      </c>
      <c r="H65" s="9">
        <v>300</v>
      </c>
      <c r="I65" s="19">
        <f t="shared" si="95"/>
        <v>17</v>
      </c>
      <c r="J65" s="9">
        <v>300</v>
      </c>
      <c r="K65" s="19">
        <f t="shared" si="97"/>
        <v>15.1</v>
      </c>
      <c r="L65" s="9">
        <v>300</v>
      </c>
      <c r="M65" s="19">
        <f t="shared" si="99"/>
        <v>14.6</v>
      </c>
      <c r="N65" s="9">
        <v>300</v>
      </c>
      <c r="O65" s="19">
        <f t="shared" si="101"/>
        <v>14.1</v>
      </c>
      <c r="P65" s="9">
        <v>300</v>
      </c>
      <c r="Q65" s="19">
        <f t="shared" si="104"/>
        <v>13.2</v>
      </c>
      <c r="R65" s="9">
        <v>300</v>
      </c>
      <c r="S65" s="19">
        <f t="shared" si="106"/>
        <v>11.799999999999999</v>
      </c>
      <c r="T65" s="11">
        <v>200</v>
      </c>
      <c r="U65" s="19">
        <f t="shared" si="107"/>
        <v>11.399999999999999</v>
      </c>
      <c r="V65" s="142">
        <v>200</v>
      </c>
      <c r="W65" s="19">
        <f t="shared" si="111"/>
        <v>10.899999999999999</v>
      </c>
      <c r="X65" s="142">
        <v>200</v>
      </c>
      <c r="Y65" s="19">
        <f t="shared" si="114"/>
        <v>10.699999999999998</v>
      </c>
      <c r="Z65" s="142">
        <v>200</v>
      </c>
      <c r="AA65" s="19">
        <f t="shared" si="115"/>
        <v>9.9999999999999982</v>
      </c>
      <c r="AB65" s="142">
        <v>200</v>
      </c>
      <c r="AC65" s="19">
        <f t="shared" ref="AC65:AE65" si="174">AC64+$B65</f>
        <v>8.7999999999999989</v>
      </c>
      <c r="AD65" s="142">
        <v>200</v>
      </c>
      <c r="AE65" s="19">
        <f t="shared" si="174"/>
        <v>8.1</v>
      </c>
      <c r="AF65" s="142">
        <v>200</v>
      </c>
      <c r="AG65" s="19">
        <f t="shared" si="120"/>
        <v>7.4999999999999991</v>
      </c>
      <c r="AH65" s="142">
        <v>200</v>
      </c>
      <c r="AI65" s="19">
        <f t="shared" ref="AI65" si="175">AI64+$B65</f>
        <v>6.6000000000000005</v>
      </c>
      <c r="AJ65" s="142">
        <v>200</v>
      </c>
      <c r="AK65" s="19">
        <f t="shared" ref="AK65" si="176">AK64+$B65</f>
        <v>6</v>
      </c>
      <c r="AL65" s="142">
        <v>200</v>
      </c>
      <c r="AM65" s="19">
        <f t="shared" ref="AM65" si="177">AM64+$B65</f>
        <v>5.5</v>
      </c>
      <c r="AN65" s="142">
        <v>200</v>
      </c>
      <c r="AO65" s="19">
        <f t="shared" ref="AO65" si="178">AO64+$B65</f>
        <v>5.1999999999999993</v>
      </c>
      <c r="AP65" s="142">
        <v>200</v>
      </c>
      <c r="AQ65" s="19">
        <f t="shared" ref="AQ65" si="179">AQ64+$B65</f>
        <v>4.6999999999999993</v>
      </c>
      <c r="AR65" s="142">
        <v>200</v>
      </c>
      <c r="AS65" s="19">
        <f t="shared" ref="AS65" si="180">AS64+$B65</f>
        <v>3.4</v>
      </c>
      <c r="AT65" s="142">
        <v>200</v>
      </c>
      <c r="AU65" s="19">
        <f t="shared" ref="AU65" si="181">AU64+$B65</f>
        <v>2.8</v>
      </c>
      <c r="AV65" s="142">
        <v>200</v>
      </c>
      <c r="AW65" s="19">
        <f t="shared" ref="AW65" si="182">AW64+$B65</f>
        <v>2.2999999999999998</v>
      </c>
      <c r="AX65" s="142">
        <v>200</v>
      </c>
      <c r="AY65" s="19">
        <f t="shared" ref="AY65:BA65" si="183">AY64+$B65</f>
        <v>1.1000000000000001</v>
      </c>
      <c r="AZ65" s="142">
        <v>200</v>
      </c>
      <c r="BA65" s="19">
        <f t="shared" si="183"/>
        <v>0.5</v>
      </c>
      <c r="BB65" s="142">
        <v>200</v>
      </c>
    </row>
    <row r="66" spans="1:54" x14ac:dyDescent="0.2">
      <c r="A66" s="238" t="s">
        <v>148</v>
      </c>
      <c r="B66" s="197">
        <f>SUM(B39:B65)</f>
        <v>20.3</v>
      </c>
      <c r="E66" s="197"/>
      <c r="G66" s="197"/>
      <c r="I66" s="197"/>
      <c r="K66" s="197"/>
      <c r="M66" s="197"/>
      <c r="O66" s="197"/>
      <c r="Q66" s="197"/>
      <c r="S66" s="197"/>
      <c r="U66" s="197"/>
      <c r="W66" s="197"/>
      <c r="Y66" s="197"/>
      <c r="AA66" s="197"/>
      <c r="AC66" s="197"/>
      <c r="AE66" s="197"/>
      <c r="AG66" s="197"/>
      <c r="AI66" s="197"/>
      <c r="AK66" s="197"/>
      <c r="AM66" s="197"/>
      <c r="AO66" s="197"/>
      <c r="AQ66" s="197"/>
      <c r="AS66" s="197"/>
      <c r="AU66" s="197"/>
      <c r="AW66" s="197"/>
      <c r="AY66" s="197"/>
      <c r="BA66" s="197"/>
    </row>
  </sheetData>
  <mergeCells count="2">
    <mergeCell ref="B4:B5"/>
    <mergeCell ref="B37:B38"/>
  </mergeCells>
  <phoneticPr fontId="1"/>
  <printOptions verticalCentered="1"/>
  <pageMargins left="0.23622047244094491" right="0.23622047244094491" top="0.74803149606299213" bottom="0.74803149606299213" header="0.31496062992125984" footer="0.31496062992125984"/>
  <pageSetup paperSize="8" scale="92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BD68"/>
  <sheetViews>
    <sheetView zoomScale="80" zoomScaleNormal="80" zoomScaleSheetLayoutView="90" workbookViewId="0">
      <pane xSplit="2" topLeftCell="C1" activePane="topRight" state="frozen"/>
      <selection pane="topRight"/>
    </sheetView>
  </sheetViews>
  <sheetFormatPr defaultColWidth="9" defaultRowHeight="13" x14ac:dyDescent="0.2"/>
  <cols>
    <col min="1" max="1" width="17.90625" style="82" customWidth="1"/>
    <col min="2" max="2" width="8.453125" style="82" customWidth="1"/>
    <col min="3" max="46" width="7" style="82" customWidth="1"/>
    <col min="47" max="60" width="7.453125" style="82" customWidth="1"/>
    <col min="61" max="16384" width="9" style="82"/>
  </cols>
  <sheetData>
    <row r="1" spans="1:56" ht="17.25" customHeight="1" x14ac:dyDescent="0.2">
      <c r="A1" s="385" t="s">
        <v>329</v>
      </c>
      <c r="B1" s="82" t="s">
        <v>322</v>
      </c>
      <c r="E1" s="84"/>
      <c r="F1" s="84" t="str">
        <f>北部!F1</f>
        <v>（R6年4月版）</v>
      </c>
      <c r="G1" s="84"/>
    </row>
    <row r="2" spans="1:56" ht="17.25" customHeight="1" thickBot="1" x14ac:dyDescent="0.25">
      <c r="A2" s="175"/>
    </row>
    <row r="3" spans="1:56" ht="13.5" thickBot="1" x14ac:dyDescent="0.25">
      <c r="A3" s="84" t="s">
        <v>0</v>
      </c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87"/>
    </row>
    <row r="4" spans="1:56" ht="14.25" customHeight="1" thickBot="1" x14ac:dyDescent="0.25">
      <c r="A4" s="111"/>
      <c r="B4" s="376" t="s">
        <v>6</v>
      </c>
      <c r="C4" s="140" t="str">
        <f>A6</f>
        <v>28谷田部窓口ｾﾝﾀｰ</v>
      </c>
      <c r="D4" s="124"/>
      <c r="E4" s="176" t="str">
        <f>A7</f>
        <v>27谷田部四ツ角</v>
      </c>
      <c r="F4" s="141"/>
      <c r="G4" s="176" t="str">
        <f>A8</f>
        <v>26つくばサイエンス高校</v>
      </c>
      <c r="H4" s="141"/>
      <c r="I4" s="125" t="str">
        <f>A9</f>
        <v>25北境田</v>
      </c>
      <c r="J4" s="124"/>
      <c r="K4" s="176" t="str">
        <f>A10</f>
        <v>24緑が丘団地入口</v>
      </c>
      <c r="L4" s="141"/>
      <c r="M4" s="176" t="str">
        <f>A11</f>
        <v>23谷田部南小学校</v>
      </c>
      <c r="N4" s="141"/>
      <c r="O4" s="176" t="str">
        <f>A12</f>
        <v>22みどりの東</v>
      </c>
      <c r="P4" s="124"/>
      <c r="Q4" s="176" t="str">
        <f>A13</f>
        <v>21飯田</v>
      </c>
      <c r="R4" s="124"/>
      <c r="S4" s="140" t="str">
        <f>A14</f>
        <v>20みどりの中央南</v>
      </c>
      <c r="T4" s="141"/>
      <c r="U4" s="140" t="str">
        <f>A15</f>
        <v>19みどりの中央</v>
      </c>
      <c r="V4" s="141"/>
      <c r="W4" s="140" t="str">
        <f>A16</f>
        <v>18つくばｱｶﾃﾞﾐｰｾﾝﾀｰ前</v>
      </c>
      <c r="X4" s="141"/>
      <c r="Y4" s="140" t="str">
        <f>A17</f>
        <v>17みどりの駅入口</v>
      </c>
      <c r="Z4" s="141"/>
      <c r="AA4" s="140" t="str">
        <f>A18</f>
        <v>16みどりの駅</v>
      </c>
      <c r="AB4" s="141"/>
      <c r="AC4" s="65" t="str">
        <f>A19</f>
        <v>15みどりの２丁目</v>
      </c>
      <c r="AD4" s="104"/>
      <c r="AE4" s="65" t="str">
        <f>A20</f>
        <v>14陣場ふれあい公園</v>
      </c>
      <c r="AF4" s="104"/>
      <c r="AG4" s="65" t="str">
        <f>A21</f>
        <v>13みずほ団地入口</v>
      </c>
      <c r="AH4" s="90"/>
      <c r="AI4" s="65" t="str">
        <f>A22</f>
        <v>12万博記念公園駅</v>
      </c>
      <c r="AJ4" s="90"/>
      <c r="AK4" s="88" t="str">
        <f>A23</f>
        <v>11ピアシティ前</v>
      </c>
      <c r="AL4" s="90"/>
      <c r="AM4" s="88" t="str">
        <f>A24</f>
        <v>10香取台</v>
      </c>
      <c r="AN4" s="90"/>
      <c r="AO4" s="65" t="str">
        <f>A25</f>
        <v>09島名十字路北</v>
      </c>
      <c r="AP4" s="90"/>
      <c r="AQ4" s="122" t="str">
        <f>A26</f>
        <v>08鬼ケ窪南</v>
      </c>
      <c r="AR4" s="124"/>
      <c r="AS4" s="65" t="str">
        <f>A27</f>
        <v>07つくば秀英高校</v>
      </c>
      <c r="AT4" s="90"/>
      <c r="AU4" s="65" t="str">
        <f>A28</f>
        <v>06科学万博記念公園</v>
      </c>
      <c r="AV4" s="90"/>
      <c r="AW4" s="65" t="str">
        <f>A29</f>
        <v>05山中学園台入口</v>
      </c>
      <c r="AX4" s="90"/>
      <c r="AY4" s="65" t="str">
        <f>A30</f>
        <v>04大境</v>
      </c>
      <c r="AZ4" s="104"/>
      <c r="BA4" s="116" t="str">
        <f>A31</f>
        <v>03研究学園駅前公園</v>
      </c>
      <c r="BB4" s="116"/>
      <c r="BC4" s="88" t="str">
        <f>A32</f>
        <v>02つくば市役所</v>
      </c>
      <c r="BD4" s="90"/>
    </row>
    <row r="5" spans="1:56" ht="13.5" thickBot="1" x14ac:dyDescent="0.25">
      <c r="A5" s="93" t="s">
        <v>1</v>
      </c>
      <c r="B5" s="377"/>
      <c r="C5" s="94" t="s">
        <v>2</v>
      </c>
      <c r="D5" s="95" t="s">
        <v>147</v>
      </c>
      <c r="E5" s="94" t="s">
        <v>2</v>
      </c>
      <c r="F5" s="95" t="s">
        <v>147</v>
      </c>
      <c r="G5" s="94" t="s">
        <v>2</v>
      </c>
      <c r="H5" s="95" t="s">
        <v>147</v>
      </c>
      <c r="I5" s="94" t="s">
        <v>2</v>
      </c>
      <c r="J5" s="95" t="s">
        <v>147</v>
      </c>
      <c r="K5" s="94" t="s">
        <v>2</v>
      </c>
      <c r="L5" s="95" t="s">
        <v>147</v>
      </c>
      <c r="M5" s="94" t="s">
        <v>2</v>
      </c>
      <c r="N5" s="95" t="s">
        <v>147</v>
      </c>
      <c r="O5" s="94" t="s">
        <v>2</v>
      </c>
      <c r="P5" s="95" t="s">
        <v>147</v>
      </c>
      <c r="Q5" s="94" t="s">
        <v>2</v>
      </c>
      <c r="R5" s="95" t="s">
        <v>147</v>
      </c>
      <c r="S5" s="94" t="s">
        <v>2</v>
      </c>
      <c r="T5" s="95" t="s">
        <v>147</v>
      </c>
      <c r="U5" s="94" t="s">
        <v>2</v>
      </c>
      <c r="V5" s="95" t="s">
        <v>147</v>
      </c>
      <c r="W5" s="94" t="s">
        <v>2</v>
      </c>
      <c r="X5" s="95" t="s">
        <v>147</v>
      </c>
      <c r="Y5" s="94" t="s">
        <v>2</v>
      </c>
      <c r="Z5" s="95" t="s">
        <v>147</v>
      </c>
      <c r="AA5" s="94" t="s">
        <v>2</v>
      </c>
      <c r="AB5" s="95" t="s">
        <v>147</v>
      </c>
      <c r="AC5" s="94" t="s">
        <v>2</v>
      </c>
      <c r="AD5" s="95" t="s">
        <v>147</v>
      </c>
      <c r="AE5" s="94" t="s">
        <v>2</v>
      </c>
      <c r="AF5" s="95" t="s">
        <v>147</v>
      </c>
      <c r="AG5" s="94" t="s">
        <v>2</v>
      </c>
      <c r="AH5" s="95" t="s">
        <v>147</v>
      </c>
      <c r="AI5" s="94" t="s">
        <v>2</v>
      </c>
      <c r="AJ5" s="95" t="s">
        <v>147</v>
      </c>
      <c r="AK5" s="94" t="s">
        <v>2</v>
      </c>
      <c r="AL5" s="95" t="s">
        <v>147</v>
      </c>
      <c r="AM5" s="94" t="s">
        <v>2</v>
      </c>
      <c r="AN5" s="95" t="s">
        <v>147</v>
      </c>
      <c r="AO5" s="94" t="s">
        <v>2</v>
      </c>
      <c r="AP5" s="95" t="s">
        <v>147</v>
      </c>
      <c r="AQ5" s="94" t="s">
        <v>2</v>
      </c>
      <c r="AR5" s="95" t="s">
        <v>147</v>
      </c>
      <c r="AS5" s="94" t="s">
        <v>2</v>
      </c>
      <c r="AT5" s="95" t="s">
        <v>147</v>
      </c>
      <c r="AU5" s="94" t="s">
        <v>2</v>
      </c>
      <c r="AV5" s="95" t="s">
        <v>147</v>
      </c>
      <c r="AW5" s="94" t="s">
        <v>2</v>
      </c>
      <c r="AX5" s="95" t="s">
        <v>147</v>
      </c>
      <c r="AY5" s="94" t="s">
        <v>2</v>
      </c>
      <c r="AZ5" s="95" t="s">
        <v>147</v>
      </c>
      <c r="BA5" s="94" t="s">
        <v>11</v>
      </c>
      <c r="BB5" s="105" t="s">
        <v>146</v>
      </c>
      <c r="BC5" s="94" t="s">
        <v>2</v>
      </c>
      <c r="BD5" s="95" t="s">
        <v>147</v>
      </c>
    </row>
    <row r="6" spans="1:56" x14ac:dyDescent="0.2">
      <c r="A6" s="96" t="s">
        <v>261</v>
      </c>
      <c r="B6" s="297">
        <v>0</v>
      </c>
      <c r="C6" s="99"/>
      <c r="D6" s="101"/>
      <c r="E6" s="99"/>
      <c r="F6" s="101"/>
      <c r="G6" s="99"/>
      <c r="H6" s="101"/>
      <c r="I6" s="99"/>
      <c r="J6" s="101"/>
      <c r="K6" s="99"/>
      <c r="L6" s="101"/>
      <c r="M6" s="99"/>
      <c r="N6" s="101"/>
      <c r="O6" s="99"/>
      <c r="P6" s="101"/>
      <c r="Q6" s="99"/>
      <c r="R6" s="101"/>
      <c r="S6" s="99"/>
      <c r="T6" s="101"/>
      <c r="U6" s="99"/>
      <c r="V6" s="101"/>
      <c r="W6" s="99"/>
      <c r="X6" s="101"/>
      <c r="Y6" s="99"/>
      <c r="Z6" s="101"/>
      <c r="AA6" s="99"/>
      <c r="AB6" s="101"/>
      <c r="AC6" s="99"/>
      <c r="AD6" s="101"/>
      <c r="AE6" s="99"/>
      <c r="AF6" s="101"/>
      <c r="AG6" s="99"/>
      <c r="AH6" s="101"/>
      <c r="AI6" s="99"/>
      <c r="AJ6" s="101"/>
      <c r="AK6" s="99"/>
      <c r="AL6" s="101"/>
      <c r="AM6" s="102"/>
      <c r="AN6" s="101"/>
      <c r="AO6" s="102"/>
      <c r="AP6" s="101"/>
      <c r="AQ6" s="102"/>
      <c r="AR6" s="101"/>
      <c r="AS6" s="102"/>
      <c r="AT6" s="101"/>
      <c r="AU6" s="102"/>
      <c r="AV6" s="101"/>
      <c r="AW6" s="102"/>
      <c r="AX6" s="101"/>
      <c r="AY6" s="102"/>
      <c r="AZ6" s="101"/>
      <c r="BA6" s="177"/>
      <c r="BB6" s="106"/>
      <c r="BC6" s="102"/>
      <c r="BD6" s="101"/>
    </row>
    <row r="7" spans="1:56" x14ac:dyDescent="0.2">
      <c r="A7" s="96" t="s">
        <v>260</v>
      </c>
      <c r="B7" s="298">
        <v>0.6</v>
      </c>
      <c r="C7" s="73">
        <f>$B7</f>
        <v>0.6</v>
      </c>
      <c r="D7" s="75">
        <v>200</v>
      </c>
      <c r="E7" s="102"/>
      <c r="F7" s="101"/>
      <c r="G7" s="102"/>
      <c r="H7" s="101"/>
      <c r="I7" s="102"/>
      <c r="J7" s="101"/>
      <c r="K7" s="102"/>
      <c r="L7" s="101"/>
      <c r="M7" s="102"/>
      <c r="N7" s="101"/>
      <c r="O7" s="102"/>
      <c r="P7" s="101"/>
      <c r="Q7" s="102"/>
      <c r="R7" s="101"/>
      <c r="S7" s="102"/>
      <c r="T7" s="101"/>
      <c r="U7" s="102"/>
      <c r="V7" s="101"/>
      <c r="W7" s="102"/>
      <c r="X7" s="101"/>
      <c r="Y7" s="102"/>
      <c r="Z7" s="101"/>
      <c r="AA7" s="102"/>
      <c r="AB7" s="101"/>
      <c r="AC7" s="102"/>
      <c r="AD7" s="101"/>
      <c r="AE7" s="102"/>
      <c r="AF7" s="101"/>
      <c r="AG7" s="102"/>
      <c r="AH7" s="101"/>
      <c r="AI7" s="102"/>
      <c r="AJ7" s="101"/>
      <c r="AK7" s="102"/>
      <c r="AL7" s="101"/>
      <c r="AM7" s="102"/>
      <c r="AN7" s="101"/>
      <c r="AO7" s="102"/>
      <c r="AP7" s="101"/>
      <c r="AQ7" s="102"/>
      <c r="AR7" s="101"/>
      <c r="AS7" s="102"/>
      <c r="AT7" s="101"/>
      <c r="AU7" s="102"/>
      <c r="AV7" s="101"/>
      <c r="AW7" s="102"/>
      <c r="AX7" s="101"/>
      <c r="AY7" s="102"/>
      <c r="AZ7" s="101"/>
      <c r="BA7" s="177"/>
      <c r="BB7" s="106"/>
      <c r="BC7" s="102"/>
      <c r="BD7" s="101"/>
    </row>
    <row r="8" spans="1:56" x14ac:dyDescent="0.2">
      <c r="A8" s="242" t="s">
        <v>259</v>
      </c>
      <c r="B8" s="261">
        <v>0.7</v>
      </c>
      <c r="C8" s="73">
        <f t="shared" ref="C8:E33" si="0">C7+$B8</f>
        <v>1.2999999999999998</v>
      </c>
      <c r="D8" s="75">
        <v>200</v>
      </c>
      <c r="E8" s="73">
        <f t="shared" si="0"/>
        <v>0.7</v>
      </c>
      <c r="F8" s="75">
        <v>200</v>
      </c>
      <c r="G8" s="78"/>
      <c r="H8" s="79"/>
      <c r="I8" s="78"/>
      <c r="J8" s="79"/>
      <c r="K8" s="78"/>
      <c r="L8" s="79"/>
      <c r="M8" s="78"/>
      <c r="N8" s="79"/>
      <c r="O8" s="78"/>
      <c r="P8" s="79"/>
      <c r="Q8" s="73"/>
      <c r="R8" s="103"/>
      <c r="S8" s="73"/>
      <c r="T8" s="103"/>
      <c r="U8" s="73"/>
      <c r="V8" s="103"/>
      <c r="W8" s="73"/>
      <c r="X8" s="103"/>
      <c r="Y8" s="73"/>
      <c r="Z8" s="103"/>
      <c r="AA8" s="73"/>
      <c r="AB8" s="103"/>
      <c r="AC8" s="73"/>
      <c r="AD8" s="103"/>
      <c r="AE8" s="73"/>
      <c r="AF8" s="103"/>
      <c r="AG8" s="73"/>
      <c r="AH8" s="103"/>
      <c r="AI8" s="73"/>
      <c r="AJ8" s="103"/>
      <c r="AK8" s="73"/>
      <c r="AL8" s="103"/>
      <c r="AM8" s="73"/>
      <c r="AN8" s="103"/>
      <c r="AO8" s="73"/>
      <c r="AP8" s="103"/>
      <c r="AQ8" s="73"/>
      <c r="AR8" s="103"/>
      <c r="AS8" s="73"/>
      <c r="AT8" s="103"/>
      <c r="AU8" s="73"/>
      <c r="AV8" s="103"/>
      <c r="AW8" s="73"/>
      <c r="AX8" s="103"/>
      <c r="AY8" s="73"/>
      <c r="AZ8" s="103"/>
      <c r="BA8" s="178"/>
      <c r="BB8" s="107"/>
      <c r="BC8" s="73"/>
      <c r="BD8" s="103"/>
    </row>
    <row r="9" spans="1:56" x14ac:dyDescent="0.2">
      <c r="A9" s="64" t="s">
        <v>258</v>
      </c>
      <c r="B9" s="261">
        <v>1.2</v>
      </c>
      <c r="C9" s="73">
        <f t="shared" si="0"/>
        <v>2.5</v>
      </c>
      <c r="D9" s="75">
        <v>200</v>
      </c>
      <c r="E9" s="73">
        <f t="shared" si="0"/>
        <v>1.9</v>
      </c>
      <c r="F9" s="75">
        <v>200</v>
      </c>
      <c r="G9" s="73">
        <f t="shared" ref="G9" si="1">G8+$B9</f>
        <v>1.2</v>
      </c>
      <c r="H9" s="75">
        <v>200</v>
      </c>
      <c r="I9" s="73"/>
      <c r="J9" s="79"/>
      <c r="K9" s="73"/>
      <c r="L9" s="79"/>
      <c r="M9" s="73"/>
      <c r="N9" s="79"/>
      <c r="O9" s="73"/>
      <c r="P9" s="79"/>
      <c r="Q9" s="73"/>
      <c r="R9" s="103"/>
      <c r="S9" s="73"/>
      <c r="T9" s="103"/>
      <c r="U9" s="73"/>
      <c r="V9" s="103"/>
      <c r="W9" s="73"/>
      <c r="X9" s="103"/>
      <c r="Y9" s="73"/>
      <c r="Z9" s="103"/>
      <c r="AA9" s="73"/>
      <c r="AB9" s="103"/>
      <c r="AC9" s="73"/>
      <c r="AD9" s="103"/>
      <c r="AE9" s="73"/>
      <c r="AF9" s="103"/>
      <c r="AG9" s="73"/>
      <c r="AH9" s="103"/>
      <c r="AI9" s="73"/>
      <c r="AJ9" s="103"/>
      <c r="AK9" s="73"/>
      <c r="AL9" s="103"/>
      <c r="AM9" s="73"/>
      <c r="AN9" s="103"/>
      <c r="AO9" s="73"/>
      <c r="AP9" s="103"/>
      <c r="AQ9" s="73"/>
      <c r="AR9" s="103"/>
      <c r="AS9" s="73"/>
      <c r="AT9" s="103"/>
      <c r="AU9" s="73"/>
      <c r="AV9" s="103"/>
      <c r="AW9" s="73"/>
      <c r="AX9" s="103"/>
      <c r="AY9" s="73"/>
      <c r="AZ9" s="103"/>
      <c r="BA9" s="178"/>
      <c r="BB9" s="107"/>
      <c r="BC9" s="73"/>
      <c r="BD9" s="103"/>
    </row>
    <row r="10" spans="1:56" x14ac:dyDescent="0.2">
      <c r="A10" s="64" t="s">
        <v>257</v>
      </c>
      <c r="B10" s="261">
        <v>1</v>
      </c>
      <c r="C10" s="73">
        <f t="shared" si="0"/>
        <v>3.5</v>
      </c>
      <c r="D10" s="75">
        <v>200</v>
      </c>
      <c r="E10" s="73">
        <f t="shared" si="0"/>
        <v>2.9</v>
      </c>
      <c r="F10" s="75">
        <v>200</v>
      </c>
      <c r="G10" s="73">
        <f t="shared" ref="G10" si="2">G9+$B10</f>
        <v>2.2000000000000002</v>
      </c>
      <c r="H10" s="75">
        <v>200</v>
      </c>
      <c r="I10" s="73">
        <f t="shared" ref="I10" si="3">I9+$B10</f>
        <v>1</v>
      </c>
      <c r="J10" s="75">
        <v>200</v>
      </c>
      <c r="K10" s="73"/>
      <c r="L10" s="79"/>
      <c r="M10" s="73"/>
      <c r="N10" s="79"/>
      <c r="O10" s="73"/>
      <c r="P10" s="79"/>
      <c r="Q10" s="73"/>
      <c r="R10" s="103"/>
      <c r="S10" s="73"/>
      <c r="T10" s="103"/>
      <c r="U10" s="73"/>
      <c r="V10" s="103"/>
      <c r="W10" s="73"/>
      <c r="X10" s="103"/>
      <c r="Y10" s="73"/>
      <c r="Z10" s="103"/>
      <c r="AA10" s="73"/>
      <c r="AB10" s="103"/>
      <c r="AC10" s="73"/>
      <c r="AD10" s="103"/>
      <c r="AE10" s="73"/>
      <c r="AF10" s="103"/>
      <c r="AG10" s="73"/>
      <c r="AH10" s="103"/>
      <c r="AI10" s="73"/>
      <c r="AJ10" s="103"/>
      <c r="AK10" s="73"/>
      <c r="AL10" s="103"/>
      <c r="AM10" s="73"/>
      <c r="AN10" s="103"/>
      <c r="AO10" s="73"/>
      <c r="AP10" s="103"/>
      <c r="AQ10" s="73"/>
      <c r="AR10" s="103"/>
      <c r="AS10" s="73"/>
      <c r="AT10" s="103"/>
      <c r="AU10" s="73"/>
      <c r="AV10" s="103"/>
      <c r="AW10" s="73"/>
      <c r="AX10" s="103"/>
      <c r="AY10" s="73"/>
      <c r="AZ10" s="103"/>
      <c r="BA10" s="178"/>
      <c r="BB10" s="107"/>
      <c r="BC10" s="73"/>
      <c r="BD10" s="103"/>
    </row>
    <row r="11" spans="1:56" x14ac:dyDescent="0.2">
      <c r="A11" s="64" t="s">
        <v>256</v>
      </c>
      <c r="B11" s="261">
        <v>1.1000000000000001</v>
      </c>
      <c r="C11" s="73">
        <f t="shared" si="0"/>
        <v>4.5999999999999996</v>
      </c>
      <c r="D11" s="75">
        <v>200</v>
      </c>
      <c r="E11" s="73">
        <f t="shared" si="0"/>
        <v>4</v>
      </c>
      <c r="F11" s="75">
        <v>200</v>
      </c>
      <c r="G11" s="73">
        <f t="shared" ref="G11" si="4">G10+$B11</f>
        <v>3.3000000000000003</v>
      </c>
      <c r="H11" s="75">
        <v>200</v>
      </c>
      <c r="I11" s="73">
        <f t="shared" ref="I11" si="5">I10+$B11</f>
        <v>2.1</v>
      </c>
      <c r="J11" s="75">
        <v>200</v>
      </c>
      <c r="K11" s="73">
        <f t="shared" ref="K11" si="6">K10+$B11</f>
        <v>1.1000000000000001</v>
      </c>
      <c r="L11" s="75">
        <v>200</v>
      </c>
      <c r="M11" s="73"/>
      <c r="N11" s="79"/>
      <c r="O11" s="73"/>
      <c r="P11" s="79"/>
      <c r="Q11" s="73"/>
      <c r="R11" s="103"/>
      <c r="S11" s="73"/>
      <c r="T11" s="103"/>
      <c r="U11" s="73"/>
      <c r="V11" s="103"/>
      <c r="W11" s="73"/>
      <c r="X11" s="103"/>
      <c r="Y11" s="73"/>
      <c r="Z11" s="103"/>
      <c r="AA11" s="73"/>
      <c r="AB11" s="103"/>
      <c r="AC11" s="73"/>
      <c r="AD11" s="103"/>
      <c r="AE11" s="73"/>
      <c r="AF11" s="103"/>
      <c r="AG11" s="73"/>
      <c r="AH11" s="103"/>
      <c r="AI11" s="73"/>
      <c r="AJ11" s="103"/>
      <c r="AK11" s="73"/>
      <c r="AL11" s="103"/>
      <c r="AM11" s="73"/>
      <c r="AN11" s="103"/>
      <c r="AO11" s="73"/>
      <c r="AP11" s="103"/>
      <c r="AQ11" s="73"/>
      <c r="AR11" s="103"/>
      <c r="AS11" s="73"/>
      <c r="AT11" s="103"/>
      <c r="AU11" s="73"/>
      <c r="AV11" s="103"/>
      <c r="AW11" s="73"/>
      <c r="AX11" s="103"/>
      <c r="AY11" s="73"/>
      <c r="AZ11" s="103"/>
      <c r="BA11" s="178"/>
      <c r="BB11" s="107"/>
      <c r="BC11" s="73"/>
      <c r="BD11" s="103"/>
    </row>
    <row r="12" spans="1:56" x14ac:dyDescent="0.2">
      <c r="A12" s="64" t="s">
        <v>255</v>
      </c>
      <c r="B12" s="261">
        <v>0.6</v>
      </c>
      <c r="C12" s="73">
        <f t="shared" si="0"/>
        <v>5.1999999999999993</v>
      </c>
      <c r="D12" s="75">
        <v>200</v>
      </c>
      <c r="E12" s="73">
        <f t="shared" si="0"/>
        <v>4.5999999999999996</v>
      </c>
      <c r="F12" s="75">
        <v>200</v>
      </c>
      <c r="G12" s="73">
        <f t="shared" ref="G12" si="7">G11+$B12</f>
        <v>3.9000000000000004</v>
      </c>
      <c r="H12" s="75">
        <v>200</v>
      </c>
      <c r="I12" s="73">
        <f t="shared" ref="I12" si="8">I11+$B12</f>
        <v>2.7</v>
      </c>
      <c r="J12" s="75">
        <v>200</v>
      </c>
      <c r="K12" s="73">
        <f t="shared" ref="K12" si="9">K11+$B12</f>
        <v>1.7000000000000002</v>
      </c>
      <c r="L12" s="75">
        <v>200</v>
      </c>
      <c r="M12" s="73">
        <f t="shared" ref="M12" si="10">M11+$B12</f>
        <v>0.6</v>
      </c>
      <c r="N12" s="75">
        <v>200</v>
      </c>
      <c r="O12" s="73"/>
      <c r="P12" s="79"/>
      <c r="Q12" s="73"/>
      <c r="R12" s="103"/>
      <c r="S12" s="73"/>
      <c r="T12" s="103"/>
      <c r="U12" s="73"/>
      <c r="V12" s="103"/>
      <c r="W12" s="73"/>
      <c r="X12" s="103"/>
      <c r="Y12" s="73"/>
      <c r="Z12" s="103"/>
      <c r="AA12" s="73"/>
      <c r="AB12" s="103"/>
      <c r="AC12" s="73"/>
      <c r="AD12" s="103"/>
      <c r="AE12" s="73"/>
      <c r="AF12" s="103"/>
      <c r="AG12" s="73"/>
      <c r="AH12" s="103"/>
      <c r="AI12" s="73"/>
      <c r="AJ12" s="103"/>
      <c r="AK12" s="73"/>
      <c r="AL12" s="103"/>
      <c r="AM12" s="73"/>
      <c r="AN12" s="103"/>
      <c r="AO12" s="73"/>
      <c r="AP12" s="103"/>
      <c r="AQ12" s="73"/>
      <c r="AR12" s="103"/>
      <c r="AS12" s="73"/>
      <c r="AT12" s="103"/>
      <c r="AU12" s="73"/>
      <c r="AV12" s="103"/>
      <c r="AW12" s="73"/>
      <c r="AX12" s="103"/>
      <c r="AY12" s="73"/>
      <c r="AZ12" s="103"/>
      <c r="BA12" s="178"/>
      <c r="BB12" s="107"/>
      <c r="BC12" s="73"/>
      <c r="BD12" s="103"/>
    </row>
    <row r="13" spans="1:56" x14ac:dyDescent="0.2">
      <c r="A13" s="64" t="s">
        <v>254</v>
      </c>
      <c r="B13" s="261">
        <v>0.8</v>
      </c>
      <c r="C13" s="73">
        <f t="shared" si="0"/>
        <v>5.9999999999999991</v>
      </c>
      <c r="D13" s="75">
        <v>200</v>
      </c>
      <c r="E13" s="73">
        <f t="shared" si="0"/>
        <v>5.3999999999999995</v>
      </c>
      <c r="F13" s="75">
        <v>200</v>
      </c>
      <c r="G13" s="73">
        <f t="shared" ref="G13" si="11">G12+$B13</f>
        <v>4.7</v>
      </c>
      <c r="H13" s="75">
        <v>200</v>
      </c>
      <c r="I13" s="73">
        <f t="shared" ref="I13" si="12">I12+$B13</f>
        <v>3.5</v>
      </c>
      <c r="J13" s="75">
        <v>200</v>
      </c>
      <c r="K13" s="73">
        <f t="shared" ref="K13" si="13">K12+$B13</f>
        <v>2.5</v>
      </c>
      <c r="L13" s="75">
        <v>200</v>
      </c>
      <c r="M13" s="73">
        <f t="shared" ref="M13" si="14">M12+$B13</f>
        <v>1.4</v>
      </c>
      <c r="N13" s="75">
        <v>200</v>
      </c>
      <c r="O13" s="73">
        <f t="shared" ref="O13" si="15">O12+$B13</f>
        <v>0.8</v>
      </c>
      <c r="P13" s="75">
        <v>200</v>
      </c>
      <c r="Q13" s="78"/>
      <c r="R13" s="79"/>
      <c r="S13" s="78"/>
      <c r="T13" s="79"/>
      <c r="U13" s="78"/>
      <c r="V13" s="79"/>
      <c r="W13" s="78"/>
      <c r="X13" s="79"/>
      <c r="Y13" s="78"/>
      <c r="Z13" s="79"/>
      <c r="AA13" s="78"/>
      <c r="AB13" s="79"/>
      <c r="AC13" s="78"/>
      <c r="AD13" s="79"/>
      <c r="AE13" s="78"/>
      <c r="AF13" s="79"/>
      <c r="AG13" s="78"/>
      <c r="AH13" s="79"/>
      <c r="AI13" s="78"/>
      <c r="AJ13" s="79"/>
      <c r="AK13" s="78"/>
      <c r="AL13" s="79"/>
      <c r="AM13" s="73"/>
      <c r="AN13" s="103"/>
      <c r="AO13" s="73"/>
      <c r="AP13" s="103"/>
      <c r="AQ13" s="73"/>
      <c r="AR13" s="103"/>
      <c r="AS13" s="73"/>
      <c r="AT13" s="103"/>
      <c r="AU13" s="73"/>
      <c r="AV13" s="103"/>
      <c r="AW13" s="73"/>
      <c r="AX13" s="103"/>
      <c r="AY13" s="73"/>
      <c r="AZ13" s="103"/>
      <c r="BA13" s="178"/>
      <c r="BB13" s="107"/>
      <c r="BC13" s="73"/>
      <c r="BD13" s="103"/>
    </row>
    <row r="14" spans="1:56" x14ac:dyDescent="0.2">
      <c r="A14" s="64" t="s">
        <v>253</v>
      </c>
      <c r="B14" s="261">
        <v>0.8</v>
      </c>
      <c r="C14" s="73">
        <f t="shared" si="0"/>
        <v>6.7999999999999989</v>
      </c>
      <c r="D14" s="75">
        <v>200</v>
      </c>
      <c r="E14" s="73">
        <f t="shared" si="0"/>
        <v>6.1999999999999993</v>
      </c>
      <c r="F14" s="75">
        <v>200</v>
      </c>
      <c r="G14" s="73">
        <f t="shared" ref="G14" si="16">G13+$B14</f>
        <v>5.5</v>
      </c>
      <c r="H14" s="75">
        <v>200</v>
      </c>
      <c r="I14" s="73">
        <f t="shared" ref="I14" si="17">I13+$B14</f>
        <v>4.3</v>
      </c>
      <c r="J14" s="75">
        <v>200</v>
      </c>
      <c r="K14" s="73">
        <f t="shared" ref="K14" si="18">K13+$B14</f>
        <v>3.3</v>
      </c>
      <c r="L14" s="75">
        <v>200</v>
      </c>
      <c r="M14" s="73">
        <f t="shared" ref="M14" si="19">M13+$B14</f>
        <v>2.2000000000000002</v>
      </c>
      <c r="N14" s="75">
        <v>200</v>
      </c>
      <c r="O14" s="73">
        <f t="shared" ref="O14" si="20">O13+$B14</f>
        <v>1.6</v>
      </c>
      <c r="P14" s="75">
        <v>200</v>
      </c>
      <c r="Q14" s="73">
        <f t="shared" ref="Q14" si="21">Q13+$B14</f>
        <v>0.8</v>
      </c>
      <c r="R14" s="75">
        <v>200</v>
      </c>
      <c r="S14" s="78"/>
      <c r="T14" s="79"/>
      <c r="U14" s="78"/>
      <c r="V14" s="79"/>
      <c r="W14" s="78"/>
      <c r="X14" s="79"/>
      <c r="Y14" s="78"/>
      <c r="Z14" s="79"/>
      <c r="AA14" s="78"/>
      <c r="AB14" s="79"/>
      <c r="AC14" s="78"/>
      <c r="AD14" s="79"/>
      <c r="AE14" s="78"/>
      <c r="AF14" s="79"/>
      <c r="AG14" s="78"/>
      <c r="AH14" s="79"/>
      <c r="AI14" s="78"/>
      <c r="AJ14" s="79"/>
      <c r="AK14" s="78"/>
      <c r="AL14" s="79"/>
      <c r="AM14" s="73"/>
      <c r="AN14" s="103"/>
      <c r="AO14" s="73"/>
      <c r="AP14" s="103"/>
      <c r="AQ14" s="73"/>
      <c r="AR14" s="103"/>
      <c r="AS14" s="73"/>
      <c r="AT14" s="103"/>
      <c r="AU14" s="73"/>
      <c r="AV14" s="103"/>
      <c r="AW14" s="73"/>
      <c r="AX14" s="103"/>
      <c r="AY14" s="73"/>
      <c r="AZ14" s="103"/>
      <c r="BA14" s="178"/>
      <c r="BB14" s="107"/>
      <c r="BC14" s="73"/>
      <c r="BD14" s="103"/>
    </row>
    <row r="15" spans="1:56" x14ac:dyDescent="0.2">
      <c r="A15" s="64" t="s">
        <v>252</v>
      </c>
      <c r="B15" s="261">
        <v>0.5</v>
      </c>
      <c r="C15" s="73">
        <f t="shared" si="0"/>
        <v>7.2999999999999989</v>
      </c>
      <c r="D15" s="75">
        <v>200</v>
      </c>
      <c r="E15" s="73">
        <f t="shared" si="0"/>
        <v>6.6999999999999993</v>
      </c>
      <c r="F15" s="75">
        <v>200</v>
      </c>
      <c r="G15" s="73">
        <f t="shared" ref="G15" si="22">G14+$B15</f>
        <v>6</v>
      </c>
      <c r="H15" s="75">
        <v>200</v>
      </c>
      <c r="I15" s="73">
        <f t="shared" ref="I15" si="23">I14+$B15</f>
        <v>4.8</v>
      </c>
      <c r="J15" s="75">
        <v>200</v>
      </c>
      <c r="K15" s="73">
        <f t="shared" ref="K15" si="24">K14+$B15</f>
        <v>3.8</v>
      </c>
      <c r="L15" s="75">
        <v>200</v>
      </c>
      <c r="M15" s="73">
        <f t="shared" ref="M15" si="25">M14+$B15</f>
        <v>2.7</v>
      </c>
      <c r="N15" s="75">
        <v>200</v>
      </c>
      <c r="O15" s="73">
        <f t="shared" ref="O15" si="26">O14+$B15</f>
        <v>2.1</v>
      </c>
      <c r="P15" s="75">
        <v>200</v>
      </c>
      <c r="Q15" s="73">
        <f t="shared" ref="Q15" si="27">Q14+$B15</f>
        <v>1.3</v>
      </c>
      <c r="R15" s="75">
        <v>200</v>
      </c>
      <c r="S15" s="73">
        <f t="shared" ref="S15" si="28">S14+$B15</f>
        <v>0.5</v>
      </c>
      <c r="T15" s="75">
        <v>200</v>
      </c>
      <c r="U15" s="78"/>
      <c r="V15" s="79"/>
      <c r="W15" s="78"/>
      <c r="X15" s="79"/>
      <c r="Y15" s="78"/>
      <c r="Z15" s="79"/>
      <c r="AA15" s="78"/>
      <c r="AB15" s="79"/>
      <c r="AC15" s="78"/>
      <c r="AD15" s="79"/>
      <c r="AE15" s="78"/>
      <c r="AF15" s="79"/>
      <c r="AG15" s="78"/>
      <c r="AH15" s="79"/>
      <c r="AI15" s="78"/>
      <c r="AJ15" s="79"/>
      <c r="AK15" s="78"/>
      <c r="AL15" s="79"/>
      <c r="AM15" s="73"/>
      <c r="AN15" s="79"/>
      <c r="AO15" s="73"/>
      <c r="AP15" s="79"/>
      <c r="AQ15" s="73"/>
      <c r="AR15" s="79"/>
      <c r="AS15" s="73"/>
      <c r="AT15" s="79"/>
      <c r="AU15" s="73"/>
      <c r="AV15" s="79"/>
      <c r="AW15" s="73"/>
      <c r="AX15" s="79"/>
      <c r="AY15" s="73"/>
      <c r="AZ15" s="79"/>
      <c r="BA15" s="179"/>
      <c r="BB15" s="83"/>
      <c r="BC15" s="73"/>
      <c r="BD15" s="79"/>
    </row>
    <row r="16" spans="1:56" x14ac:dyDescent="0.2">
      <c r="A16" s="64" t="s">
        <v>251</v>
      </c>
      <c r="B16" s="261">
        <v>0.5</v>
      </c>
      <c r="C16" s="73">
        <f t="shared" si="0"/>
        <v>7.7999999999999989</v>
      </c>
      <c r="D16" s="75">
        <v>200</v>
      </c>
      <c r="E16" s="73">
        <f t="shared" si="0"/>
        <v>7.1999999999999993</v>
      </c>
      <c r="F16" s="75">
        <v>200</v>
      </c>
      <c r="G16" s="73">
        <f t="shared" ref="G16" si="29">G15+$B16</f>
        <v>6.5</v>
      </c>
      <c r="H16" s="75">
        <v>200</v>
      </c>
      <c r="I16" s="73">
        <f t="shared" ref="I16" si="30">I15+$B16</f>
        <v>5.3</v>
      </c>
      <c r="J16" s="75">
        <v>200</v>
      </c>
      <c r="K16" s="73">
        <f t="shared" ref="K16" si="31">K15+$B16</f>
        <v>4.3</v>
      </c>
      <c r="L16" s="75">
        <v>200</v>
      </c>
      <c r="M16" s="73">
        <f t="shared" ref="M16" si="32">M15+$B16</f>
        <v>3.2</v>
      </c>
      <c r="N16" s="75">
        <v>200</v>
      </c>
      <c r="O16" s="73">
        <f t="shared" ref="O16" si="33">O15+$B16</f>
        <v>2.6</v>
      </c>
      <c r="P16" s="75">
        <v>200</v>
      </c>
      <c r="Q16" s="73">
        <f t="shared" ref="Q16" si="34">Q15+$B16</f>
        <v>1.8</v>
      </c>
      <c r="R16" s="75">
        <v>200</v>
      </c>
      <c r="S16" s="73">
        <f t="shared" ref="S16" si="35">S15+$B16</f>
        <v>1</v>
      </c>
      <c r="T16" s="75">
        <v>200</v>
      </c>
      <c r="U16" s="73">
        <f t="shared" ref="U16" si="36">U15+$B16</f>
        <v>0.5</v>
      </c>
      <c r="V16" s="75">
        <v>200</v>
      </c>
      <c r="W16" s="78"/>
      <c r="X16" s="79"/>
      <c r="Y16" s="78"/>
      <c r="Z16" s="79"/>
      <c r="AA16" s="78"/>
      <c r="AB16" s="79"/>
      <c r="AC16" s="78"/>
      <c r="AD16" s="79"/>
      <c r="AE16" s="78"/>
      <c r="AF16" s="79"/>
      <c r="AG16" s="78"/>
      <c r="AH16" s="79"/>
      <c r="AI16" s="78"/>
      <c r="AJ16" s="79"/>
      <c r="AK16" s="78"/>
      <c r="AL16" s="79"/>
      <c r="AM16" s="73"/>
      <c r="AN16" s="79"/>
      <c r="AO16" s="73"/>
      <c r="AP16" s="79"/>
      <c r="AQ16" s="73"/>
      <c r="AR16" s="79"/>
      <c r="AS16" s="73"/>
      <c r="AT16" s="79"/>
      <c r="AU16" s="73"/>
      <c r="AV16" s="79"/>
      <c r="AW16" s="73"/>
      <c r="AX16" s="79"/>
      <c r="AY16" s="73"/>
      <c r="AZ16" s="79"/>
      <c r="BA16" s="179"/>
      <c r="BB16" s="83"/>
      <c r="BC16" s="73"/>
      <c r="BD16" s="79"/>
    </row>
    <row r="17" spans="1:56" x14ac:dyDescent="0.2">
      <c r="A17" s="64" t="s">
        <v>250</v>
      </c>
      <c r="B17" s="261">
        <v>0.3</v>
      </c>
      <c r="C17" s="73">
        <f t="shared" si="0"/>
        <v>8.1</v>
      </c>
      <c r="D17" s="75">
        <v>200</v>
      </c>
      <c r="E17" s="73">
        <f t="shared" si="0"/>
        <v>7.4999999999999991</v>
      </c>
      <c r="F17" s="75">
        <v>200</v>
      </c>
      <c r="G17" s="73">
        <f t="shared" ref="G17" si="37">G16+$B17</f>
        <v>6.8</v>
      </c>
      <c r="H17" s="75">
        <v>200</v>
      </c>
      <c r="I17" s="73">
        <f t="shared" ref="I17" si="38">I16+$B17</f>
        <v>5.6</v>
      </c>
      <c r="J17" s="75">
        <v>200</v>
      </c>
      <c r="K17" s="73">
        <f t="shared" ref="K17" si="39">K16+$B17</f>
        <v>4.5999999999999996</v>
      </c>
      <c r="L17" s="75">
        <v>200</v>
      </c>
      <c r="M17" s="73">
        <f t="shared" ref="M17" si="40">M16+$B17</f>
        <v>3.5</v>
      </c>
      <c r="N17" s="75">
        <v>200</v>
      </c>
      <c r="O17" s="73">
        <f t="shared" ref="O17" si="41">O16+$B17</f>
        <v>2.9</v>
      </c>
      <c r="P17" s="75">
        <v>200</v>
      </c>
      <c r="Q17" s="73">
        <f t="shared" ref="Q17" si="42">Q16+$B17</f>
        <v>2.1</v>
      </c>
      <c r="R17" s="75">
        <v>200</v>
      </c>
      <c r="S17" s="73">
        <f t="shared" ref="S17" si="43">S16+$B17</f>
        <v>1.3</v>
      </c>
      <c r="T17" s="75">
        <v>200</v>
      </c>
      <c r="U17" s="73">
        <f t="shared" ref="U17" si="44">U16+$B17</f>
        <v>0.8</v>
      </c>
      <c r="V17" s="75">
        <v>200</v>
      </c>
      <c r="W17" s="73">
        <f t="shared" ref="W17" si="45">W16+$B17</f>
        <v>0.3</v>
      </c>
      <c r="X17" s="75">
        <v>200</v>
      </c>
      <c r="Y17" s="78"/>
      <c r="Z17" s="79"/>
      <c r="AA17" s="78"/>
      <c r="AB17" s="79"/>
      <c r="AC17" s="78"/>
      <c r="AD17" s="79"/>
      <c r="AE17" s="78"/>
      <c r="AF17" s="79"/>
      <c r="AG17" s="78"/>
      <c r="AH17" s="79"/>
      <c r="AI17" s="78"/>
      <c r="AJ17" s="79"/>
      <c r="AK17" s="78"/>
      <c r="AL17" s="79"/>
      <c r="AM17" s="73"/>
      <c r="AN17" s="79"/>
      <c r="AO17" s="73"/>
      <c r="AP17" s="79"/>
      <c r="AQ17" s="73"/>
      <c r="AR17" s="79"/>
      <c r="AS17" s="73"/>
      <c r="AT17" s="79"/>
      <c r="AU17" s="73"/>
      <c r="AV17" s="79"/>
      <c r="AW17" s="73"/>
      <c r="AX17" s="79"/>
      <c r="AY17" s="73"/>
      <c r="AZ17" s="79"/>
      <c r="BA17" s="179"/>
      <c r="BB17" s="83"/>
      <c r="BC17" s="73"/>
      <c r="BD17" s="79"/>
    </row>
    <row r="18" spans="1:56" x14ac:dyDescent="0.2">
      <c r="A18" s="64" t="s">
        <v>249</v>
      </c>
      <c r="B18" s="261">
        <v>0.5</v>
      </c>
      <c r="C18" s="73">
        <f t="shared" si="0"/>
        <v>8.6</v>
      </c>
      <c r="D18" s="75">
        <v>200</v>
      </c>
      <c r="E18" s="73">
        <f t="shared" si="0"/>
        <v>7.9999999999999991</v>
      </c>
      <c r="F18" s="75">
        <v>200</v>
      </c>
      <c r="G18" s="73">
        <f t="shared" ref="G18" si="46">G17+$B18</f>
        <v>7.3</v>
      </c>
      <c r="H18" s="75">
        <v>200</v>
      </c>
      <c r="I18" s="73">
        <f t="shared" ref="I18" si="47">I17+$B18</f>
        <v>6.1</v>
      </c>
      <c r="J18" s="75">
        <v>200</v>
      </c>
      <c r="K18" s="73">
        <f t="shared" ref="K18" si="48">K17+$B18</f>
        <v>5.0999999999999996</v>
      </c>
      <c r="L18" s="75">
        <v>200</v>
      </c>
      <c r="M18" s="73">
        <f t="shared" ref="M18" si="49">M17+$B18</f>
        <v>4</v>
      </c>
      <c r="N18" s="75">
        <v>200</v>
      </c>
      <c r="O18" s="73">
        <f t="shared" ref="O18" si="50">O17+$B18</f>
        <v>3.4</v>
      </c>
      <c r="P18" s="75">
        <v>200</v>
      </c>
      <c r="Q18" s="73">
        <f t="shared" ref="Q18" si="51">Q17+$B18</f>
        <v>2.6</v>
      </c>
      <c r="R18" s="75">
        <v>200</v>
      </c>
      <c r="S18" s="73">
        <f t="shared" ref="S18" si="52">S17+$B18</f>
        <v>1.8</v>
      </c>
      <c r="T18" s="75">
        <v>200</v>
      </c>
      <c r="U18" s="73">
        <f t="shared" ref="U18" si="53">U17+$B18</f>
        <v>1.3</v>
      </c>
      <c r="V18" s="75">
        <v>200</v>
      </c>
      <c r="W18" s="73">
        <f t="shared" ref="W18" si="54">W17+$B18</f>
        <v>0.8</v>
      </c>
      <c r="X18" s="75">
        <v>200</v>
      </c>
      <c r="Y18" s="73">
        <f t="shared" ref="Y18" si="55">Y17+$B18</f>
        <v>0.5</v>
      </c>
      <c r="Z18" s="75">
        <v>200</v>
      </c>
      <c r="AA18" s="78"/>
      <c r="AB18" s="79"/>
      <c r="AC18" s="78"/>
      <c r="AD18" s="79"/>
      <c r="AE18" s="78"/>
      <c r="AF18" s="79"/>
      <c r="AG18" s="78"/>
      <c r="AH18" s="79"/>
      <c r="AI18" s="78"/>
      <c r="AJ18" s="79"/>
      <c r="AK18" s="78"/>
      <c r="AL18" s="79"/>
      <c r="AM18" s="73"/>
      <c r="AN18" s="79"/>
      <c r="AO18" s="73"/>
      <c r="AP18" s="79"/>
      <c r="AQ18" s="73"/>
      <c r="AR18" s="79"/>
      <c r="AS18" s="73"/>
      <c r="AT18" s="79"/>
      <c r="AU18" s="73"/>
      <c r="AV18" s="79"/>
      <c r="AW18" s="73"/>
      <c r="AX18" s="79"/>
      <c r="AY18" s="73"/>
      <c r="AZ18" s="79"/>
      <c r="BA18" s="179"/>
      <c r="BB18" s="83"/>
      <c r="BC18" s="73"/>
      <c r="BD18" s="79"/>
    </row>
    <row r="19" spans="1:56" x14ac:dyDescent="0.2">
      <c r="A19" s="63" t="s">
        <v>248</v>
      </c>
      <c r="B19" s="261">
        <v>0.9</v>
      </c>
      <c r="C19" s="73">
        <f t="shared" si="0"/>
        <v>9.5</v>
      </c>
      <c r="D19" s="75">
        <v>200</v>
      </c>
      <c r="E19" s="73">
        <f t="shared" si="0"/>
        <v>8.8999999999999986</v>
      </c>
      <c r="F19" s="75">
        <v>200</v>
      </c>
      <c r="G19" s="73">
        <f t="shared" ref="G19" si="56">G18+$B19</f>
        <v>8.1999999999999993</v>
      </c>
      <c r="H19" s="75">
        <v>200</v>
      </c>
      <c r="I19" s="73">
        <f t="shared" ref="I19" si="57">I18+$B19</f>
        <v>7</v>
      </c>
      <c r="J19" s="75">
        <v>200</v>
      </c>
      <c r="K19" s="73">
        <f t="shared" ref="K19" si="58">K18+$B19</f>
        <v>6</v>
      </c>
      <c r="L19" s="75">
        <v>200</v>
      </c>
      <c r="M19" s="73">
        <f t="shared" ref="M19" si="59">M18+$B19</f>
        <v>4.9000000000000004</v>
      </c>
      <c r="N19" s="75">
        <v>200</v>
      </c>
      <c r="O19" s="73">
        <f t="shared" ref="O19" si="60">O18+$B19</f>
        <v>4.3</v>
      </c>
      <c r="P19" s="75">
        <v>200</v>
      </c>
      <c r="Q19" s="73">
        <f t="shared" ref="Q19" si="61">Q18+$B19</f>
        <v>3.5</v>
      </c>
      <c r="R19" s="75">
        <v>200</v>
      </c>
      <c r="S19" s="73">
        <f t="shared" ref="S19" si="62">S18+$B19</f>
        <v>2.7</v>
      </c>
      <c r="T19" s="75">
        <v>200</v>
      </c>
      <c r="U19" s="73">
        <f t="shared" ref="U19" si="63">U18+$B19</f>
        <v>2.2000000000000002</v>
      </c>
      <c r="V19" s="75">
        <v>200</v>
      </c>
      <c r="W19" s="73">
        <f t="shared" ref="W19" si="64">W18+$B19</f>
        <v>1.7000000000000002</v>
      </c>
      <c r="X19" s="75">
        <v>200</v>
      </c>
      <c r="Y19" s="73">
        <f t="shared" ref="Y19" si="65">Y18+$B19</f>
        <v>1.4</v>
      </c>
      <c r="Z19" s="75">
        <v>200</v>
      </c>
      <c r="AA19" s="73">
        <f t="shared" ref="AA19" si="66">AA18+$B19</f>
        <v>0.9</v>
      </c>
      <c r="AB19" s="75">
        <v>200</v>
      </c>
      <c r="AC19" s="78"/>
      <c r="AD19" s="79"/>
      <c r="AE19" s="78"/>
      <c r="AF19" s="79"/>
      <c r="AG19" s="78"/>
      <c r="AH19" s="79"/>
      <c r="AI19" s="78"/>
      <c r="AJ19" s="79"/>
      <c r="AK19" s="78"/>
      <c r="AL19" s="79"/>
      <c r="AM19" s="73"/>
      <c r="AN19" s="80"/>
      <c r="AO19" s="73"/>
      <c r="AP19" s="80"/>
      <c r="AQ19" s="73"/>
      <c r="AR19" s="80"/>
      <c r="AS19" s="73"/>
      <c r="AT19" s="80"/>
      <c r="AU19" s="73"/>
      <c r="AV19" s="80"/>
      <c r="AW19" s="73"/>
      <c r="AX19" s="80"/>
      <c r="AY19" s="73"/>
      <c r="AZ19" s="80"/>
      <c r="BA19" s="167"/>
      <c r="BB19" s="168"/>
      <c r="BC19" s="73"/>
      <c r="BD19" s="80"/>
    </row>
    <row r="20" spans="1:56" x14ac:dyDescent="0.2">
      <c r="A20" s="63" t="s">
        <v>247</v>
      </c>
      <c r="B20" s="261">
        <v>0.7</v>
      </c>
      <c r="C20" s="73">
        <f t="shared" si="0"/>
        <v>10.199999999999999</v>
      </c>
      <c r="D20" s="75">
        <v>200</v>
      </c>
      <c r="E20" s="73">
        <f t="shared" si="0"/>
        <v>9.5999999999999979</v>
      </c>
      <c r="F20" s="75">
        <v>200</v>
      </c>
      <c r="G20" s="73">
        <f t="shared" ref="G20" si="67">G19+$B20</f>
        <v>8.8999999999999986</v>
      </c>
      <c r="H20" s="75">
        <v>200</v>
      </c>
      <c r="I20" s="73">
        <f t="shared" ref="I20" si="68">I19+$B20</f>
        <v>7.7</v>
      </c>
      <c r="J20" s="75">
        <v>200</v>
      </c>
      <c r="K20" s="73">
        <f t="shared" ref="K20" si="69">K19+$B20</f>
        <v>6.7</v>
      </c>
      <c r="L20" s="75">
        <v>200</v>
      </c>
      <c r="M20" s="73">
        <f t="shared" ref="M20" si="70">M19+$B20</f>
        <v>5.6000000000000005</v>
      </c>
      <c r="N20" s="75">
        <v>200</v>
      </c>
      <c r="O20" s="73">
        <f t="shared" ref="O20" si="71">O19+$B20</f>
        <v>5</v>
      </c>
      <c r="P20" s="75">
        <v>200</v>
      </c>
      <c r="Q20" s="73">
        <f t="shared" ref="Q20" si="72">Q19+$B20</f>
        <v>4.2</v>
      </c>
      <c r="R20" s="75">
        <v>200</v>
      </c>
      <c r="S20" s="73">
        <f t="shared" ref="S20" si="73">S19+$B20</f>
        <v>3.4000000000000004</v>
      </c>
      <c r="T20" s="75">
        <v>200</v>
      </c>
      <c r="U20" s="73">
        <f t="shared" ref="U20" si="74">U19+$B20</f>
        <v>2.9000000000000004</v>
      </c>
      <c r="V20" s="75">
        <v>200</v>
      </c>
      <c r="W20" s="73">
        <f t="shared" ref="W20" si="75">W19+$B20</f>
        <v>2.4000000000000004</v>
      </c>
      <c r="X20" s="75">
        <v>200</v>
      </c>
      <c r="Y20" s="73">
        <f t="shared" ref="Y20" si="76">Y19+$B20</f>
        <v>2.0999999999999996</v>
      </c>
      <c r="Z20" s="75">
        <v>200</v>
      </c>
      <c r="AA20" s="73">
        <f t="shared" ref="AA20" si="77">AA19+$B20</f>
        <v>1.6</v>
      </c>
      <c r="AB20" s="75">
        <v>200</v>
      </c>
      <c r="AC20" s="73">
        <f t="shared" ref="AC20" si="78">AC19+$B20</f>
        <v>0.7</v>
      </c>
      <c r="AD20" s="75">
        <v>200</v>
      </c>
      <c r="AE20" s="78"/>
      <c r="AF20" s="79"/>
      <c r="AG20" s="78"/>
      <c r="AH20" s="79"/>
      <c r="AI20" s="78"/>
      <c r="AJ20" s="79"/>
      <c r="AK20" s="78"/>
      <c r="AL20" s="79"/>
      <c r="AM20" s="73"/>
      <c r="AN20" s="80"/>
      <c r="AO20" s="73"/>
      <c r="AP20" s="80"/>
      <c r="AQ20" s="73"/>
      <c r="AR20" s="80"/>
      <c r="AS20" s="73"/>
      <c r="AT20" s="80"/>
      <c r="AU20" s="73"/>
      <c r="AV20" s="80"/>
      <c r="AW20" s="73"/>
      <c r="AX20" s="80"/>
      <c r="AY20" s="73"/>
      <c r="AZ20" s="80"/>
      <c r="BA20" s="167"/>
      <c r="BB20" s="168"/>
      <c r="BC20" s="73"/>
      <c r="BD20" s="80"/>
    </row>
    <row r="21" spans="1:56" x14ac:dyDescent="0.2">
      <c r="A21" s="63" t="s">
        <v>246</v>
      </c>
      <c r="B21" s="261">
        <v>0.4</v>
      </c>
      <c r="C21" s="73">
        <f t="shared" si="0"/>
        <v>10.6</v>
      </c>
      <c r="D21" s="75">
        <v>200</v>
      </c>
      <c r="E21" s="73">
        <f t="shared" si="0"/>
        <v>9.9999999999999982</v>
      </c>
      <c r="F21" s="75">
        <v>200</v>
      </c>
      <c r="G21" s="73">
        <f t="shared" ref="G21" si="79">G20+$B21</f>
        <v>9.2999999999999989</v>
      </c>
      <c r="H21" s="75">
        <v>200</v>
      </c>
      <c r="I21" s="73">
        <f t="shared" ref="I21" si="80">I20+$B21</f>
        <v>8.1</v>
      </c>
      <c r="J21" s="75">
        <v>200</v>
      </c>
      <c r="K21" s="73">
        <f t="shared" ref="K21" si="81">K20+$B21</f>
        <v>7.1000000000000005</v>
      </c>
      <c r="L21" s="75">
        <v>200</v>
      </c>
      <c r="M21" s="73">
        <f t="shared" ref="M21" si="82">M20+$B21</f>
        <v>6.0000000000000009</v>
      </c>
      <c r="N21" s="75">
        <v>200</v>
      </c>
      <c r="O21" s="73">
        <f t="shared" ref="O21" si="83">O20+$B21</f>
        <v>5.4</v>
      </c>
      <c r="P21" s="75">
        <v>200</v>
      </c>
      <c r="Q21" s="73">
        <f t="shared" ref="Q21" si="84">Q20+$B21</f>
        <v>4.6000000000000005</v>
      </c>
      <c r="R21" s="75">
        <v>200</v>
      </c>
      <c r="S21" s="73">
        <f t="shared" ref="S21" si="85">S20+$B21</f>
        <v>3.8000000000000003</v>
      </c>
      <c r="T21" s="75">
        <v>200</v>
      </c>
      <c r="U21" s="73">
        <f t="shared" ref="U21" si="86">U20+$B21</f>
        <v>3.3000000000000003</v>
      </c>
      <c r="V21" s="75">
        <v>200</v>
      </c>
      <c r="W21" s="73">
        <f t="shared" ref="W21" si="87">W20+$B21</f>
        <v>2.8000000000000003</v>
      </c>
      <c r="X21" s="75">
        <v>200</v>
      </c>
      <c r="Y21" s="73">
        <f t="shared" ref="Y21" si="88">Y20+$B21</f>
        <v>2.4999999999999996</v>
      </c>
      <c r="Z21" s="75">
        <v>200</v>
      </c>
      <c r="AA21" s="73">
        <f t="shared" ref="AA21" si="89">AA20+$B21</f>
        <v>2</v>
      </c>
      <c r="AB21" s="75">
        <v>200</v>
      </c>
      <c r="AC21" s="73">
        <f t="shared" ref="AC21" si="90">AC20+$B21</f>
        <v>1.1000000000000001</v>
      </c>
      <c r="AD21" s="75">
        <v>200</v>
      </c>
      <c r="AE21" s="73">
        <f>AE20+$B21</f>
        <v>0.4</v>
      </c>
      <c r="AF21" s="75">
        <v>200</v>
      </c>
      <c r="AG21" s="78"/>
      <c r="AH21" s="79"/>
      <c r="AI21" s="78"/>
      <c r="AJ21" s="79"/>
      <c r="AK21" s="78"/>
      <c r="AL21" s="79"/>
      <c r="AM21" s="73"/>
      <c r="AN21" s="80"/>
      <c r="AO21" s="73"/>
      <c r="AP21" s="80"/>
      <c r="AQ21" s="73"/>
      <c r="AR21" s="80"/>
      <c r="AS21" s="73"/>
      <c r="AT21" s="80"/>
      <c r="AU21" s="73"/>
      <c r="AV21" s="80"/>
      <c r="AW21" s="73"/>
      <c r="AX21" s="80"/>
      <c r="AY21" s="73"/>
      <c r="AZ21" s="80"/>
      <c r="BA21" s="167"/>
      <c r="BB21" s="168"/>
      <c r="BC21" s="73"/>
      <c r="BD21" s="80"/>
    </row>
    <row r="22" spans="1:56" x14ac:dyDescent="0.2">
      <c r="A22" s="63" t="s">
        <v>245</v>
      </c>
      <c r="B22" s="257">
        <v>2.5</v>
      </c>
      <c r="C22" s="73">
        <f t="shared" si="0"/>
        <v>13.1</v>
      </c>
      <c r="D22" s="75">
        <v>200</v>
      </c>
      <c r="E22" s="73">
        <f t="shared" si="0"/>
        <v>12.499999999999998</v>
      </c>
      <c r="F22" s="75">
        <v>200</v>
      </c>
      <c r="G22" s="73">
        <f t="shared" ref="G22" si="91">G21+$B22</f>
        <v>11.799999999999999</v>
      </c>
      <c r="H22" s="75">
        <v>200</v>
      </c>
      <c r="I22" s="73">
        <f t="shared" ref="I22" si="92">I21+$B22</f>
        <v>10.6</v>
      </c>
      <c r="J22" s="75">
        <v>200</v>
      </c>
      <c r="K22" s="73">
        <f t="shared" ref="K22:K32" si="93">K21+$B22</f>
        <v>9.6000000000000014</v>
      </c>
      <c r="L22" s="75">
        <v>200</v>
      </c>
      <c r="M22" s="73">
        <f t="shared" ref="M22" si="94">M21+$B22</f>
        <v>8.5</v>
      </c>
      <c r="N22" s="75">
        <v>200</v>
      </c>
      <c r="O22" s="73">
        <f t="shared" ref="O22:O32" si="95">O21+$B22</f>
        <v>7.9</v>
      </c>
      <c r="P22" s="75">
        <v>200</v>
      </c>
      <c r="Q22" s="73">
        <f t="shared" ref="Q22:Q32" si="96">Q21+$B22</f>
        <v>7.1000000000000005</v>
      </c>
      <c r="R22" s="75">
        <v>200</v>
      </c>
      <c r="S22" s="73">
        <f t="shared" ref="S22:S32" si="97">S21+$B22</f>
        <v>6.3000000000000007</v>
      </c>
      <c r="T22" s="75">
        <v>200</v>
      </c>
      <c r="U22" s="73">
        <f t="shared" ref="U22:U32" si="98">U21+$B22</f>
        <v>5.8000000000000007</v>
      </c>
      <c r="V22" s="75">
        <v>200</v>
      </c>
      <c r="W22" s="73">
        <f t="shared" ref="W22" si="99">W21+$B22</f>
        <v>5.3000000000000007</v>
      </c>
      <c r="X22" s="75">
        <v>200</v>
      </c>
      <c r="Y22" s="73">
        <f t="shared" ref="Y22" si="100">Y21+$B22</f>
        <v>5</v>
      </c>
      <c r="Z22" s="75">
        <v>200</v>
      </c>
      <c r="AA22" s="73">
        <f t="shared" ref="AA22" si="101">AA21+$B22</f>
        <v>4.5</v>
      </c>
      <c r="AB22" s="75">
        <v>200</v>
      </c>
      <c r="AC22" s="73">
        <f t="shared" ref="AC22" si="102">AC21+$B22</f>
        <v>3.6</v>
      </c>
      <c r="AD22" s="75">
        <v>200</v>
      </c>
      <c r="AE22" s="73">
        <f t="shared" ref="AE22:AE33" si="103">AE21+$B22</f>
        <v>2.9</v>
      </c>
      <c r="AF22" s="75">
        <v>200</v>
      </c>
      <c r="AG22" s="73">
        <f t="shared" ref="AG22:AG33" si="104">AG21+$B22</f>
        <v>2.5</v>
      </c>
      <c r="AH22" s="75">
        <v>200</v>
      </c>
      <c r="AI22" s="78"/>
      <c r="AJ22" s="79"/>
      <c r="AK22" s="78"/>
      <c r="AL22" s="79"/>
      <c r="AM22" s="73"/>
      <c r="AN22" s="80"/>
      <c r="AO22" s="73"/>
      <c r="AP22" s="80"/>
      <c r="AQ22" s="73"/>
      <c r="AR22" s="80"/>
      <c r="AS22" s="73"/>
      <c r="AT22" s="80"/>
      <c r="AU22" s="73"/>
      <c r="AV22" s="80"/>
      <c r="AW22" s="73"/>
      <c r="AX22" s="80"/>
      <c r="AY22" s="73"/>
      <c r="AZ22" s="80"/>
      <c r="BA22" s="167"/>
      <c r="BB22" s="168"/>
      <c r="BC22" s="73"/>
      <c r="BD22" s="80"/>
    </row>
    <row r="23" spans="1:56" s="170" customFormat="1" x14ac:dyDescent="0.2">
      <c r="A23" s="66" t="s">
        <v>244</v>
      </c>
      <c r="B23" s="257">
        <v>0.8</v>
      </c>
      <c r="C23" s="73">
        <f t="shared" si="0"/>
        <v>13.9</v>
      </c>
      <c r="D23" s="75">
        <v>200</v>
      </c>
      <c r="E23" s="73">
        <f t="shared" si="0"/>
        <v>13.299999999999999</v>
      </c>
      <c r="F23" s="75">
        <v>200</v>
      </c>
      <c r="G23" s="73">
        <f t="shared" ref="G23" si="105">G22+$B23</f>
        <v>12.6</v>
      </c>
      <c r="H23" s="75">
        <v>200</v>
      </c>
      <c r="I23" s="73">
        <f t="shared" ref="I23:I33" si="106">I22+$B23</f>
        <v>11.4</v>
      </c>
      <c r="J23" s="75">
        <v>200</v>
      </c>
      <c r="K23" s="73">
        <f t="shared" ref="K23:K33" si="107">K22+$B23</f>
        <v>10.400000000000002</v>
      </c>
      <c r="L23" s="75">
        <v>200</v>
      </c>
      <c r="M23" s="73">
        <f t="shared" ref="M23:M33" si="108">M22+$B23</f>
        <v>9.3000000000000007</v>
      </c>
      <c r="N23" s="75">
        <v>200</v>
      </c>
      <c r="O23" s="73">
        <f t="shared" ref="O23:O33" si="109">O22+$B23</f>
        <v>8.7000000000000011</v>
      </c>
      <c r="P23" s="75">
        <v>200</v>
      </c>
      <c r="Q23" s="73">
        <f t="shared" ref="Q23:Q33" si="110">Q22+$B23</f>
        <v>7.9</v>
      </c>
      <c r="R23" s="75">
        <v>200</v>
      </c>
      <c r="S23" s="73">
        <f t="shared" ref="S23:S33" si="111">S22+$B23</f>
        <v>7.1000000000000005</v>
      </c>
      <c r="T23" s="75">
        <v>200</v>
      </c>
      <c r="U23" s="73">
        <f t="shared" ref="U23:U33" si="112">U22+$B23</f>
        <v>6.6000000000000005</v>
      </c>
      <c r="V23" s="75">
        <v>200</v>
      </c>
      <c r="W23" s="73">
        <f t="shared" ref="W23:W33" si="113">W22+$B23</f>
        <v>6.1000000000000005</v>
      </c>
      <c r="X23" s="75">
        <v>200</v>
      </c>
      <c r="Y23" s="73">
        <f t="shared" ref="Y23:Y33" si="114">Y22+$B23</f>
        <v>5.8</v>
      </c>
      <c r="Z23" s="75">
        <v>200</v>
      </c>
      <c r="AA23" s="73">
        <f t="shared" ref="AA23:AA33" si="115">AA22+$B23</f>
        <v>5.3</v>
      </c>
      <c r="AB23" s="75">
        <v>200</v>
      </c>
      <c r="AC23" s="73">
        <f t="shared" ref="AC23:AC33" si="116">AC22+$B23</f>
        <v>4.4000000000000004</v>
      </c>
      <c r="AD23" s="75">
        <v>200</v>
      </c>
      <c r="AE23" s="73">
        <f t="shared" si="103"/>
        <v>3.7</v>
      </c>
      <c r="AF23" s="75">
        <v>200</v>
      </c>
      <c r="AG23" s="73">
        <f t="shared" si="104"/>
        <v>3.3</v>
      </c>
      <c r="AH23" s="75">
        <v>200</v>
      </c>
      <c r="AI23" s="73">
        <f t="shared" ref="AI23:AI33" si="117">AI22+$B23</f>
        <v>0.8</v>
      </c>
      <c r="AJ23" s="75">
        <v>200</v>
      </c>
      <c r="AK23" s="78"/>
      <c r="AL23" s="79"/>
      <c r="AM23" s="169"/>
      <c r="AN23" s="80"/>
      <c r="AO23" s="169"/>
      <c r="AP23" s="80"/>
      <c r="AQ23" s="169"/>
      <c r="AR23" s="80"/>
      <c r="AS23" s="169"/>
      <c r="AT23" s="80"/>
      <c r="AU23" s="169"/>
      <c r="AV23" s="80"/>
      <c r="AW23" s="169"/>
      <c r="AX23" s="80"/>
      <c r="AY23" s="169"/>
      <c r="AZ23" s="80"/>
      <c r="BA23" s="167"/>
      <c r="BB23" s="168"/>
      <c r="BC23" s="169"/>
      <c r="BD23" s="80"/>
    </row>
    <row r="24" spans="1:56" x14ac:dyDescent="0.2">
      <c r="A24" s="63" t="s">
        <v>243</v>
      </c>
      <c r="B24" s="257">
        <v>0.8</v>
      </c>
      <c r="C24" s="73">
        <f t="shared" si="0"/>
        <v>14.700000000000001</v>
      </c>
      <c r="D24" s="75">
        <v>200</v>
      </c>
      <c r="E24" s="73">
        <f t="shared" si="0"/>
        <v>14.1</v>
      </c>
      <c r="F24" s="75">
        <v>200</v>
      </c>
      <c r="G24" s="73">
        <f t="shared" ref="G24:G33" si="118">G23+$B24</f>
        <v>13.4</v>
      </c>
      <c r="H24" s="75">
        <v>200</v>
      </c>
      <c r="I24" s="73">
        <f t="shared" si="106"/>
        <v>12.200000000000001</v>
      </c>
      <c r="J24" s="75">
        <v>200</v>
      </c>
      <c r="K24" s="73">
        <f t="shared" si="93"/>
        <v>11.200000000000003</v>
      </c>
      <c r="L24" s="75">
        <v>200</v>
      </c>
      <c r="M24" s="73">
        <f t="shared" si="108"/>
        <v>10.100000000000001</v>
      </c>
      <c r="N24" s="75">
        <v>200</v>
      </c>
      <c r="O24" s="73">
        <f t="shared" si="95"/>
        <v>9.5000000000000018</v>
      </c>
      <c r="P24" s="75">
        <v>200</v>
      </c>
      <c r="Q24" s="73">
        <f t="shared" si="96"/>
        <v>8.7000000000000011</v>
      </c>
      <c r="R24" s="75">
        <v>200</v>
      </c>
      <c r="S24" s="73">
        <f t="shared" si="97"/>
        <v>7.9</v>
      </c>
      <c r="T24" s="75">
        <v>200</v>
      </c>
      <c r="U24" s="73">
        <f t="shared" si="98"/>
        <v>7.4</v>
      </c>
      <c r="V24" s="75">
        <v>200</v>
      </c>
      <c r="W24" s="73">
        <f t="shared" ref="W24:W32" si="119">W23+$B24</f>
        <v>6.9</v>
      </c>
      <c r="X24" s="75">
        <v>200</v>
      </c>
      <c r="Y24" s="73">
        <f t="shared" ref="Y24:Y32" si="120">Y23+$B24</f>
        <v>6.6</v>
      </c>
      <c r="Z24" s="75">
        <v>200</v>
      </c>
      <c r="AA24" s="73">
        <f t="shared" ref="AA24:AA32" si="121">AA23+$B24</f>
        <v>6.1</v>
      </c>
      <c r="AB24" s="75">
        <v>200</v>
      </c>
      <c r="AC24" s="73">
        <f t="shared" ref="AC24:AC32" si="122">AC23+$B24</f>
        <v>5.2</v>
      </c>
      <c r="AD24" s="75">
        <v>200</v>
      </c>
      <c r="AE24" s="73">
        <f t="shared" si="103"/>
        <v>4.5</v>
      </c>
      <c r="AF24" s="75">
        <v>200</v>
      </c>
      <c r="AG24" s="73">
        <f t="shared" si="104"/>
        <v>4.0999999999999996</v>
      </c>
      <c r="AH24" s="75">
        <v>200</v>
      </c>
      <c r="AI24" s="73">
        <f t="shared" si="117"/>
        <v>1.6</v>
      </c>
      <c r="AJ24" s="75">
        <v>200</v>
      </c>
      <c r="AK24" s="73">
        <f t="shared" ref="AK24:AK33" si="123">AK23+$B24</f>
        <v>0.8</v>
      </c>
      <c r="AL24" s="75">
        <v>200</v>
      </c>
      <c r="AM24" s="81"/>
      <c r="AN24" s="80"/>
      <c r="AO24" s="81"/>
      <c r="AP24" s="80"/>
      <c r="AQ24" s="81"/>
      <c r="AR24" s="80"/>
      <c r="AS24" s="81"/>
      <c r="AT24" s="80"/>
      <c r="AU24" s="81"/>
      <c r="AV24" s="80"/>
      <c r="AW24" s="81"/>
      <c r="AX24" s="80"/>
      <c r="AY24" s="81"/>
      <c r="AZ24" s="80"/>
      <c r="BA24" s="167"/>
      <c r="BB24" s="168"/>
      <c r="BC24" s="81"/>
      <c r="BD24" s="80"/>
    </row>
    <row r="25" spans="1:56" x14ac:dyDescent="0.2">
      <c r="A25" s="66" t="s">
        <v>242</v>
      </c>
      <c r="B25" s="257">
        <v>1.1000000000000001</v>
      </c>
      <c r="C25" s="78">
        <f t="shared" si="0"/>
        <v>15.8</v>
      </c>
      <c r="D25" s="75">
        <v>200</v>
      </c>
      <c r="E25" s="73">
        <f t="shared" ref="E25" si="124">E24+$B25</f>
        <v>15.2</v>
      </c>
      <c r="F25" s="75">
        <v>200</v>
      </c>
      <c r="G25" s="73">
        <f t="shared" si="118"/>
        <v>14.5</v>
      </c>
      <c r="H25" s="75">
        <v>200</v>
      </c>
      <c r="I25" s="73">
        <f t="shared" si="106"/>
        <v>13.3</v>
      </c>
      <c r="J25" s="75">
        <v>200</v>
      </c>
      <c r="K25" s="73">
        <f t="shared" si="107"/>
        <v>12.300000000000002</v>
      </c>
      <c r="L25" s="75">
        <v>200</v>
      </c>
      <c r="M25" s="73">
        <f t="shared" si="108"/>
        <v>11.200000000000001</v>
      </c>
      <c r="N25" s="75">
        <v>200</v>
      </c>
      <c r="O25" s="73">
        <f t="shared" si="109"/>
        <v>10.600000000000001</v>
      </c>
      <c r="P25" s="75">
        <v>200</v>
      </c>
      <c r="Q25" s="73">
        <f t="shared" si="110"/>
        <v>9.8000000000000007</v>
      </c>
      <c r="R25" s="75">
        <v>200</v>
      </c>
      <c r="S25" s="73">
        <f t="shared" si="111"/>
        <v>9</v>
      </c>
      <c r="T25" s="75">
        <v>200</v>
      </c>
      <c r="U25" s="73">
        <f t="shared" si="112"/>
        <v>8.5</v>
      </c>
      <c r="V25" s="75">
        <v>200</v>
      </c>
      <c r="W25" s="73">
        <f t="shared" si="113"/>
        <v>8</v>
      </c>
      <c r="X25" s="75">
        <v>200</v>
      </c>
      <c r="Y25" s="73">
        <f t="shared" si="114"/>
        <v>7.6999999999999993</v>
      </c>
      <c r="Z25" s="75">
        <v>200</v>
      </c>
      <c r="AA25" s="73">
        <f t="shared" si="115"/>
        <v>7.1999999999999993</v>
      </c>
      <c r="AB25" s="75">
        <v>200</v>
      </c>
      <c r="AC25" s="73">
        <f t="shared" si="116"/>
        <v>6.3000000000000007</v>
      </c>
      <c r="AD25" s="75">
        <v>200</v>
      </c>
      <c r="AE25" s="73">
        <f t="shared" si="103"/>
        <v>5.6</v>
      </c>
      <c r="AF25" s="75">
        <v>200</v>
      </c>
      <c r="AG25" s="73">
        <f t="shared" si="104"/>
        <v>5.1999999999999993</v>
      </c>
      <c r="AH25" s="75">
        <v>200</v>
      </c>
      <c r="AI25" s="73">
        <f t="shared" si="117"/>
        <v>2.7</v>
      </c>
      <c r="AJ25" s="75">
        <v>200</v>
      </c>
      <c r="AK25" s="73">
        <f t="shared" si="123"/>
        <v>1.9000000000000001</v>
      </c>
      <c r="AL25" s="75">
        <v>200</v>
      </c>
      <c r="AM25" s="73">
        <f t="shared" ref="AM25:AM33" si="125">AM24+$B25</f>
        <v>1.1000000000000001</v>
      </c>
      <c r="AN25" s="75">
        <v>200</v>
      </c>
      <c r="AO25" s="81"/>
      <c r="AP25" s="80"/>
      <c r="AQ25" s="81"/>
      <c r="AR25" s="80"/>
      <c r="AS25" s="81"/>
      <c r="AT25" s="80"/>
      <c r="AU25" s="81"/>
      <c r="AV25" s="80"/>
      <c r="AW25" s="81"/>
      <c r="AX25" s="80"/>
      <c r="AY25" s="81"/>
      <c r="AZ25" s="80"/>
      <c r="BA25" s="167"/>
      <c r="BB25" s="168"/>
      <c r="BC25" s="81"/>
      <c r="BD25" s="80"/>
    </row>
    <row r="26" spans="1:56" x14ac:dyDescent="0.2">
      <c r="A26" s="66" t="s">
        <v>241</v>
      </c>
      <c r="B26" s="257">
        <v>0.7</v>
      </c>
      <c r="C26" s="78">
        <f t="shared" ref="C26" si="126">C25+$B26</f>
        <v>16.5</v>
      </c>
      <c r="D26" s="75">
        <v>200</v>
      </c>
      <c r="E26" s="73">
        <f t="shared" ref="E26" si="127">E25+$B26</f>
        <v>15.899999999999999</v>
      </c>
      <c r="F26" s="75">
        <v>200</v>
      </c>
      <c r="G26" s="73">
        <f t="shared" si="118"/>
        <v>15.2</v>
      </c>
      <c r="H26" s="75">
        <v>200</v>
      </c>
      <c r="I26" s="73">
        <f t="shared" si="106"/>
        <v>14</v>
      </c>
      <c r="J26" s="75">
        <v>200</v>
      </c>
      <c r="K26" s="73">
        <f t="shared" si="93"/>
        <v>13.000000000000002</v>
      </c>
      <c r="L26" s="75">
        <v>200</v>
      </c>
      <c r="M26" s="73">
        <f t="shared" si="108"/>
        <v>11.9</v>
      </c>
      <c r="N26" s="75">
        <v>200</v>
      </c>
      <c r="O26" s="73">
        <f t="shared" si="95"/>
        <v>11.3</v>
      </c>
      <c r="P26" s="75">
        <v>200</v>
      </c>
      <c r="Q26" s="73">
        <f t="shared" si="96"/>
        <v>10.5</v>
      </c>
      <c r="R26" s="75">
        <v>200</v>
      </c>
      <c r="S26" s="73">
        <f t="shared" si="97"/>
        <v>9.6999999999999993</v>
      </c>
      <c r="T26" s="75">
        <v>200</v>
      </c>
      <c r="U26" s="73">
        <f t="shared" si="98"/>
        <v>9.1999999999999993</v>
      </c>
      <c r="V26" s="75">
        <v>200</v>
      </c>
      <c r="W26" s="73">
        <f t="shared" si="119"/>
        <v>8.6999999999999993</v>
      </c>
      <c r="X26" s="75">
        <v>200</v>
      </c>
      <c r="Y26" s="73">
        <f t="shared" si="120"/>
        <v>8.3999999999999986</v>
      </c>
      <c r="Z26" s="75">
        <v>200</v>
      </c>
      <c r="AA26" s="73">
        <f t="shared" si="121"/>
        <v>7.8999999999999995</v>
      </c>
      <c r="AB26" s="75">
        <v>200</v>
      </c>
      <c r="AC26" s="73">
        <f t="shared" si="122"/>
        <v>7.0000000000000009</v>
      </c>
      <c r="AD26" s="75">
        <v>200</v>
      </c>
      <c r="AE26" s="73">
        <f t="shared" si="103"/>
        <v>6.3</v>
      </c>
      <c r="AF26" s="75">
        <v>200</v>
      </c>
      <c r="AG26" s="73">
        <f t="shared" si="104"/>
        <v>5.8999999999999995</v>
      </c>
      <c r="AH26" s="75">
        <v>200</v>
      </c>
      <c r="AI26" s="73">
        <f t="shared" si="117"/>
        <v>3.4000000000000004</v>
      </c>
      <c r="AJ26" s="75">
        <v>200</v>
      </c>
      <c r="AK26" s="73">
        <f t="shared" si="123"/>
        <v>2.6</v>
      </c>
      <c r="AL26" s="75">
        <v>200</v>
      </c>
      <c r="AM26" s="73">
        <f t="shared" si="125"/>
        <v>1.8</v>
      </c>
      <c r="AN26" s="75">
        <v>200</v>
      </c>
      <c r="AO26" s="81">
        <f>AO25+$B26</f>
        <v>0.7</v>
      </c>
      <c r="AP26" s="75">
        <v>200</v>
      </c>
      <c r="AQ26" s="81"/>
      <c r="AR26" s="80"/>
      <c r="AS26" s="81"/>
      <c r="AT26" s="80"/>
      <c r="AU26" s="81"/>
      <c r="AV26" s="80"/>
      <c r="AW26" s="81"/>
      <c r="AX26" s="80"/>
      <c r="AY26" s="81"/>
      <c r="AZ26" s="80"/>
      <c r="BA26" s="167"/>
      <c r="BB26" s="168"/>
      <c r="BC26" s="81"/>
      <c r="BD26" s="80"/>
    </row>
    <row r="27" spans="1:56" x14ac:dyDescent="0.2">
      <c r="A27" s="66" t="s">
        <v>112</v>
      </c>
      <c r="B27" s="257">
        <v>0.8</v>
      </c>
      <c r="C27" s="78">
        <f t="shared" ref="C27" si="128">C26+$B27</f>
        <v>17.3</v>
      </c>
      <c r="D27" s="75">
        <v>200</v>
      </c>
      <c r="E27" s="73">
        <f t="shared" ref="E27" si="129">E26+$B27</f>
        <v>16.7</v>
      </c>
      <c r="F27" s="75">
        <v>200</v>
      </c>
      <c r="G27" s="73">
        <f t="shared" si="118"/>
        <v>16</v>
      </c>
      <c r="H27" s="75">
        <v>200</v>
      </c>
      <c r="I27" s="73">
        <f t="shared" si="106"/>
        <v>14.8</v>
      </c>
      <c r="J27" s="75">
        <v>200</v>
      </c>
      <c r="K27" s="73">
        <f t="shared" si="107"/>
        <v>13.800000000000002</v>
      </c>
      <c r="L27" s="75">
        <v>200</v>
      </c>
      <c r="M27" s="73">
        <f t="shared" si="108"/>
        <v>12.700000000000001</v>
      </c>
      <c r="N27" s="75">
        <v>200</v>
      </c>
      <c r="O27" s="73">
        <f t="shared" si="109"/>
        <v>12.100000000000001</v>
      </c>
      <c r="P27" s="75">
        <v>200</v>
      </c>
      <c r="Q27" s="73">
        <f t="shared" si="110"/>
        <v>11.3</v>
      </c>
      <c r="R27" s="75">
        <v>200</v>
      </c>
      <c r="S27" s="73">
        <f t="shared" si="111"/>
        <v>10.5</v>
      </c>
      <c r="T27" s="75">
        <v>200</v>
      </c>
      <c r="U27" s="73">
        <f t="shared" si="112"/>
        <v>10</v>
      </c>
      <c r="V27" s="75">
        <v>200</v>
      </c>
      <c r="W27" s="73">
        <f t="shared" si="113"/>
        <v>9.5</v>
      </c>
      <c r="X27" s="75">
        <v>200</v>
      </c>
      <c r="Y27" s="73">
        <f t="shared" si="114"/>
        <v>9.1999999999999993</v>
      </c>
      <c r="Z27" s="75">
        <v>200</v>
      </c>
      <c r="AA27" s="73">
        <f t="shared" si="115"/>
        <v>8.6999999999999993</v>
      </c>
      <c r="AB27" s="75">
        <v>200</v>
      </c>
      <c r="AC27" s="73">
        <f t="shared" si="116"/>
        <v>7.8000000000000007</v>
      </c>
      <c r="AD27" s="75">
        <v>200</v>
      </c>
      <c r="AE27" s="73">
        <f t="shared" si="103"/>
        <v>7.1</v>
      </c>
      <c r="AF27" s="75">
        <v>200</v>
      </c>
      <c r="AG27" s="73">
        <f t="shared" si="104"/>
        <v>6.6999999999999993</v>
      </c>
      <c r="AH27" s="75">
        <v>200</v>
      </c>
      <c r="AI27" s="73">
        <f t="shared" si="117"/>
        <v>4.2</v>
      </c>
      <c r="AJ27" s="75">
        <v>200</v>
      </c>
      <c r="AK27" s="73">
        <f t="shared" si="123"/>
        <v>3.4000000000000004</v>
      </c>
      <c r="AL27" s="75">
        <v>200</v>
      </c>
      <c r="AM27" s="73">
        <f t="shared" si="125"/>
        <v>2.6</v>
      </c>
      <c r="AN27" s="75">
        <v>200</v>
      </c>
      <c r="AO27" s="81">
        <f t="shared" ref="AO27:AO33" si="130">AO26+$B27</f>
        <v>1.5</v>
      </c>
      <c r="AP27" s="75">
        <v>200</v>
      </c>
      <c r="AQ27" s="81">
        <f>AQ26+$B27</f>
        <v>0.8</v>
      </c>
      <c r="AR27" s="75">
        <v>200</v>
      </c>
      <c r="AS27" s="180"/>
      <c r="AT27" s="79"/>
      <c r="AU27" s="180"/>
      <c r="AV27" s="79"/>
      <c r="AW27" s="180"/>
      <c r="AX27" s="79"/>
      <c r="AY27" s="180"/>
      <c r="AZ27" s="79"/>
      <c r="BA27" s="167"/>
      <c r="BB27" s="168"/>
      <c r="BC27" s="180"/>
      <c r="BD27" s="79"/>
    </row>
    <row r="28" spans="1:56" x14ac:dyDescent="0.2">
      <c r="A28" s="63" t="s">
        <v>114</v>
      </c>
      <c r="B28" s="257">
        <v>2.1</v>
      </c>
      <c r="C28" s="73">
        <f t="shared" si="0"/>
        <v>19.400000000000002</v>
      </c>
      <c r="D28" s="75">
        <v>200</v>
      </c>
      <c r="E28" s="73">
        <f t="shared" ref="E28" si="131">E27+$B28</f>
        <v>18.8</v>
      </c>
      <c r="F28" s="75">
        <v>200</v>
      </c>
      <c r="G28" s="73">
        <f t="shared" si="118"/>
        <v>18.100000000000001</v>
      </c>
      <c r="H28" s="75">
        <v>200</v>
      </c>
      <c r="I28" s="73">
        <f t="shared" si="106"/>
        <v>16.900000000000002</v>
      </c>
      <c r="J28" s="75">
        <v>200</v>
      </c>
      <c r="K28" s="73">
        <f t="shared" si="93"/>
        <v>15.900000000000002</v>
      </c>
      <c r="L28" s="75">
        <v>200</v>
      </c>
      <c r="M28" s="73">
        <f t="shared" si="108"/>
        <v>14.8</v>
      </c>
      <c r="N28" s="75">
        <v>200</v>
      </c>
      <c r="O28" s="73">
        <f t="shared" si="95"/>
        <v>14.200000000000001</v>
      </c>
      <c r="P28" s="75">
        <v>200</v>
      </c>
      <c r="Q28" s="73">
        <f t="shared" si="96"/>
        <v>13.4</v>
      </c>
      <c r="R28" s="75">
        <v>200</v>
      </c>
      <c r="S28" s="73">
        <f t="shared" si="97"/>
        <v>12.6</v>
      </c>
      <c r="T28" s="75">
        <v>200</v>
      </c>
      <c r="U28" s="73">
        <f t="shared" si="98"/>
        <v>12.1</v>
      </c>
      <c r="V28" s="75">
        <v>200</v>
      </c>
      <c r="W28" s="73">
        <f t="shared" si="119"/>
        <v>11.6</v>
      </c>
      <c r="X28" s="75">
        <v>200</v>
      </c>
      <c r="Y28" s="73">
        <f t="shared" si="120"/>
        <v>11.299999999999999</v>
      </c>
      <c r="Z28" s="75">
        <v>200</v>
      </c>
      <c r="AA28" s="73">
        <f t="shared" si="121"/>
        <v>10.799999999999999</v>
      </c>
      <c r="AB28" s="75">
        <v>200</v>
      </c>
      <c r="AC28" s="73">
        <f t="shared" si="122"/>
        <v>9.9</v>
      </c>
      <c r="AD28" s="75">
        <v>200</v>
      </c>
      <c r="AE28" s="73">
        <f t="shared" si="103"/>
        <v>9.1999999999999993</v>
      </c>
      <c r="AF28" s="75">
        <v>200</v>
      </c>
      <c r="AG28" s="73">
        <f t="shared" si="104"/>
        <v>8.7999999999999989</v>
      </c>
      <c r="AH28" s="75">
        <v>200</v>
      </c>
      <c r="AI28" s="73">
        <f t="shared" si="117"/>
        <v>6.3000000000000007</v>
      </c>
      <c r="AJ28" s="75">
        <v>200</v>
      </c>
      <c r="AK28" s="73">
        <f t="shared" si="123"/>
        <v>5.5</v>
      </c>
      <c r="AL28" s="75">
        <v>200</v>
      </c>
      <c r="AM28" s="73">
        <f t="shared" si="125"/>
        <v>4.7</v>
      </c>
      <c r="AN28" s="75">
        <v>200</v>
      </c>
      <c r="AO28" s="81">
        <f t="shared" si="130"/>
        <v>3.6</v>
      </c>
      <c r="AP28" s="75">
        <v>200</v>
      </c>
      <c r="AQ28" s="81">
        <f t="shared" ref="AQ28:AQ33" si="132">AQ27+$B28</f>
        <v>2.9000000000000004</v>
      </c>
      <c r="AR28" s="75">
        <v>200</v>
      </c>
      <c r="AS28" s="81">
        <f t="shared" ref="AS28:AS33" si="133">AS27+$B28</f>
        <v>2.1</v>
      </c>
      <c r="AT28" s="75">
        <v>200</v>
      </c>
      <c r="AU28" s="180"/>
      <c r="AV28" s="79"/>
      <c r="AW28" s="180"/>
      <c r="AX28" s="79"/>
      <c r="AY28" s="180"/>
      <c r="AZ28" s="79"/>
      <c r="BA28" s="167"/>
      <c r="BB28" s="168"/>
      <c r="BC28" s="180"/>
      <c r="BD28" s="79"/>
    </row>
    <row r="29" spans="1:56" x14ac:dyDescent="0.2">
      <c r="A29" s="63" t="s">
        <v>116</v>
      </c>
      <c r="B29" s="257">
        <v>1.2</v>
      </c>
      <c r="C29" s="73">
        <f t="shared" si="0"/>
        <v>20.6</v>
      </c>
      <c r="D29" s="75">
        <v>200</v>
      </c>
      <c r="E29" s="73">
        <f t="shared" ref="E29" si="134">E28+$B29</f>
        <v>20</v>
      </c>
      <c r="F29" s="75">
        <v>200</v>
      </c>
      <c r="G29" s="73">
        <f t="shared" si="118"/>
        <v>19.3</v>
      </c>
      <c r="H29" s="75">
        <v>200</v>
      </c>
      <c r="I29" s="73">
        <f t="shared" si="106"/>
        <v>18.100000000000001</v>
      </c>
      <c r="J29" s="75">
        <v>200</v>
      </c>
      <c r="K29" s="73">
        <f t="shared" si="107"/>
        <v>17.100000000000001</v>
      </c>
      <c r="L29" s="75">
        <v>200</v>
      </c>
      <c r="M29" s="73">
        <f t="shared" si="108"/>
        <v>16</v>
      </c>
      <c r="N29" s="75">
        <v>200</v>
      </c>
      <c r="O29" s="73">
        <f t="shared" si="109"/>
        <v>15.4</v>
      </c>
      <c r="P29" s="75">
        <v>200</v>
      </c>
      <c r="Q29" s="73">
        <f t="shared" si="110"/>
        <v>14.6</v>
      </c>
      <c r="R29" s="75">
        <v>200</v>
      </c>
      <c r="S29" s="73">
        <f t="shared" si="111"/>
        <v>13.799999999999999</v>
      </c>
      <c r="T29" s="75">
        <v>200</v>
      </c>
      <c r="U29" s="73">
        <f t="shared" si="112"/>
        <v>13.299999999999999</v>
      </c>
      <c r="V29" s="75">
        <v>200</v>
      </c>
      <c r="W29" s="73">
        <f t="shared" si="113"/>
        <v>12.799999999999999</v>
      </c>
      <c r="X29" s="75">
        <v>200</v>
      </c>
      <c r="Y29" s="73">
        <f t="shared" si="114"/>
        <v>12.499999999999998</v>
      </c>
      <c r="Z29" s="75">
        <v>200</v>
      </c>
      <c r="AA29" s="73">
        <f t="shared" si="115"/>
        <v>11.999999999999998</v>
      </c>
      <c r="AB29" s="75">
        <v>200</v>
      </c>
      <c r="AC29" s="73">
        <f t="shared" si="116"/>
        <v>11.1</v>
      </c>
      <c r="AD29" s="75">
        <v>200</v>
      </c>
      <c r="AE29" s="73">
        <f t="shared" si="103"/>
        <v>10.399999999999999</v>
      </c>
      <c r="AF29" s="75">
        <v>200</v>
      </c>
      <c r="AG29" s="73">
        <f t="shared" si="104"/>
        <v>9.9999999999999982</v>
      </c>
      <c r="AH29" s="75">
        <v>200</v>
      </c>
      <c r="AI29" s="73">
        <f t="shared" si="117"/>
        <v>7.5000000000000009</v>
      </c>
      <c r="AJ29" s="75">
        <v>200</v>
      </c>
      <c r="AK29" s="73">
        <f t="shared" si="123"/>
        <v>6.7</v>
      </c>
      <c r="AL29" s="75">
        <v>200</v>
      </c>
      <c r="AM29" s="73">
        <f t="shared" si="125"/>
        <v>5.9</v>
      </c>
      <c r="AN29" s="75">
        <v>200</v>
      </c>
      <c r="AO29" s="81">
        <f t="shared" si="130"/>
        <v>4.8</v>
      </c>
      <c r="AP29" s="75">
        <v>200</v>
      </c>
      <c r="AQ29" s="81">
        <f t="shared" si="132"/>
        <v>4.1000000000000005</v>
      </c>
      <c r="AR29" s="75">
        <v>200</v>
      </c>
      <c r="AS29" s="81">
        <f t="shared" si="133"/>
        <v>3.3</v>
      </c>
      <c r="AT29" s="75">
        <v>200</v>
      </c>
      <c r="AU29" s="81">
        <f t="shared" ref="AU29:AU32" si="135">AU28+$B29</f>
        <v>1.2</v>
      </c>
      <c r="AV29" s="75">
        <v>200</v>
      </c>
      <c r="AW29" s="81"/>
      <c r="AX29" s="79"/>
      <c r="AY29" s="180"/>
      <c r="AZ29" s="79"/>
      <c r="BA29" s="167"/>
      <c r="BB29" s="168"/>
      <c r="BC29" s="180"/>
      <c r="BD29" s="79"/>
    </row>
    <row r="30" spans="1:56" x14ac:dyDescent="0.2">
      <c r="A30" s="63" t="s">
        <v>118</v>
      </c>
      <c r="B30" s="257">
        <v>1.1000000000000001</v>
      </c>
      <c r="C30" s="73">
        <f t="shared" si="0"/>
        <v>21.700000000000003</v>
      </c>
      <c r="D30" s="75">
        <v>200</v>
      </c>
      <c r="E30" s="73">
        <f t="shared" ref="E30" si="136">E29+$B30</f>
        <v>21.1</v>
      </c>
      <c r="F30" s="75">
        <v>200</v>
      </c>
      <c r="G30" s="73">
        <f t="shared" si="118"/>
        <v>20.400000000000002</v>
      </c>
      <c r="H30" s="75">
        <v>200</v>
      </c>
      <c r="I30" s="73">
        <f t="shared" si="106"/>
        <v>19.200000000000003</v>
      </c>
      <c r="J30" s="75">
        <v>200</v>
      </c>
      <c r="K30" s="73">
        <f t="shared" si="93"/>
        <v>18.200000000000003</v>
      </c>
      <c r="L30" s="75">
        <v>200</v>
      </c>
      <c r="M30" s="73">
        <f t="shared" si="108"/>
        <v>17.100000000000001</v>
      </c>
      <c r="N30" s="75">
        <v>200</v>
      </c>
      <c r="O30" s="73">
        <f t="shared" si="95"/>
        <v>16.5</v>
      </c>
      <c r="P30" s="75">
        <v>200</v>
      </c>
      <c r="Q30" s="73">
        <f t="shared" si="96"/>
        <v>15.7</v>
      </c>
      <c r="R30" s="75">
        <v>200</v>
      </c>
      <c r="S30" s="73">
        <f t="shared" si="97"/>
        <v>14.899999999999999</v>
      </c>
      <c r="T30" s="75">
        <v>200</v>
      </c>
      <c r="U30" s="73">
        <f t="shared" si="98"/>
        <v>14.399999999999999</v>
      </c>
      <c r="V30" s="75">
        <v>200</v>
      </c>
      <c r="W30" s="73">
        <f t="shared" si="119"/>
        <v>13.899999999999999</v>
      </c>
      <c r="X30" s="75">
        <v>200</v>
      </c>
      <c r="Y30" s="73">
        <f t="shared" si="120"/>
        <v>13.599999999999998</v>
      </c>
      <c r="Z30" s="75">
        <v>200</v>
      </c>
      <c r="AA30" s="73">
        <f t="shared" si="121"/>
        <v>13.099999999999998</v>
      </c>
      <c r="AB30" s="75">
        <v>200</v>
      </c>
      <c r="AC30" s="73">
        <f t="shared" si="122"/>
        <v>12.2</v>
      </c>
      <c r="AD30" s="75">
        <v>200</v>
      </c>
      <c r="AE30" s="73">
        <f t="shared" si="103"/>
        <v>11.499999999999998</v>
      </c>
      <c r="AF30" s="75">
        <v>200</v>
      </c>
      <c r="AG30" s="73">
        <f t="shared" si="104"/>
        <v>11.099999999999998</v>
      </c>
      <c r="AH30" s="75">
        <v>200</v>
      </c>
      <c r="AI30" s="73">
        <f t="shared" si="117"/>
        <v>8.6000000000000014</v>
      </c>
      <c r="AJ30" s="75">
        <v>200</v>
      </c>
      <c r="AK30" s="73">
        <f t="shared" si="123"/>
        <v>7.8000000000000007</v>
      </c>
      <c r="AL30" s="75">
        <v>200</v>
      </c>
      <c r="AM30" s="73">
        <f t="shared" si="125"/>
        <v>7</v>
      </c>
      <c r="AN30" s="75">
        <v>200</v>
      </c>
      <c r="AO30" s="81">
        <f t="shared" si="130"/>
        <v>5.9</v>
      </c>
      <c r="AP30" s="75">
        <v>200</v>
      </c>
      <c r="AQ30" s="81">
        <f t="shared" si="132"/>
        <v>5.2000000000000011</v>
      </c>
      <c r="AR30" s="75">
        <v>200</v>
      </c>
      <c r="AS30" s="81">
        <f t="shared" si="133"/>
        <v>4.4000000000000004</v>
      </c>
      <c r="AT30" s="75">
        <v>200</v>
      </c>
      <c r="AU30" s="81">
        <f t="shared" si="135"/>
        <v>2.2999999999999998</v>
      </c>
      <c r="AV30" s="75">
        <v>200</v>
      </c>
      <c r="AW30" s="81">
        <f t="shared" ref="AW30" si="137">AW29+$B30</f>
        <v>1.1000000000000001</v>
      </c>
      <c r="AX30" s="75">
        <v>200</v>
      </c>
      <c r="AY30" s="180"/>
      <c r="AZ30" s="79"/>
      <c r="BA30" s="167"/>
      <c r="BB30" s="168"/>
      <c r="BC30" s="180"/>
      <c r="BD30" s="79"/>
    </row>
    <row r="31" spans="1:56" x14ac:dyDescent="0.2">
      <c r="A31" s="63" t="s">
        <v>120</v>
      </c>
      <c r="B31" s="257">
        <v>1.2</v>
      </c>
      <c r="C31" s="73">
        <f t="shared" si="0"/>
        <v>22.900000000000002</v>
      </c>
      <c r="D31" s="166">
        <v>300</v>
      </c>
      <c r="E31" s="73">
        <f t="shared" ref="E31" si="138">E30+$B31</f>
        <v>22.3</v>
      </c>
      <c r="F31" s="166">
        <v>300</v>
      </c>
      <c r="G31" s="73">
        <f t="shared" si="118"/>
        <v>21.6</v>
      </c>
      <c r="H31" s="166">
        <v>300</v>
      </c>
      <c r="I31" s="73">
        <f t="shared" si="106"/>
        <v>20.400000000000002</v>
      </c>
      <c r="J31" s="166">
        <v>300</v>
      </c>
      <c r="K31" s="73">
        <f t="shared" si="107"/>
        <v>19.400000000000002</v>
      </c>
      <c r="L31" s="166">
        <v>300</v>
      </c>
      <c r="M31" s="73">
        <f t="shared" si="108"/>
        <v>18.3</v>
      </c>
      <c r="N31" s="166">
        <v>300</v>
      </c>
      <c r="O31" s="73">
        <f t="shared" si="109"/>
        <v>17.7</v>
      </c>
      <c r="P31" s="166">
        <v>300</v>
      </c>
      <c r="Q31" s="73">
        <f t="shared" si="110"/>
        <v>16.899999999999999</v>
      </c>
      <c r="R31" s="166">
        <v>300</v>
      </c>
      <c r="S31" s="73">
        <f t="shared" si="111"/>
        <v>16.099999999999998</v>
      </c>
      <c r="T31" s="166">
        <v>300</v>
      </c>
      <c r="U31" s="73">
        <f t="shared" si="112"/>
        <v>15.599999999999998</v>
      </c>
      <c r="V31" s="166">
        <v>300</v>
      </c>
      <c r="W31" s="73">
        <f t="shared" si="113"/>
        <v>15.099999999999998</v>
      </c>
      <c r="X31" s="166">
        <v>300</v>
      </c>
      <c r="Y31" s="73">
        <f t="shared" si="114"/>
        <v>14.799999999999997</v>
      </c>
      <c r="Z31" s="75">
        <v>200</v>
      </c>
      <c r="AA31" s="73">
        <f t="shared" si="115"/>
        <v>14.299999999999997</v>
      </c>
      <c r="AB31" s="75">
        <v>200</v>
      </c>
      <c r="AC31" s="73">
        <f t="shared" si="116"/>
        <v>13.399999999999999</v>
      </c>
      <c r="AD31" s="75">
        <v>200</v>
      </c>
      <c r="AE31" s="73">
        <f t="shared" si="103"/>
        <v>12.699999999999998</v>
      </c>
      <c r="AF31" s="75">
        <v>200</v>
      </c>
      <c r="AG31" s="73">
        <f t="shared" si="104"/>
        <v>12.299999999999997</v>
      </c>
      <c r="AH31" s="75">
        <v>200</v>
      </c>
      <c r="AI31" s="73">
        <f t="shared" si="117"/>
        <v>9.8000000000000007</v>
      </c>
      <c r="AJ31" s="75">
        <v>200</v>
      </c>
      <c r="AK31" s="73">
        <f t="shared" si="123"/>
        <v>9</v>
      </c>
      <c r="AL31" s="75">
        <v>200</v>
      </c>
      <c r="AM31" s="73">
        <f t="shared" si="125"/>
        <v>8.1999999999999993</v>
      </c>
      <c r="AN31" s="75">
        <v>200</v>
      </c>
      <c r="AO31" s="81">
        <f t="shared" si="130"/>
        <v>7.1000000000000005</v>
      </c>
      <c r="AP31" s="75">
        <v>200</v>
      </c>
      <c r="AQ31" s="81">
        <f t="shared" si="132"/>
        <v>6.4000000000000012</v>
      </c>
      <c r="AR31" s="75">
        <v>200</v>
      </c>
      <c r="AS31" s="81">
        <f t="shared" si="133"/>
        <v>5.6000000000000005</v>
      </c>
      <c r="AT31" s="75">
        <v>200</v>
      </c>
      <c r="AU31" s="81">
        <f t="shared" si="135"/>
        <v>3.5</v>
      </c>
      <c r="AV31" s="75">
        <v>200</v>
      </c>
      <c r="AW31" s="81">
        <f t="shared" ref="AW31:AY32" si="139">AW30+$B31</f>
        <v>2.2999999999999998</v>
      </c>
      <c r="AX31" s="75">
        <v>200</v>
      </c>
      <c r="AY31" s="81">
        <f t="shared" si="139"/>
        <v>1.2</v>
      </c>
      <c r="AZ31" s="75">
        <v>200</v>
      </c>
      <c r="BA31" s="167"/>
      <c r="BB31" s="168"/>
      <c r="BC31" s="180"/>
      <c r="BD31" s="79"/>
    </row>
    <row r="32" spans="1:56" x14ac:dyDescent="0.2">
      <c r="A32" s="63" t="s">
        <v>39</v>
      </c>
      <c r="B32" s="257">
        <v>0.5</v>
      </c>
      <c r="C32" s="73">
        <f t="shared" si="0"/>
        <v>23.400000000000002</v>
      </c>
      <c r="D32" s="166">
        <v>300</v>
      </c>
      <c r="E32" s="73">
        <f t="shared" ref="E32" si="140">E31+$B32</f>
        <v>22.8</v>
      </c>
      <c r="F32" s="166">
        <v>300</v>
      </c>
      <c r="G32" s="73">
        <f t="shared" si="118"/>
        <v>22.1</v>
      </c>
      <c r="H32" s="166">
        <v>300</v>
      </c>
      <c r="I32" s="73">
        <f t="shared" si="106"/>
        <v>20.900000000000002</v>
      </c>
      <c r="J32" s="166">
        <v>300</v>
      </c>
      <c r="K32" s="73">
        <f t="shared" si="93"/>
        <v>19.900000000000002</v>
      </c>
      <c r="L32" s="166">
        <v>300</v>
      </c>
      <c r="M32" s="73">
        <f t="shared" si="108"/>
        <v>18.8</v>
      </c>
      <c r="N32" s="166">
        <v>300</v>
      </c>
      <c r="O32" s="73">
        <f t="shared" si="95"/>
        <v>18.2</v>
      </c>
      <c r="P32" s="166">
        <v>300</v>
      </c>
      <c r="Q32" s="73">
        <f t="shared" si="96"/>
        <v>17.399999999999999</v>
      </c>
      <c r="R32" s="166">
        <v>300</v>
      </c>
      <c r="S32" s="73">
        <f t="shared" si="97"/>
        <v>16.599999999999998</v>
      </c>
      <c r="T32" s="166">
        <v>300</v>
      </c>
      <c r="U32" s="73">
        <f t="shared" si="98"/>
        <v>16.099999999999998</v>
      </c>
      <c r="V32" s="166">
        <v>300</v>
      </c>
      <c r="W32" s="73">
        <f t="shared" si="119"/>
        <v>15.599999999999998</v>
      </c>
      <c r="X32" s="166">
        <v>300</v>
      </c>
      <c r="Y32" s="73">
        <f t="shared" si="120"/>
        <v>15.299999999999997</v>
      </c>
      <c r="Z32" s="166">
        <v>300</v>
      </c>
      <c r="AA32" s="73">
        <f t="shared" si="121"/>
        <v>14.799999999999997</v>
      </c>
      <c r="AB32" s="166">
        <v>300</v>
      </c>
      <c r="AC32" s="73">
        <f t="shared" si="122"/>
        <v>13.899999999999999</v>
      </c>
      <c r="AD32" s="75">
        <v>200</v>
      </c>
      <c r="AE32" s="73">
        <f t="shared" si="103"/>
        <v>13.199999999999998</v>
      </c>
      <c r="AF32" s="75">
        <v>200</v>
      </c>
      <c r="AG32" s="73">
        <f t="shared" si="104"/>
        <v>12.799999999999997</v>
      </c>
      <c r="AH32" s="75">
        <v>200</v>
      </c>
      <c r="AI32" s="73">
        <f t="shared" si="117"/>
        <v>10.3</v>
      </c>
      <c r="AJ32" s="75">
        <v>200</v>
      </c>
      <c r="AK32" s="73">
        <f t="shared" si="123"/>
        <v>9.5</v>
      </c>
      <c r="AL32" s="75">
        <v>200</v>
      </c>
      <c r="AM32" s="73">
        <f t="shared" si="125"/>
        <v>8.6999999999999993</v>
      </c>
      <c r="AN32" s="75">
        <v>200</v>
      </c>
      <c r="AO32" s="81">
        <f t="shared" si="130"/>
        <v>7.6000000000000005</v>
      </c>
      <c r="AP32" s="75">
        <v>200</v>
      </c>
      <c r="AQ32" s="81">
        <f t="shared" si="132"/>
        <v>6.9000000000000012</v>
      </c>
      <c r="AR32" s="75">
        <v>200</v>
      </c>
      <c r="AS32" s="81">
        <f t="shared" si="133"/>
        <v>6.1000000000000005</v>
      </c>
      <c r="AT32" s="75">
        <v>200</v>
      </c>
      <c r="AU32" s="81">
        <f t="shared" si="135"/>
        <v>4</v>
      </c>
      <c r="AV32" s="75">
        <v>200</v>
      </c>
      <c r="AW32" s="81">
        <f t="shared" ref="AW32" si="141">AW31+$B32</f>
        <v>2.8</v>
      </c>
      <c r="AX32" s="75">
        <v>200</v>
      </c>
      <c r="AY32" s="81">
        <f t="shared" si="139"/>
        <v>1.7</v>
      </c>
      <c r="AZ32" s="75">
        <v>200</v>
      </c>
      <c r="BA32" s="181">
        <f>BA31+$B32</f>
        <v>0.5</v>
      </c>
      <c r="BB32" s="172">
        <v>200</v>
      </c>
      <c r="BC32" s="180"/>
      <c r="BD32" s="79"/>
    </row>
    <row r="33" spans="1:56" ht="13.5" thickBot="1" x14ac:dyDescent="0.25">
      <c r="A33" s="108" t="s">
        <v>38</v>
      </c>
      <c r="B33" s="262">
        <v>0.8</v>
      </c>
      <c r="C33" s="182">
        <f t="shared" si="0"/>
        <v>24.200000000000003</v>
      </c>
      <c r="D33" s="183">
        <v>300</v>
      </c>
      <c r="E33" s="182">
        <f t="shared" ref="E33" si="142">E32+$B33</f>
        <v>23.6</v>
      </c>
      <c r="F33" s="183">
        <v>300</v>
      </c>
      <c r="G33" s="182">
        <f t="shared" si="118"/>
        <v>22.900000000000002</v>
      </c>
      <c r="H33" s="183">
        <v>300</v>
      </c>
      <c r="I33" s="182">
        <f t="shared" si="106"/>
        <v>21.700000000000003</v>
      </c>
      <c r="J33" s="183">
        <v>300</v>
      </c>
      <c r="K33" s="182">
        <f t="shared" si="107"/>
        <v>20.700000000000003</v>
      </c>
      <c r="L33" s="183">
        <v>300</v>
      </c>
      <c r="M33" s="182">
        <f t="shared" si="108"/>
        <v>19.600000000000001</v>
      </c>
      <c r="N33" s="183">
        <v>300</v>
      </c>
      <c r="O33" s="182">
        <f t="shared" si="109"/>
        <v>19</v>
      </c>
      <c r="P33" s="183">
        <v>300</v>
      </c>
      <c r="Q33" s="182">
        <f t="shared" si="110"/>
        <v>18.2</v>
      </c>
      <c r="R33" s="183">
        <v>300</v>
      </c>
      <c r="S33" s="182">
        <f t="shared" si="111"/>
        <v>17.399999999999999</v>
      </c>
      <c r="T33" s="183">
        <v>300</v>
      </c>
      <c r="U33" s="182">
        <f t="shared" si="112"/>
        <v>16.899999999999999</v>
      </c>
      <c r="V33" s="183">
        <v>300</v>
      </c>
      <c r="W33" s="182">
        <f t="shared" si="113"/>
        <v>16.399999999999999</v>
      </c>
      <c r="X33" s="183">
        <v>300</v>
      </c>
      <c r="Y33" s="182">
        <f t="shared" si="114"/>
        <v>16.099999999999998</v>
      </c>
      <c r="Z33" s="183">
        <v>300</v>
      </c>
      <c r="AA33" s="182">
        <f t="shared" si="115"/>
        <v>15.599999999999998</v>
      </c>
      <c r="AB33" s="183">
        <v>300</v>
      </c>
      <c r="AC33" s="182">
        <f t="shared" si="116"/>
        <v>14.7</v>
      </c>
      <c r="AD33" s="184">
        <v>200</v>
      </c>
      <c r="AE33" s="182">
        <f t="shared" si="103"/>
        <v>13.999999999999998</v>
      </c>
      <c r="AF33" s="184">
        <v>200</v>
      </c>
      <c r="AG33" s="182">
        <f t="shared" si="104"/>
        <v>13.599999999999998</v>
      </c>
      <c r="AH33" s="184">
        <v>200</v>
      </c>
      <c r="AI33" s="182">
        <f t="shared" si="117"/>
        <v>11.100000000000001</v>
      </c>
      <c r="AJ33" s="184">
        <v>200</v>
      </c>
      <c r="AK33" s="182">
        <f t="shared" si="123"/>
        <v>10.3</v>
      </c>
      <c r="AL33" s="184">
        <v>200</v>
      </c>
      <c r="AM33" s="182">
        <f t="shared" si="125"/>
        <v>9.5</v>
      </c>
      <c r="AN33" s="184">
        <v>200</v>
      </c>
      <c r="AO33" s="182">
        <f t="shared" si="130"/>
        <v>8.4</v>
      </c>
      <c r="AP33" s="184">
        <v>200</v>
      </c>
      <c r="AQ33" s="182">
        <f t="shared" si="132"/>
        <v>7.7000000000000011</v>
      </c>
      <c r="AR33" s="184">
        <v>200</v>
      </c>
      <c r="AS33" s="182">
        <f t="shared" si="133"/>
        <v>6.9</v>
      </c>
      <c r="AT33" s="184">
        <v>200</v>
      </c>
      <c r="AU33" s="182">
        <f t="shared" ref="AU33:AW33" si="143">AU32+$B33</f>
        <v>4.8</v>
      </c>
      <c r="AV33" s="184">
        <v>200</v>
      </c>
      <c r="AW33" s="182">
        <f t="shared" si="143"/>
        <v>3.5999999999999996</v>
      </c>
      <c r="AX33" s="184">
        <v>200</v>
      </c>
      <c r="AY33" s="182">
        <f t="shared" ref="AY33:BA33" si="144">AY32+$B33</f>
        <v>2.5</v>
      </c>
      <c r="AZ33" s="184">
        <v>200</v>
      </c>
      <c r="BA33" s="185">
        <f t="shared" si="144"/>
        <v>1.3</v>
      </c>
      <c r="BB33" s="186">
        <v>200</v>
      </c>
      <c r="BC33" s="182">
        <f t="shared" ref="BC33" si="145">BC32+$B33</f>
        <v>0.8</v>
      </c>
      <c r="BD33" s="184">
        <v>200</v>
      </c>
    </row>
    <row r="34" spans="1:56" x14ac:dyDescent="0.2">
      <c r="A34" s="238" t="s">
        <v>148</v>
      </c>
      <c r="B34" s="200">
        <f>SUM(B6:B33)</f>
        <v>24.200000000000003</v>
      </c>
      <c r="E34" s="200"/>
    </row>
    <row r="36" spans="1:56" ht="13.5" thickBot="1" x14ac:dyDescent="0.25"/>
    <row r="37" spans="1:56" ht="13.5" thickBot="1" x14ac:dyDescent="0.25">
      <c r="A37" s="84" t="s">
        <v>3</v>
      </c>
      <c r="C37" s="85" t="s">
        <v>4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7"/>
    </row>
    <row r="38" spans="1:56" ht="14.25" customHeight="1" thickBot="1" x14ac:dyDescent="0.25">
      <c r="A38" s="84"/>
      <c r="B38" s="376" t="s">
        <v>6</v>
      </c>
      <c r="C38" s="140" t="str">
        <f>A40</f>
        <v>01研究学園駅</v>
      </c>
      <c r="D38" s="141"/>
      <c r="E38" s="140" t="str">
        <f>A41</f>
        <v>02つくば市役所</v>
      </c>
      <c r="F38" s="141"/>
      <c r="G38" s="140" t="str">
        <f>A42</f>
        <v>03研究学園駅前公園</v>
      </c>
      <c r="H38" s="141"/>
      <c r="I38" s="140" t="str">
        <f>A43</f>
        <v>04大境</v>
      </c>
      <c r="J38" s="141"/>
      <c r="K38" s="140" t="str">
        <f>A44</f>
        <v>05山中学園台入口</v>
      </c>
      <c r="L38" s="141"/>
      <c r="M38" s="140" t="str">
        <f>A45</f>
        <v>06科学万博記念公園</v>
      </c>
      <c r="N38" s="141"/>
      <c r="O38" s="140" t="str">
        <f>A46</f>
        <v>07つくば秀英高校</v>
      </c>
      <c r="P38" s="141"/>
      <c r="Q38" s="140" t="str">
        <f>A47</f>
        <v>08鬼ケ窪南</v>
      </c>
      <c r="R38" s="141"/>
      <c r="S38" s="140" t="str">
        <f>A48</f>
        <v>09島名十字路北</v>
      </c>
      <c r="T38" s="141"/>
      <c r="U38" s="140" t="str">
        <f>A49</f>
        <v>10香取台</v>
      </c>
      <c r="V38" s="141"/>
      <c r="W38" s="140" t="str">
        <f>A50</f>
        <v>11ピアシティ前</v>
      </c>
      <c r="X38" s="141"/>
      <c r="Y38" s="140" t="str">
        <f>A51</f>
        <v>12万博記念公園駅</v>
      </c>
      <c r="Z38" s="141"/>
      <c r="AA38" s="140" t="str">
        <f>A52</f>
        <v>13みずほ団地入口</v>
      </c>
      <c r="AB38" s="141"/>
      <c r="AC38" s="140" t="str">
        <f>A53</f>
        <v>14陣場ふれあい公園</v>
      </c>
      <c r="AD38" s="141"/>
      <c r="AE38" s="140" t="str">
        <f>A54</f>
        <v>15みどりの２丁目</v>
      </c>
      <c r="AF38" s="141"/>
      <c r="AG38" s="140" t="str">
        <f>A55</f>
        <v>16みどりの駅</v>
      </c>
      <c r="AH38" s="141"/>
      <c r="AI38" s="140" t="str">
        <f>A56</f>
        <v>17みどりの駅入口</v>
      </c>
      <c r="AJ38" s="141"/>
      <c r="AK38" s="140" t="str">
        <f>A57</f>
        <v>18つくばｱｶﾃﾞﾐｰｾﾝﾀｰ前</v>
      </c>
      <c r="AL38" s="141"/>
      <c r="AM38" s="140" t="str">
        <f>A58</f>
        <v>19みどりの中央</v>
      </c>
      <c r="AN38" s="141"/>
      <c r="AO38" s="65" t="str">
        <f>A59</f>
        <v>20みどりの中央南</v>
      </c>
      <c r="AP38" s="104"/>
      <c r="AQ38" s="65" t="str">
        <f>A60</f>
        <v>21飯田</v>
      </c>
      <c r="AR38" s="104"/>
      <c r="AS38" s="65" t="str">
        <f>A61</f>
        <v>22みどりの東</v>
      </c>
      <c r="AT38" s="104"/>
      <c r="AU38" s="65" t="str">
        <f>A62</f>
        <v>23谷田部南小学校</v>
      </c>
      <c r="AV38" s="104"/>
      <c r="AW38" s="116" t="str">
        <f>A63</f>
        <v>24緑が丘団地入口</v>
      </c>
      <c r="AX38" s="116"/>
      <c r="AY38" s="65" t="str">
        <f>A64</f>
        <v>25北境田</v>
      </c>
      <c r="AZ38" s="104"/>
      <c r="BA38" s="116" t="str">
        <f>A65</f>
        <v>26つくばサイエンス高校</v>
      </c>
      <c r="BB38" s="116"/>
      <c r="BC38" s="65" t="str">
        <f>A66</f>
        <v>27谷田部四ツ角</v>
      </c>
      <c r="BD38" s="104"/>
    </row>
    <row r="39" spans="1:56" ht="13.5" thickBot="1" x14ac:dyDescent="0.25">
      <c r="A39" s="93" t="s">
        <v>1</v>
      </c>
      <c r="B39" s="377"/>
      <c r="C39" s="94" t="s">
        <v>2</v>
      </c>
      <c r="D39" s="95" t="s">
        <v>147</v>
      </c>
      <c r="E39" s="94" t="s">
        <v>2</v>
      </c>
      <c r="F39" s="95" t="s">
        <v>147</v>
      </c>
      <c r="G39" s="94" t="s">
        <v>2</v>
      </c>
      <c r="H39" s="95" t="s">
        <v>147</v>
      </c>
      <c r="I39" s="94" t="s">
        <v>2</v>
      </c>
      <c r="J39" s="95" t="s">
        <v>147</v>
      </c>
      <c r="K39" s="94" t="s">
        <v>2</v>
      </c>
      <c r="L39" s="95" t="s">
        <v>147</v>
      </c>
      <c r="M39" s="94" t="s">
        <v>2</v>
      </c>
      <c r="N39" s="95" t="s">
        <v>147</v>
      </c>
      <c r="O39" s="94" t="s">
        <v>2</v>
      </c>
      <c r="P39" s="95" t="s">
        <v>147</v>
      </c>
      <c r="Q39" s="94" t="s">
        <v>2</v>
      </c>
      <c r="R39" s="95" t="s">
        <v>147</v>
      </c>
      <c r="S39" s="94" t="s">
        <v>2</v>
      </c>
      <c r="T39" s="95" t="s">
        <v>147</v>
      </c>
      <c r="U39" s="94" t="s">
        <v>2</v>
      </c>
      <c r="V39" s="95" t="s">
        <v>147</v>
      </c>
      <c r="W39" s="94" t="s">
        <v>2</v>
      </c>
      <c r="X39" s="95" t="s">
        <v>147</v>
      </c>
      <c r="Y39" s="94" t="s">
        <v>2</v>
      </c>
      <c r="Z39" s="95" t="s">
        <v>147</v>
      </c>
      <c r="AA39" s="94" t="s">
        <v>2</v>
      </c>
      <c r="AB39" s="95" t="s">
        <v>147</v>
      </c>
      <c r="AC39" s="94" t="s">
        <v>2</v>
      </c>
      <c r="AD39" s="95" t="s">
        <v>147</v>
      </c>
      <c r="AE39" s="94" t="s">
        <v>2</v>
      </c>
      <c r="AF39" s="95" t="s">
        <v>147</v>
      </c>
      <c r="AG39" s="94" t="s">
        <v>2</v>
      </c>
      <c r="AH39" s="95" t="s">
        <v>147</v>
      </c>
      <c r="AI39" s="94" t="s">
        <v>2</v>
      </c>
      <c r="AJ39" s="95" t="s">
        <v>147</v>
      </c>
      <c r="AK39" s="94" t="s">
        <v>2</v>
      </c>
      <c r="AL39" s="95" t="s">
        <v>147</v>
      </c>
      <c r="AM39" s="94" t="s">
        <v>2</v>
      </c>
      <c r="AN39" s="95" t="s">
        <v>147</v>
      </c>
      <c r="AO39" s="94" t="s">
        <v>2</v>
      </c>
      <c r="AP39" s="95" t="s">
        <v>147</v>
      </c>
      <c r="AQ39" s="94" t="s">
        <v>2</v>
      </c>
      <c r="AR39" s="95" t="s">
        <v>147</v>
      </c>
      <c r="AS39" s="94" t="s">
        <v>2</v>
      </c>
      <c r="AT39" s="95" t="s">
        <v>147</v>
      </c>
      <c r="AU39" s="94" t="s">
        <v>2</v>
      </c>
      <c r="AV39" s="95" t="s">
        <v>147</v>
      </c>
      <c r="AW39" s="94" t="s">
        <v>2</v>
      </c>
      <c r="AX39" s="95" t="s">
        <v>147</v>
      </c>
      <c r="AY39" s="94" t="s">
        <v>2</v>
      </c>
      <c r="AZ39" s="95" t="s">
        <v>147</v>
      </c>
      <c r="BA39" s="94" t="s">
        <v>2</v>
      </c>
      <c r="BB39" s="95" t="s">
        <v>147</v>
      </c>
      <c r="BC39" s="94" t="s">
        <v>2</v>
      </c>
      <c r="BD39" s="95" t="s">
        <v>147</v>
      </c>
    </row>
    <row r="40" spans="1:56" x14ac:dyDescent="0.2">
      <c r="A40" s="96" t="s">
        <v>109</v>
      </c>
      <c r="B40" s="285">
        <v>0</v>
      </c>
      <c r="C40" s="99"/>
      <c r="D40" s="101"/>
      <c r="E40" s="99"/>
      <c r="F40" s="101"/>
      <c r="G40" s="99"/>
      <c r="H40" s="101"/>
      <c r="I40" s="99"/>
      <c r="J40" s="101"/>
      <c r="K40" s="99"/>
      <c r="L40" s="101"/>
      <c r="M40" s="99"/>
      <c r="N40" s="101"/>
      <c r="O40" s="99"/>
      <c r="P40" s="101"/>
      <c r="Q40" s="99"/>
      <c r="R40" s="101"/>
      <c r="S40" s="99"/>
      <c r="T40" s="101"/>
      <c r="U40" s="99"/>
      <c r="V40" s="101"/>
      <c r="W40" s="99"/>
      <c r="X40" s="101"/>
      <c r="Y40" s="99"/>
      <c r="Z40" s="101"/>
      <c r="AA40" s="99"/>
      <c r="AB40" s="101"/>
      <c r="AC40" s="99"/>
      <c r="AD40" s="101"/>
      <c r="AE40" s="99"/>
      <c r="AF40" s="101"/>
      <c r="AG40" s="99"/>
      <c r="AH40" s="101"/>
      <c r="AI40" s="99"/>
      <c r="AJ40" s="101"/>
      <c r="AK40" s="102"/>
      <c r="AL40" s="101"/>
      <c r="AM40" s="102"/>
      <c r="AN40" s="101"/>
      <c r="AO40" s="102"/>
      <c r="AP40" s="101"/>
      <c r="AQ40" s="102"/>
      <c r="AR40" s="101"/>
      <c r="AS40" s="102"/>
      <c r="AT40" s="101"/>
      <c r="AU40" s="102"/>
      <c r="AV40" s="101"/>
      <c r="AW40" s="106"/>
      <c r="AX40" s="187"/>
      <c r="AY40" s="188"/>
      <c r="AZ40" s="189"/>
      <c r="BA40" s="190"/>
      <c r="BB40" s="106"/>
      <c r="BC40" s="102"/>
      <c r="BD40" s="101"/>
    </row>
    <row r="41" spans="1:56" x14ac:dyDescent="0.2">
      <c r="A41" s="64" t="s">
        <v>110</v>
      </c>
      <c r="B41" s="289">
        <v>0.8</v>
      </c>
      <c r="C41" s="73">
        <f>$B41</f>
        <v>0.8</v>
      </c>
      <c r="D41" s="75">
        <v>200</v>
      </c>
      <c r="E41" s="78"/>
      <c r="F41" s="79"/>
      <c r="G41" s="78"/>
      <c r="H41" s="79"/>
      <c r="I41" s="78"/>
      <c r="J41" s="79"/>
      <c r="K41" s="78"/>
      <c r="L41" s="79"/>
      <c r="M41" s="78"/>
      <c r="N41" s="79"/>
      <c r="O41" s="73"/>
      <c r="P41" s="103"/>
      <c r="Q41" s="73"/>
      <c r="R41" s="103"/>
      <c r="S41" s="73"/>
      <c r="T41" s="103"/>
      <c r="U41" s="73"/>
      <c r="V41" s="103"/>
      <c r="W41" s="73"/>
      <c r="X41" s="103"/>
      <c r="Y41" s="73"/>
      <c r="Z41" s="103"/>
      <c r="AA41" s="73"/>
      <c r="AB41" s="103"/>
      <c r="AC41" s="73"/>
      <c r="AD41" s="103"/>
      <c r="AE41" s="73"/>
      <c r="AF41" s="103"/>
      <c r="AG41" s="73"/>
      <c r="AH41" s="103"/>
      <c r="AI41" s="73"/>
      <c r="AJ41" s="103"/>
      <c r="AK41" s="73"/>
      <c r="AL41" s="103"/>
      <c r="AM41" s="73"/>
      <c r="AN41" s="103"/>
      <c r="AO41" s="73"/>
      <c r="AP41" s="103"/>
      <c r="AQ41" s="73"/>
      <c r="AR41" s="103"/>
      <c r="AS41" s="73"/>
      <c r="AT41" s="103"/>
      <c r="AU41" s="73"/>
      <c r="AV41" s="103"/>
      <c r="AW41" s="107"/>
      <c r="AX41" s="191"/>
      <c r="AY41" s="178"/>
      <c r="AZ41" s="192"/>
      <c r="BA41" s="118"/>
      <c r="BB41" s="107"/>
      <c r="BC41" s="73"/>
      <c r="BD41" s="103"/>
    </row>
    <row r="42" spans="1:56" x14ac:dyDescent="0.2">
      <c r="A42" s="63" t="s">
        <v>119</v>
      </c>
      <c r="B42" s="290">
        <v>0.5</v>
      </c>
      <c r="C42" s="73">
        <f t="shared" ref="C42" si="146">C41+$B42</f>
        <v>1.3</v>
      </c>
      <c r="D42" s="75">
        <v>200</v>
      </c>
      <c r="E42" s="73">
        <f t="shared" ref="E42" si="147">E41+$B42</f>
        <v>0.5</v>
      </c>
      <c r="F42" s="75">
        <v>200</v>
      </c>
      <c r="G42" s="78"/>
      <c r="H42" s="79"/>
      <c r="I42" s="78"/>
      <c r="J42" s="79"/>
      <c r="K42" s="78"/>
      <c r="L42" s="79"/>
      <c r="M42" s="78"/>
      <c r="N42" s="79"/>
      <c r="O42" s="78"/>
      <c r="P42" s="79"/>
      <c r="Q42" s="78"/>
      <c r="R42" s="79"/>
      <c r="S42" s="78"/>
      <c r="T42" s="79"/>
      <c r="U42" s="73"/>
      <c r="V42" s="103"/>
      <c r="W42" s="73"/>
      <c r="X42" s="103"/>
      <c r="Y42" s="73"/>
      <c r="Z42" s="103"/>
      <c r="AA42" s="73"/>
      <c r="AB42" s="103"/>
      <c r="AC42" s="73"/>
      <c r="AD42" s="103"/>
      <c r="AE42" s="73"/>
      <c r="AF42" s="103"/>
      <c r="AG42" s="73"/>
      <c r="AH42" s="103"/>
      <c r="AI42" s="73"/>
      <c r="AJ42" s="103"/>
      <c r="AK42" s="73"/>
      <c r="AL42" s="103"/>
      <c r="AM42" s="73"/>
      <c r="AN42" s="103"/>
      <c r="AO42" s="73"/>
      <c r="AP42" s="103"/>
      <c r="AQ42" s="73"/>
      <c r="AR42" s="103"/>
      <c r="AS42" s="73"/>
      <c r="AT42" s="103"/>
      <c r="AU42" s="73"/>
      <c r="AV42" s="103"/>
      <c r="AW42" s="107"/>
      <c r="AX42" s="191"/>
      <c r="AY42" s="178"/>
      <c r="AZ42" s="192"/>
      <c r="BA42" s="118"/>
      <c r="BB42" s="107"/>
      <c r="BC42" s="73"/>
      <c r="BD42" s="103"/>
    </row>
    <row r="43" spans="1:56" x14ac:dyDescent="0.2">
      <c r="A43" s="63" t="s">
        <v>117</v>
      </c>
      <c r="B43" s="290">
        <v>1.2</v>
      </c>
      <c r="C43" s="73">
        <f t="shared" ref="C43:E43" si="148">C42+$B43</f>
        <v>2.5</v>
      </c>
      <c r="D43" s="75">
        <v>200</v>
      </c>
      <c r="E43" s="73">
        <f t="shared" si="148"/>
        <v>1.7</v>
      </c>
      <c r="F43" s="75">
        <v>200</v>
      </c>
      <c r="G43" s="73">
        <f t="shared" ref="G43" si="149">G42+$B43</f>
        <v>1.2</v>
      </c>
      <c r="H43" s="75">
        <v>200</v>
      </c>
      <c r="I43" s="78"/>
      <c r="J43" s="79"/>
      <c r="K43" s="78"/>
      <c r="L43" s="79"/>
      <c r="M43" s="78"/>
      <c r="N43" s="79"/>
      <c r="O43" s="78"/>
      <c r="P43" s="79"/>
      <c r="Q43" s="78"/>
      <c r="R43" s="79"/>
      <c r="S43" s="78"/>
      <c r="T43" s="79"/>
      <c r="U43" s="73"/>
      <c r="V43" s="103"/>
      <c r="W43" s="73"/>
      <c r="X43" s="103"/>
      <c r="Y43" s="73"/>
      <c r="Z43" s="103"/>
      <c r="AA43" s="73"/>
      <c r="AB43" s="103"/>
      <c r="AC43" s="73"/>
      <c r="AD43" s="103"/>
      <c r="AE43" s="73"/>
      <c r="AF43" s="103"/>
      <c r="AG43" s="73"/>
      <c r="AH43" s="103"/>
      <c r="AI43" s="73"/>
      <c r="AJ43" s="103"/>
      <c r="AK43" s="73"/>
      <c r="AL43" s="103"/>
      <c r="AM43" s="73"/>
      <c r="AN43" s="103"/>
      <c r="AO43" s="73"/>
      <c r="AP43" s="103"/>
      <c r="AQ43" s="73"/>
      <c r="AR43" s="103"/>
      <c r="AS43" s="73"/>
      <c r="AT43" s="103"/>
      <c r="AU43" s="73"/>
      <c r="AV43" s="103"/>
      <c r="AW43" s="107"/>
      <c r="AX43" s="191"/>
      <c r="AY43" s="178"/>
      <c r="AZ43" s="192"/>
      <c r="BA43" s="118"/>
      <c r="BB43" s="107"/>
      <c r="BC43" s="73"/>
      <c r="BD43" s="103"/>
    </row>
    <row r="44" spans="1:56" x14ac:dyDescent="0.2">
      <c r="A44" s="63" t="s">
        <v>115</v>
      </c>
      <c r="B44" s="290">
        <v>1.1000000000000001</v>
      </c>
      <c r="C44" s="73">
        <f t="shared" ref="C44:E44" si="150">C43+$B44</f>
        <v>3.6</v>
      </c>
      <c r="D44" s="75">
        <v>200</v>
      </c>
      <c r="E44" s="73">
        <f t="shared" si="150"/>
        <v>2.8</v>
      </c>
      <c r="F44" s="75">
        <v>200</v>
      </c>
      <c r="G44" s="73">
        <f t="shared" ref="G44" si="151">G43+$B44</f>
        <v>2.2999999999999998</v>
      </c>
      <c r="H44" s="75">
        <v>200</v>
      </c>
      <c r="I44" s="73">
        <f t="shared" ref="I44" si="152">I43+$B44</f>
        <v>1.1000000000000001</v>
      </c>
      <c r="J44" s="75">
        <v>200</v>
      </c>
      <c r="K44" s="78"/>
      <c r="L44" s="79"/>
      <c r="M44" s="78"/>
      <c r="N44" s="79"/>
      <c r="O44" s="78"/>
      <c r="P44" s="79"/>
      <c r="Q44" s="78"/>
      <c r="R44" s="79"/>
      <c r="S44" s="78"/>
      <c r="T44" s="79"/>
      <c r="U44" s="78"/>
      <c r="V44" s="79"/>
      <c r="W44" s="78"/>
      <c r="X44" s="79"/>
      <c r="Y44" s="78"/>
      <c r="Z44" s="79"/>
      <c r="AA44" s="78"/>
      <c r="AB44" s="79"/>
      <c r="AC44" s="78"/>
      <c r="AD44" s="79"/>
      <c r="AE44" s="78"/>
      <c r="AF44" s="79"/>
      <c r="AG44" s="78"/>
      <c r="AH44" s="79"/>
      <c r="AI44" s="78"/>
      <c r="AJ44" s="79"/>
      <c r="AK44" s="73"/>
      <c r="AL44" s="103"/>
      <c r="AM44" s="73"/>
      <c r="AN44" s="103"/>
      <c r="AO44" s="73"/>
      <c r="AP44" s="103"/>
      <c r="AQ44" s="73"/>
      <c r="AR44" s="103"/>
      <c r="AS44" s="73"/>
      <c r="AT44" s="103"/>
      <c r="AU44" s="73"/>
      <c r="AV44" s="103"/>
      <c r="AW44" s="107"/>
      <c r="AX44" s="191"/>
      <c r="AY44" s="178"/>
      <c r="AZ44" s="192"/>
      <c r="BA44" s="118"/>
      <c r="BB44" s="107"/>
      <c r="BC44" s="73"/>
      <c r="BD44" s="103"/>
    </row>
    <row r="45" spans="1:56" x14ac:dyDescent="0.2">
      <c r="A45" s="63" t="s">
        <v>113</v>
      </c>
      <c r="B45" s="289">
        <v>1.2</v>
      </c>
      <c r="C45" s="73">
        <f t="shared" ref="C45:E45" si="153">C44+$B45</f>
        <v>4.8</v>
      </c>
      <c r="D45" s="75">
        <v>200</v>
      </c>
      <c r="E45" s="73">
        <f t="shared" si="153"/>
        <v>4</v>
      </c>
      <c r="F45" s="75">
        <v>200</v>
      </c>
      <c r="G45" s="73">
        <f t="shared" ref="G45" si="154">G44+$B45</f>
        <v>3.5</v>
      </c>
      <c r="H45" s="75">
        <v>200</v>
      </c>
      <c r="I45" s="73">
        <f t="shared" ref="I45" si="155">I44+$B45</f>
        <v>2.2999999999999998</v>
      </c>
      <c r="J45" s="75">
        <v>200</v>
      </c>
      <c r="K45" s="73">
        <f t="shared" ref="K45:K53" si="156">K44+$B45</f>
        <v>1.2</v>
      </c>
      <c r="L45" s="75">
        <v>200</v>
      </c>
      <c r="M45" s="78"/>
      <c r="N45" s="79"/>
      <c r="O45" s="78"/>
      <c r="P45" s="79"/>
      <c r="Q45" s="78"/>
      <c r="R45" s="79"/>
      <c r="S45" s="78"/>
      <c r="T45" s="79"/>
      <c r="U45" s="78"/>
      <c r="V45" s="79"/>
      <c r="W45" s="78"/>
      <c r="X45" s="79"/>
      <c r="Y45" s="78"/>
      <c r="Z45" s="79"/>
      <c r="AA45" s="78"/>
      <c r="AB45" s="79"/>
      <c r="AC45" s="78"/>
      <c r="AD45" s="79"/>
      <c r="AE45" s="78"/>
      <c r="AF45" s="79"/>
      <c r="AG45" s="78"/>
      <c r="AH45" s="79"/>
      <c r="AI45" s="78"/>
      <c r="AJ45" s="79"/>
      <c r="AK45" s="73"/>
      <c r="AL45" s="79"/>
      <c r="AM45" s="73"/>
      <c r="AN45" s="79"/>
      <c r="AO45" s="73"/>
      <c r="AP45" s="79"/>
      <c r="AQ45" s="73"/>
      <c r="AR45" s="79"/>
      <c r="AS45" s="73"/>
      <c r="AT45" s="79"/>
      <c r="AU45" s="73"/>
      <c r="AV45" s="79"/>
      <c r="AW45" s="83"/>
      <c r="AX45" s="193"/>
      <c r="AY45" s="179"/>
      <c r="AZ45" s="194"/>
      <c r="BA45" s="174"/>
      <c r="BB45" s="83"/>
      <c r="BC45" s="73"/>
      <c r="BD45" s="79"/>
    </row>
    <row r="46" spans="1:56" x14ac:dyDescent="0.2">
      <c r="A46" s="66" t="s">
        <v>111</v>
      </c>
      <c r="B46" s="289">
        <v>2.1</v>
      </c>
      <c r="C46" s="73">
        <f t="shared" ref="C46:E46" si="157">C45+$B46</f>
        <v>6.9</v>
      </c>
      <c r="D46" s="75">
        <v>200</v>
      </c>
      <c r="E46" s="73">
        <f t="shared" si="157"/>
        <v>6.1</v>
      </c>
      <c r="F46" s="75">
        <v>200</v>
      </c>
      <c r="G46" s="73">
        <f t="shared" ref="G46:G51" si="158">G45+$B46</f>
        <v>5.6</v>
      </c>
      <c r="H46" s="75">
        <v>200</v>
      </c>
      <c r="I46" s="73">
        <f t="shared" ref="I46:I54" si="159">I45+$B46</f>
        <v>4.4000000000000004</v>
      </c>
      <c r="J46" s="75">
        <v>200</v>
      </c>
      <c r="K46" s="73">
        <f t="shared" ref="K46:K54" si="160">K45+$B46</f>
        <v>3.3</v>
      </c>
      <c r="L46" s="75">
        <v>200</v>
      </c>
      <c r="M46" s="73">
        <f t="shared" ref="M46:M54" si="161">M45+$B46</f>
        <v>2.1</v>
      </c>
      <c r="N46" s="75">
        <v>200</v>
      </c>
      <c r="O46" s="78"/>
      <c r="P46" s="79"/>
      <c r="Q46" s="78"/>
      <c r="R46" s="79"/>
      <c r="S46" s="78"/>
      <c r="T46" s="79"/>
      <c r="U46" s="78"/>
      <c r="V46" s="79"/>
      <c r="W46" s="78"/>
      <c r="X46" s="79"/>
      <c r="Y46" s="78"/>
      <c r="Z46" s="79"/>
      <c r="AA46" s="78"/>
      <c r="AB46" s="79"/>
      <c r="AC46" s="78"/>
      <c r="AD46" s="79"/>
      <c r="AE46" s="78"/>
      <c r="AF46" s="79"/>
      <c r="AG46" s="78"/>
      <c r="AH46" s="79"/>
      <c r="AI46" s="78"/>
      <c r="AJ46" s="79"/>
      <c r="AK46" s="78"/>
      <c r="AL46" s="79"/>
      <c r="AM46" s="78"/>
      <c r="AN46" s="79"/>
      <c r="AO46" s="78"/>
      <c r="AP46" s="79"/>
      <c r="AQ46" s="78"/>
      <c r="AR46" s="79"/>
      <c r="AS46" s="73"/>
      <c r="AT46" s="79"/>
      <c r="AU46" s="73"/>
      <c r="AV46" s="79"/>
      <c r="AW46" s="83"/>
      <c r="AX46" s="193"/>
      <c r="AY46" s="179"/>
      <c r="AZ46" s="194"/>
      <c r="BA46" s="174"/>
      <c r="BB46" s="83"/>
      <c r="BC46" s="73"/>
      <c r="BD46" s="79"/>
    </row>
    <row r="47" spans="1:56" x14ac:dyDescent="0.2">
      <c r="A47" s="66" t="s">
        <v>241</v>
      </c>
      <c r="B47" s="289">
        <v>0.8</v>
      </c>
      <c r="C47" s="78">
        <f t="shared" ref="C47" si="162">C46+$B47</f>
        <v>7.7</v>
      </c>
      <c r="D47" s="75">
        <v>200</v>
      </c>
      <c r="E47" s="73">
        <f t="shared" ref="E47" si="163">E46+$B47</f>
        <v>6.8999999999999995</v>
      </c>
      <c r="F47" s="75">
        <v>200</v>
      </c>
      <c r="G47" s="73">
        <f t="shared" si="158"/>
        <v>6.3999999999999995</v>
      </c>
      <c r="H47" s="75">
        <v>200</v>
      </c>
      <c r="I47" s="73">
        <f t="shared" si="159"/>
        <v>5.2</v>
      </c>
      <c r="J47" s="75">
        <v>200</v>
      </c>
      <c r="K47" s="73">
        <f t="shared" si="156"/>
        <v>4.0999999999999996</v>
      </c>
      <c r="L47" s="75">
        <v>200</v>
      </c>
      <c r="M47" s="73">
        <f t="shared" si="161"/>
        <v>2.9000000000000004</v>
      </c>
      <c r="N47" s="75">
        <v>200</v>
      </c>
      <c r="O47" s="73">
        <f>O46+$B47</f>
        <v>0.8</v>
      </c>
      <c r="P47" s="75">
        <v>200</v>
      </c>
      <c r="Q47" s="78"/>
      <c r="R47" s="79"/>
      <c r="S47" s="78"/>
      <c r="T47" s="79"/>
      <c r="U47" s="78"/>
      <c r="V47" s="79"/>
      <c r="W47" s="78"/>
      <c r="X47" s="79"/>
      <c r="Y47" s="78"/>
      <c r="Z47" s="79"/>
      <c r="AA47" s="78"/>
      <c r="AB47" s="79"/>
      <c r="AC47" s="78"/>
      <c r="AD47" s="79"/>
      <c r="AE47" s="78"/>
      <c r="AF47" s="79"/>
      <c r="AG47" s="78"/>
      <c r="AH47" s="79"/>
      <c r="AI47" s="78"/>
      <c r="AJ47" s="79"/>
      <c r="AK47" s="78"/>
      <c r="AL47" s="79"/>
      <c r="AM47" s="78"/>
      <c r="AN47" s="79"/>
      <c r="AO47" s="78"/>
      <c r="AP47" s="79"/>
      <c r="AQ47" s="78"/>
      <c r="AR47" s="79"/>
      <c r="AS47" s="73"/>
      <c r="AT47" s="79"/>
      <c r="AU47" s="73"/>
      <c r="AV47" s="79"/>
      <c r="AW47" s="83"/>
      <c r="AX47" s="193"/>
      <c r="AY47" s="179"/>
      <c r="AZ47" s="194"/>
      <c r="BA47" s="174"/>
      <c r="BB47" s="83"/>
      <c r="BC47" s="73"/>
      <c r="BD47" s="79"/>
    </row>
    <row r="48" spans="1:56" x14ac:dyDescent="0.2">
      <c r="A48" s="66" t="s">
        <v>242</v>
      </c>
      <c r="B48" s="289">
        <v>0.7</v>
      </c>
      <c r="C48" s="78">
        <f t="shared" ref="C48" si="164">C47+$B48</f>
        <v>8.4</v>
      </c>
      <c r="D48" s="75">
        <v>200</v>
      </c>
      <c r="E48" s="73">
        <f t="shared" ref="E48" si="165">E47+$B48</f>
        <v>7.6</v>
      </c>
      <c r="F48" s="75">
        <v>200</v>
      </c>
      <c r="G48" s="73">
        <f t="shared" si="158"/>
        <v>7.1</v>
      </c>
      <c r="H48" s="75">
        <v>200</v>
      </c>
      <c r="I48" s="73">
        <f t="shared" si="159"/>
        <v>5.9</v>
      </c>
      <c r="J48" s="75">
        <v>200</v>
      </c>
      <c r="K48" s="73">
        <f t="shared" si="160"/>
        <v>4.8</v>
      </c>
      <c r="L48" s="75">
        <v>200</v>
      </c>
      <c r="M48" s="73">
        <f t="shared" si="161"/>
        <v>3.6000000000000005</v>
      </c>
      <c r="N48" s="75">
        <v>200</v>
      </c>
      <c r="O48" s="73">
        <f t="shared" ref="O48:O54" si="166">O47+$B48</f>
        <v>1.5</v>
      </c>
      <c r="P48" s="75">
        <v>200</v>
      </c>
      <c r="Q48" s="73">
        <f t="shared" ref="Q48:S49" si="167">Q47+$B48</f>
        <v>0.7</v>
      </c>
      <c r="R48" s="75">
        <v>200</v>
      </c>
      <c r="S48" s="78"/>
      <c r="T48" s="79"/>
      <c r="U48" s="78"/>
      <c r="V48" s="79"/>
      <c r="W48" s="78"/>
      <c r="X48" s="79"/>
      <c r="Y48" s="78"/>
      <c r="Z48" s="79"/>
      <c r="AA48" s="78"/>
      <c r="AB48" s="79"/>
      <c r="AC48" s="78"/>
      <c r="AD48" s="79"/>
      <c r="AE48" s="78"/>
      <c r="AF48" s="79"/>
      <c r="AG48" s="78"/>
      <c r="AH48" s="79"/>
      <c r="AI48" s="78"/>
      <c r="AJ48" s="79"/>
      <c r="AK48" s="78"/>
      <c r="AL48" s="79"/>
      <c r="AM48" s="78"/>
      <c r="AN48" s="79"/>
      <c r="AO48" s="78"/>
      <c r="AP48" s="79"/>
      <c r="AQ48" s="78"/>
      <c r="AR48" s="79"/>
      <c r="AS48" s="73"/>
      <c r="AT48" s="79"/>
      <c r="AU48" s="73"/>
      <c r="AV48" s="79"/>
      <c r="AW48" s="83"/>
      <c r="AX48" s="193"/>
      <c r="AY48" s="179"/>
      <c r="AZ48" s="194"/>
      <c r="BA48" s="174"/>
      <c r="BB48" s="83"/>
      <c r="BC48" s="73"/>
      <c r="BD48" s="79"/>
    </row>
    <row r="49" spans="1:56" x14ac:dyDescent="0.2">
      <c r="A49" s="63" t="s">
        <v>243</v>
      </c>
      <c r="B49" s="289">
        <v>1.1000000000000001</v>
      </c>
      <c r="C49" s="78">
        <f t="shared" ref="C49" si="168">C48+$B49</f>
        <v>9.5</v>
      </c>
      <c r="D49" s="75">
        <v>200</v>
      </c>
      <c r="E49" s="73">
        <f t="shared" ref="E49:E50" si="169">E48+$B49</f>
        <v>8.6999999999999993</v>
      </c>
      <c r="F49" s="75">
        <v>200</v>
      </c>
      <c r="G49" s="73">
        <f t="shared" si="158"/>
        <v>8.1999999999999993</v>
      </c>
      <c r="H49" s="75">
        <v>200</v>
      </c>
      <c r="I49" s="73">
        <f t="shared" si="159"/>
        <v>7</v>
      </c>
      <c r="J49" s="75">
        <v>200</v>
      </c>
      <c r="K49" s="73">
        <f t="shared" si="156"/>
        <v>5.9</v>
      </c>
      <c r="L49" s="75">
        <v>200</v>
      </c>
      <c r="M49" s="73">
        <f t="shared" si="161"/>
        <v>4.7000000000000011</v>
      </c>
      <c r="N49" s="75">
        <v>200</v>
      </c>
      <c r="O49" s="73">
        <f t="shared" si="166"/>
        <v>2.6</v>
      </c>
      <c r="P49" s="75">
        <v>200</v>
      </c>
      <c r="Q49" s="73">
        <f t="shared" si="167"/>
        <v>1.8</v>
      </c>
      <c r="R49" s="75">
        <v>200</v>
      </c>
      <c r="S49" s="73">
        <f t="shared" si="167"/>
        <v>1.1000000000000001</v>
      </c>
      <c r="T49" s="75">
        <v>200</v>
      </c>
      <c r="U49" s="78"/>
      <c r="V49" s="79"/>
      <c r="W49" s="78"/>
      <c r="X49" s="79"/>
      <c r="Y49" s="78"/>
      <c r="Z49" s="79"/>
      <c r="AA49" s="78"/>
      <c r="AB49" s="79"/>
      <c r="AC49" s="78"/>
      <c r="AD49" s="79"/>
      <c r="AE49" s="78"/>
      <c r="AF49" s="79"/>
      <c r="AG49" s="78"/>
      <c r="AH49" s="79"/>
      <c r="AI49" s="78"/>
      <c r="AJ49" s="79"/>
      <c r="AK49" s="78"/>
      <c r="AL49" s="80"/>
      <c r="AM49" s="78"/>
      <c r="AN49" s="80"/>
      <c r="AO49" s="78"/>
      <c r="AP49" s="80"/>
      <c r="AQ49" s="78"/>
      <c r="AR49" s="80"/>
      <c r="AS49" s="73"/>
      <c r="AT49" s="80"/>
      <c r="AU49" s="73"/>
      <c r="AV49" s="80"/>
      <c r="AW49" s="168"/>
      <c r="AX49" s="195"/>
      <c r="AY49" s="167"/>
      <c r="AZ49" s="196"/>
      <c r="BA49" s="169"/>
      <c r="BB49" s="168"/>
      <c r="BC49" s="73"/>
      <c r="BD49" s="80"/>
    </row>
    <row r="50" spans="1:56" x14ac:dyDescent="0.2">
      <c r="A50" s="66" t="s">
        <v>244</v>
      </c>
      <c r="B50" s="290">
        <v>0.8</v>
      </c>
      <c r="C50" s="73">
        <f t="shared" ref="C50" si="170">C49+$B50</f>
        <v>10.3</v>
      </c>
      <c r="D50" s="75">
        <v>200</v>
      </c>
      <c r="E50" s="73">
        <f t="shared" si="169"/>
        <v>9.5</v>
      </c>
      <c r="F50" s="75">
        <v>200</v>
      </c>
      <c r="G50" s="73">
        <f t="shared" si="158"/>
        <v>9</v>
      </c>
      <c r="H50" s="75">
        <v>200</v>
      </c>
      <c r="I50" s="73">
        <f t="shared" si="159"/>
        <v>7.8</v>
      </c>
      <c r="J50" s="75">
        <v>200</v>
      </c>
      <c r="K50" s="73">
        <f t="shared" si="160"/>
        <v>6.7</v>
      </c>
      <c r="L50" s="75">
        <v>200</v>
      </c>
      <c r="M50" s="73">
        <f t="shared" si="161"/>
        <v>5.5000000000000009</v>
      </c>
      <c r="N50" s="75">
        <v>200</v>
      </c>
      <c r="O50" s="73">
        <f t="shared" si="166"/>
        <v>3.4000000000000004</v>
      </c>
      <c r="P50" s="75">
        <v>200</v>
      </c>
      <c r="Q50" s="73">
        <f t="shared" ref="Q50:S50" si="171">Q49+$B50</f>
        <v>2.6</v>
      </c>
      <c r="R50" s="75">
        <v>200</v>
      </c>
      <c r="S50" s="73">
        <f t="shared" si="171"/>
        <v>1.9000000000000001</v>
      </c>
      <c r="T50" s="75">
        <v>200</v>
      </c>
      <c r="U50" s="73">
        <f t="shared" ref="U50" si="172">U49+$B50</f>
        <v>0.8</v>
      </c>
      <c r="V50" s="75">
        <v>200</v>
      </c>
      <c r="W50" s="78"/>
      <c r="X50" s="79"/>
      <c r="Y50" s="78"/>
      <c r="Z50" s="79"/>
      <c r="AA50" s="78"/>
      <c r="AB50" s="79"/>
      <c r="AC50" s="78"/>
      <c r="AD50" s="79"/>
      <c r="AE50" s="78"/>
      <c r="AF50" s="79"/>
      <c r="AG50" s="78"/>
      <c r="AH50" s="79"/>
      <c r="AI50" s="78"/>
      <c r="AJ50" s="79"/>
      <c r="AK50" s="78"/>
      <c r="AL50" s="80"/>
      <c r="AM50" s="78"/>
      <c r="AN50" s="80"/>
      <c r="AO50" s="78"/>
      <c r="AP50" s="80"/>
      <c r="AQ50" s="78"/>
      <c r="AR50" s="80"/>
      <c r="AS50" s="73"/>
      <c r="AT50" s="80"/>
      <c r="AU50" s="73"/>
      <c r="AV50" s="80"/>
      <c r="AW50" s="168"/>
      <c r="AX50" s="195"/>
      <c r="AY50" s="167"/>
      <c r="AZ50" s="196"/>
      <c r="BA50" s="169"/>
      <c r="BB50" s="168"/>
      <c r="BC50" s="73"/>
      <c r="BD50" s="80"/>
    </row>
    <row r="51" spans="1:56" s="170" customFormat="1" ht="15" customHeight="1" x14ac:dyDescent="0.2">
      <c r="A51" s="63" t="s">
        <v>245</v>
      </c>
      <c r="B51" s="290">
        <v>0.8</v>
      </c>
      <c r="C51" s="73">
        <f t="shared" ref="C51" si="173">C50+$B51</f>
        <v>11.100000000000001</v>
      </c>
      <c r="D51" s="75">
        <v>200</v>
      </c>
      <c r="E51" s="73">
        <f t="shared" ref="E51" si="174">E50+$B51</f>
        <v>10.3</v>
      </c>
      <c r="F51" s="75">
        <v>200</v>
      </c>
      <c r="G51" s="73">
        <f t="shared" si="158"/>
        <v>9.8000000000000007</v>
      </c>
      <c r="H51" s="75">
        <v>200</v>
      </c>
      <c r="I51" s="73">
        <f t="shared" si="159"/>
        <v>8.6</v>
      </c>
      <c r="J51" s="75">
        <v>200</v>
      </c>
      <c r="K51" s="73">
        <f t="shared" si="156"/>
        <v>7.5</v>
      </c>
      <c r="L51" s="75">
        <v>200</v>
      </c>
      <c r="M51" s="73">
        <f t="shared" si="161"/>
        <v>6.3000000000000007</v>
      </c>
      <c r="N51" s="75">
        <v>200</v>
      </c>
      <c r="O51" s="73">
        <f t="shared" si="166"/>
        <v>4.2</v>
      </c>
      <c r="P51" s="75">
        <v>200</v>
      </c>
      <c r="Q51" s="73">
        <f t="shared" ref="Q51:S51" si="175">Q50+$B51</f>
        <v>3.4000000000000004</v>
      </c>
      <c r="R51" s="75">
        <v>200</v>
      </c>
      <c r="S51" s="73">
        <f t="shared" si="175"/>
        <v>2.7</v>
      </c>
      <c r="T51" s="75">
        <v>200</v>
      </c>
      <c r="U51" s="73">
        <f t="shared" ref="U51" si="176">U50+$B51</f>
        <v>1.6</v>
      </c>
      <c r="V51" s="75">
        <v>200</v>
      </c>
      <c r="W51" s="73">
        <f t="shared" ref="W51" si="177">W50+$B51</f>
        <v>0.8</v>
      </c>
      <c r="X51" s="75">
        <v>200</v>
      </c>
      <c r="Y51" s="78"/>
      <c r="Z51" s="79"/>
      <c r="AA51" s="78"/>
      <c r="AB51" s="79"/>
      <c r="AC51" s="78"/>
      <c r="AD51" s="79"/>
      <c r="AE51" s="78"/>
      <c r="AF51" s="79"/>
      <c r="AG51" s="78"/>
      <c r="AH51" s="79"/>
      <c r="AI51" s="78"/>
      <c r="AJ51" s="79"/>
      <c r="AK51" s="169"/>
      <c r="AL51" s="80"/>
      <c r="AM51" s="169"/>
      <c r="AN51" s="80"/>
      <c r="AO51" s="169"/>
      <c r="AP51" s="80"/>
      <c r="AQ51" s="169"/>
      <c r="AR51" s="80"/>
      <c r="AS51" s="169"/>
      <c r="AT51" s="80"/>
      <c r="AU51" s="169"/>
      <c r="AV51" s="80"/>
      <c r="AW51" s="168"/>
      <c r="AX51" s="195"/>
      <c r="AY51" s="167"/>
      <c r="AZ51" s="196"/>
      <c r="BA51" s="169"/>
      <c r="BB51" s="168"/>
      <c r="BC51" s="169"/>
      <c r="BD51" s="80"/>
    </row>
    <row r="52" spans="1:56" x14ac:dyDescent="0.2">
      <c r="A52" s="63" t="s">
        <v>246</v>
      </c>
      <c r="B52" s="290">
        <v>2.5</v>
      </c>
      <c r="C52" s="73">
        <f t="shared" ref="C52" si="178">C51+$B52</f>
        <v>13.600000000000001</v>
      </c>
      <c r="D52" s="75">
        <v>200</v>
      </c>
      <c r="E52" s="73">
        <f t="shared" ref="E52" si="179">E51+$B52</f>
        <v>12.8</v>
      </c>
      <c r="F52" s="75">
        <v>200</v>
      </c>
      <c r="G52" s="73">
        <f t="shared" ref="G52" si="180">G51+$B52</f>
        <v>12.3</v>
      </c>
      <c r="H52" s="75">
        <v>200</v>
      </c>
      <c r="I52" s="73">
        <f t="shared" si="159"/>
        <v>11.1</v>
      </c>
      <c r="J52" s="75">
        <v>200</v>
      </c>
      <c r="K52" s="73">
        <f t="shared" si="160"/>
        <v>10</v>
      </c>
      <c r="L52" s="75">
        <v>200</v>
      </c>
      <c r="M52" s="73">
        <f t="shared" si="161"/>
        <v>8.8000000000000007</v>
      </c>
      <c r="N52" s="75">
        <v>200</v>
      </c>
      <c r="O52" s="73">
        <f t="shared" si="166"/>
        <v>6.7</v>
      </c>
      <c r="P52" s="75">
        <v>200</v>
      </c>
      <c r="Q52" s="73">
        <f t="shared" ref="Q52:S52" si="181">Q51+$B52</f>
        <v>5.9</v>
      </c>
      <c r="R52" s="75">
        <v>200</v>
      </c>
      <c r="S52" s="73">
        <f t="shared" si="181"/>
        <v>5.2</v>
      </c>
      <c r="T52" s="75">
        <v>200</v>
      </c>
      <c r="U52" s="73">
        <f t="shared" ref="U52" si="182">U51+$B52</f>
        <v>4.0999999999999996</v>
      </c>
      <c r="V52" s="75">
        <v>200</v>
      </c>
      <c r="W52" s="73">
        <f t="shared" ref="W52" si="183">W51+$B52</f>
        <v>3.3</v>
      </c>
      <c r="X52" s="75">
        <v>200</v>
      </c>
      <c r="Y52" s="73">
        <f t="shared" ref="Y52" si="184">Y51+$B52</f>
        <v>2.5</v>
      </c>
      <c r="Z52" s="75">
        <v>200</v>
      </c>
      <c r="AA52" s="78"/>
      <c r="AB52" s="79"/>
      <c r="AC52" s="78"/>
      <c r="AD52" s="79"/>
      <c r="AE52" s="78"/>
      <c r="AF52" s="79"/>
      <c r="AG52" s="78"/>
      <c r="AH52" s="79"/>
      <c r="AI52" s="78"/>
      <c r="AJ52" s="79"/>
      <c r="AK52" s="180"/>
      <c r="AL52" s="80"/>
      <c r="AM52" s="180"/>
      <c r="AN52" s="80"/>
      <c r="AO52" s="180"/>
      <c r="AP52" s="80"/>
      <c r="AQ52" s="180"/>
      <c r="AR52" s="80"/>
      <c r="AS52" s="81"/>
      <c r="AT52" s="80"/>
      <c r="AU52" s="81"/>
      <c r="AV52" s="80"/>
      <c r="AW52" s="168"/>
      <c r="AX52" s="195"/>
      <c r="AY52" s="167"/>
      <c r="AZ52" s="196"/>
      <c r="BA52" s="169"/>
      <c r="BB52" s="168"/>
      <c r="BC52" s="81"/>
      <c r="BD52" s="80"/>
    </row>
    <row r="53" spans="1:56" x14ac:dyDescent="0.2">
      <c r="A53" s="63" t="s">
        <v>247</v>
      </c>
      <c r="B53" s="290">
        <v>0.4</v>
      </c>
      <c r="C53" s="73">
        <f t="shared" ref="C53" si="185">C52+$B53</f>
        <v>14.000000000000002</v>
      </c>
      <c r="D53" s="75">
        <v>200</v>
      </c>
      <c r="E53" s="73">
        <f t="shared" ref="E53" si="186">E52+$B53</f>
        <v>13.200000000000001</v>
      </c>
      <c r="F53" s="75">
        <v>200</v>
      </c>
      <c r="G53" s="73">
        <f t="shared" ref="G53" si="187">G52+$B53</f>
        <v>12.700000000000001</v>
      </c>
      <c r="H53" s="75">
        <v>200</v>
      </c>
      <c r="I53" s="73">
        <f t="shared" si="159"/>
        <v>11.5</v>
      </c>
      <c r="J53" s="75">
        <v>200</v>
      </c>
      <c r="K53" s="73">
        <f t="shared" si="156"/>
        <v>10.4</v>
      </c>
      <c r="L53" s="75">
        <v>200</v>
      </c>
      <c r="M53" s="73">
        <f t="shared" si="161"/>
        <v>9.2000000000000011</v>
      </c>
      <c r="N53" s="75">
        <v>200</v>
      </c>
      <c r="O53" s="73">
        <f t="shared" si="166"/>
        <v>7.1000000000000005</v>
      </c>
      <c r="P53" s="75">
        <v>200</v>
      </c>
      <c r="Q53" s="73">
        <f t="shared" ref="Q53:S53" si="188">Q52+$B53</f>
        <v>6.3000000000000007</v>
      </c>
      <c r="R53" s="75">
        <v>200</v>
      </c>
      <c r="S53" s="73">
        <f t="shared" si="188"/>
        <v>5.6000000000000005</v>
      </c>
      <c r="T53" s="75">
        <v>200</v>
      </c>
      <c r="U53" s="73">
        <f t="shared" ref="U53" si="189">U52+$B53</f>
        <v>4.5</v>
      </c>
      <c r="V53" s="75">
        <v>200</v>
      </c>
      <c r="W53" s="73">
        <f t="shared" ref="W53" si="190">W52+$B53</f>
        <v>3.6999999999999997</v>
      </c>
      <c r="X53" s="75">
        <v>200</v>
      </c>
      <c r="Y53" s="73">
        <f t="shared" ref="Y53" si="191">Y52+$B53</f>
        <v>2.9</v>
      </c>
      <c r="Z53" s="75">
        <v>200</v>
      </c>
      <c r="AA53" s="73">
        <f t="shared" ref="AA53" si="192">AA52+$B53</f>
        <v>0.4</v>
      </c>
      <c r="AB53" s="75">
        <v>200</v>
      </c>
      <c r="AC53" s="78"/>
      <c r="AD53" s="79"/>
      <c r="AE53" s="78"/>
      <c r="AF53" s="79"/>
      <c r="AG53" s="78"/>
      <c r="AH53" s="79"/>
      <c r="AI53" s="78"/>
      <c r="AJ53" s="79"/>
      <c r="AK53" s="78"/>
      <c r="AL53" s="79"/>
      <c r="AM53" s="180"/>
      <c r="AN53" s="80"/>
      <c r="AO53" s="180"/>
      <c r="AP53" s="80"/>
      <c r="AQ53" s="180"/>
      <c r="AR53" s="80"/>
      <c r="AS53" s="81"/>
      <c r="AT53" s="80"/>
      <c r="AU53" s="81"/>
      <c r="AV53" s="80"/>
      <c r="AW53" s="168"/>
      <c r="AX53" s="195"/>
      <c r="AY53" s="167"/>
      <c r="AZ53" s="196"/>
      <c r="BA53" s="169"/>
      <c r="BB53" s="168"/>
      <c r="BC53" s="81"/>
      <c r="BD53" s="80"/>
    </row>
    <row r="54" spans="1:56" x14ac:dyDescent="0.2">
      <c r="A54" s="63" t="s">
        <v>248</v>
      </c>
      <c r="B54" s="290">
        <v>0.7</v>
      </c>
      <c r="C54" s="73">
        <f t="shared" ref="C54" si="193">C53+$B54</f>
        <v>14.700000000000001</v>
      </c>
      <c r="D54" s="75">
        <v>200</v>
      </c>
      <c r="E54" s="73">
        <f t="shared" ref="E54" si="194">E53+$B54</f>
        <v>13.9</v>
      </c>
      <c r="F54" s="75">
        <v>200</v>
      </c>
      <c r="G54" s="73">
        <f t="shared" ref="G54" si="195">G53+$B54</f>
        <v>13.4</v>
      </c>
      <c r="H54" s="75">
        <v>200</v>
      </c>
      <c r="I54" s="73">
        <f t="shared" si="159"/>
        <v>12.2</v>
      </c>
      <c r="J54" s="75">
        <v>200</v>
      </c>
      <c r="K54" s="73">
        <f t="shared" si="160"/>
        <v>11.1</v>
      </c>
      <c r="L54" s="75">
        <v>200</v>
      </c>
      <c r="M54" s="73">
        <f t="shared" si="161"/>
        <v>9.9</v>
      </c>
      <c r="N54" s="75">
        <v>200</v>
      </c>
      <c r="O54" s="73">
        <f t="shared" si="166"/>
        <v>7.8000000000000007</v>
      </c>
      <c r="P54" s="75">
        <v>200</v>
      </c>
      <c r="Q54" s="73">
        <f t="shared" ref="Q54:S54" si="196">Q53+$B54</f>
        <v>7.0000000000000009</v>
      </c>
      <c r="R54" s="75">
        <v>200</v>
      </c>
      <c r="S54" s="73">
        <f t="shared" si="196"/>
        <v>6.3000000000000007</v>
      </c>
      <c r="T54" s="75">
        <v>200</v>
      </c>
      <c r="U54" s="73">
        <f t="shared" ref="U54" si="197">U53+$B54</f>
        <v>5.2</v>
      </c>
      <c r="V54" s="75">
        <v>200</v>
      </c>
      <c r="W54" s="73">
        <f t="shared" ref="W54" si="198">W53+$B54</f>
        <v>4.3999999999999995</v>
      </c>
      <c r="X54" s="75">
        <v>200</v>
      </c>
      <c r="Y54" s="73">
        <f t="shared" ref="Y54" si="199">Y53+$B54</f>
        <v>3.5999999999999996</v>
      </c>
      <c r="Z54" s="75">
        <v>200</v>
      </c>
      <c r="AA54" s="73">
        <f t="shared" ref="AA54" si="200">AA53+$B54</f>
        <v>1.1000000000000001</v>
      </c>
      <c r="AB54" s="75">
        <v>200</v>
      </c>
      <c r="AC54" s="73">
        <f t="shared" ref="AC54" si="201">AC53+$B54</f>
        <v>0.7</v>
      </c>
      <c r="AD54" s="75">
        <v>200</v>
      </c>
      <c r="AE54" s="78"/>
      <c r="AF54" s="79"/>
      <c r="AG54" s="78"/>
      <c r="AH54" s="79"/>
      <c r="AI54" s="78"/>
      <c r="AJ54" s="79"/>
      <c r="AK54" s="78"/>
      <c r="AL54" s="79"/>
      <c r="AM54" s="180"/>
      <c r="AN54" s="80"/>
      <c r="AO54" s="180"/>
      <c r="AP54" s="80"/>
      <c r="AQ54" s="180"/>
      <c r="AR54" s="80"/>
      <c r="AS54" s="81"/>
      <c r="AT54" s="80"/>
      <c r="AU54" s="81"/>
      <c r="AV54" s="80"/>
      <c r="AW54" s="168"/>
      <c r="AX54" s="195"/>
      <c r="AY54" s="167"/>
      <c r="AZ54" s="196"/>
      <c r="BA54" s="169"/>
      <c r="BB54" s="168"/>
      <c r="BC54" s="81"/>
      <c r="BD54" s="80"/>
    </row>
    <row r="55" spans="1:56" x14ac:dyDescent="0.2">
      <c r="A55" s="64" t="s">
        <v>249</v>
      </c>
      <c r="B55" s="289">
        <v>0.9</v>
      </c>
      <c r="C55" s="73">
        <f t="shared" ref="C55" si="202">C54+$B55</f>
        <v>15.600000000000001</v>
      </c>
      <c r="D55" s="166">
        <v>300</v>
      </c>
      <c r="E55" s="73">
        <f t="shared" ref="E55" si="203">E54+$B55</f>
        <v>14.8</v>
      </c>
      <c r="F55" s="166">
        <v>300</v>
      </c>
      <c r="G55" s="73">
        <f t="shared" ref="G55" si="204">G54+$B55</f>
        <v>14.3</v>
      </c>
      <c r="H55" s="166">
        <v>300</v>
      </c>
      <c r="I55" s="73">
        <f t="shared" ref="I55" si="205">I54+$B55</f>
        <v>13.1</v>
      </c>
      <c r="J55" s="75">
        <v>200</v>
      </c>
      <c r="K55" s="73">
        <f t="shared" ref="K55" si="206">K54+$B55</f>
        <v>12</v>
      </c>
      <c r="L55" s="75">
        <v>200</v>
      </c>
      <c r="M55" s="73">
        <f t="shared" ref="M55" si="207">M54+$B55</f>
        <v>10.8</v>
      </c>
      <c r="N55" s="75">
        <v>200</v>
      </c>
      <c r="O55" s="73">
        <f t="shared" ref="O55" si="208">O54+$B55</f>
        <v>8.7000000000000011</v>
      </c>
      <c r="P55" s="75">
        <v>200</v>
      </c>
      <c r="Q55" s="73">
        <f t="shared" ref="Q55:S55" si="209">Q54+$B55</f>
        <v>7.9000000000000012</v>
      </c>
      <c r="R55" s="75">
        <v>200</v>
      </c>
      <c r="S55" s="73">
        <f t="shared" si="209"/>
        <v>7.2000000000000011</v>
      </c>
      <c r="T55" s="75">
        <v>200</v>
      </c>
      <c r="U55" s="73">
        <f t="shared" ref="U55" si="210">U54+$B55</f>
        <v>6.1000000000000005</v>
      </c>
      <c r="V55" s="75">
        <v>200</v>
      </c>
      <c r="W55" s="73">
        <f t="shared" ref="W55" si="211">W54+$B55</f>
        <v>5.3</v>
      </c>
      <c r="X55" s="75">
        <v>200</v>
      </c>
      <c r="Y55" s="73">
        <f t="shared" ref="Y55" si="212">Y54+$B55</f>
        <v>4.5</v>
      </c>
      <c r="Z55" s="75">
        <v>200</v>
      </c>
      <c r="AA55" s="73">
        <f t="shared" ref="AA55" si="213">AA54+$B55</f>
        <v>2</v>
      </c>
      <c r="AB55" s="75">
        <v>200</v>
      </c>
      <c r="AC55" s="73">
        <f t="shared" ref="AC55" si="214">AC54+$B55</f>
        <v>1.6</v>
      </c>
      <c r="AD55" s="75">
        <v>200</v>
      </c>
      <c r="AE55" s="73">
        <f t="shared" ref="AE55" si="215">AE54+$B55</f>
        <v>0.9</v>
      </c>
      <c r="AF55" s="75">
        <v>200</v>
      </c>
      <c r="AG55" s="78"/>
      <c r="AH55" s="79"/>
      <c r="AI55" s="78"/>
      <c r="AJ55" s="79"/>
      <c r="AK55" s="78"/>
      <c r="AL55" s="79"/>
      <c r="AM55" s="78"/>
      <c r="AN55" s="79"/>
      <c r="AO55" s="180"/>
      <c r="AP55" s="80"/>
      <c r="AQ55" s="180"/>
      <c r="AR55" s="80"/>
      <c r="AS55" s="81"/>
      <c r="AT55" s="80"/>
      <c r="AU55" s="81"/>
      <c r="AV55" s="80"/>
      <c r="AW55" s="168"/>
      <c r="AX55" s="195"/>
      <c r="AY55" s="167"/>
      <c r="AZ55" s="196"/>
      <c r="BA55" s="169"/>
      <c r="BB55" s="168"/>
      <c r="BC55" s="81"/>
      <c r="BD55" s="80"/>
    </row>
    <row r="56" spans="1:56" x14ac:dyDescent="0.2">
      <c r="A56" s="64" t="s">
        <v>250</v>
      </c>
      <c r="B56" s="290">
        <v>0.5</v>
      </c>
      <c r="C56" s="73">
        <f t="shared" ref="C56" si="216">C55+$B56</f>
        <v>16.100000000000001</v>
      </c>
      <c r="D56" s="166">
        <v>300</v>
      </c>
      <c r="E56" s="73">
        <f t="shared" ref="E56" si="217">E55+$B56</f>
        <v>15.3</v>
      </c>
      <c r="F56" s="166">
        <v>300</v>
      </c>
      <c r="G56" s="73">
        <f t="shared" ref="G56" si="218">G55+$B56</f>
        <v>14.8</v>
      </c>
      <c r="H56" s="166">
        <v>300</v>
      </c>
      <c r="I56" s="73">
        <f t="shared" ref="I56" si="219">I55+$B56</f>
        <v>13.6</v>
      </c>
      <c r="J56" s="75">
        <v>200</v>
      </c>
      <c r="K56" s="73">
        <f t="shared" ref="K56" si="220">K55+$B56</f>
        <v>12.5</v>
      </c>
      <c r="L56" s="75">
        <v>200</v>
      </c>
      <c r="M56" s="73">
        <f t="shared" ref="M56" si="221">M55+$B56</f>
        <v>11.3</v>
      </c>
      <c r="N56" s="75">
        <v>200</v>
      </c>
      <c r="O56" s="73">
        <f t="shared" ref="O56" si="222">O55+$B56</f>
        <v>9.2000000000000011</v>
      </c>
      <c r="P56" s="75">
        <v>200</v>
      </c>
      <c r="Q56" s="73">
        <f t="shared" ref="Q56:S56" si="223">Q55+$B56</f>
        <v>8.4000000000000021</v>
      </c>
      <c r="R56" s="75">
        <v>200</v>
      </c>
      <c r="S56" s="73">
        <f t="shared" si="223"/>
        <v>7.7000000000000011</v>
      </c>
      <c r="T56" s="75">
        <v>200</v>
      </c>
      <c r="U56" s="73">
        <f t="shared" ref="U56" si="224">U55+$B56</f>
        <v>6.6000000000000005</v>
      </c>
      <c r="V56" s="75">
        <v>200</v>
      </c>
      <c r="W56" s="73">
        <f t="shared" ref="W56" si="225">W55+$B56</f>
        <v>5.8</v>
      </c>
      <c r="X56" s="75">
        <v>200</v>
      </c>
      <c r="Y56" s="73">
        <f t="shared" ref="Y56" si="226">Y55+$B56</f>
        <v>5</v>
      </c>
      <c r="Z56" s="75">
        <v>200</v>
      </c>
      <c r="AA56" s="73">
        <f t="shared" ref="AA56" si="227">AA55+$B56</f>
        <v>2.5</v>
      </c>
      <c r="AB56" s="75">
        <v>200</v>
      </c>
      <c r="AC56" s="73">
        <f t="shared" ref="AC56" si="228">AC55+$B56</f>
        <v>2.1</v>
      </c>
      <c r="AD56" s="75">
        <v>200</v>
      </c>
      <c r="AE56" s="73">
        <f t="shared" ref="AE56" si="229">AE55+$B56</f>
        <v>1.4</v>
      </c>
      <c r="AF56" s="75">
        <v>200</v>
      </c>
      <c r="AG56" s="73">
        <f t="shared" ref="AG56" si="230">AG55+$B56</f>
        <v>0.5</v>
      </c>
      <c r="AH56" s="75">
        <v>200</v>
      </c>
      <c r="AI56" s="78"/>
      <c r="AJ56" s="79"/>
      <c r="AK56" s="78"/>
      <c r="AL56" s="79"/>
      <c r="AM56" s="78"/>
      <c r="AN56" s="79"/>
      <c r="AO56" s="180"/>
      <c r="AP56" s="80"/>
      <c r="AQ56" s="180"/>
      <c r="AR56" s="80"/>
      <c r="AS56" s="81"/>
      <c r="AT56" s="80"/>
      <c r="AU56" s="81"/>
      <c r="AV56" s="80"/>
      <c r="AW56" s="168"/>
      <c r="AX56" s="195"/>
      <c r="AY56" s="167"/>
      <c r="AZ56" s="196"/>
      <c r="BA56" s="169"/>
      <c r="BB56" s="168"/>
      <c r="BC56" s="81"/>
      <c r="BD56" s="80"/>
    </row>
    <row r="57" spans="1:56" x14ac:dyDescent="0.2">
      <c r="A57" s="64" t="s">
        <v>251</v>
      </c>
      <c r="B57" s="290">
        <v>0.3</v>
      </c>
      <c r="C57" s="73">
        <f t="shared" ref="C57" si="231">C56+$B57</f>
        <v>16.400000000000002</v>
      </c>
      <c r="D57" s="166">
        <v>300</v>
      </c>
      <c r="E57" s="73">
        <f t="shared" ref="E57" si="232">E56+$B57</f>
        <v>15.600000000000001</v>
      </c>
      <c r="F57" s="166">
        <v>300</v>
      </c>
      <c r="G57" s="73">
        <f t="shared" ref="G57" si="233">G56+$B57</f>
        <v>15.100000000000001</v>
      </c>
      <c r="H57" s="166">
        <v>300</v>
      </c>
      <c r="I57" s="73">
        <f t="shared" ref="I57" si="234">I56+$B57</f>
        <v>13.9</v>
      </c>
      <c r="J57" s="75">
        <v>200</v>
      </c>
      <c r="K57" s="73">
        <f t="shared" ref="K57" si="235">K56+$B57</f>
        <v>12.8</v>
      </c>
      <c r="L57" s="75">
        <v>200</v>
      </c>
      <c r="M57" s="73">
        <f t="shared" ref="M57" si="236">M56+$B57</f>
        <v>11.600000000000001</v>
      </c>
      <c r="N57" s="75">
        <v>200</v>
      </c>
      <c r="O57" s="73">
        <f t="shared" ref="O57" si="237">O56+$B57</f>
        <v>9.5000000000000018</v>
      </c>
      <c r="P57" s="75">
        <v>200</v>
      </c>
      <c r="Q57" s="73">
        <f t="shared" ref="Q57:S57" si="238">Q56+$B57</f>
        <v>8.7000000000000028</v>
      </c>
      <c r="R57" s="75">
        <v>200</v>
      </c>
      <c r="S57" s="73">
        <f t="shared" si="238"/>
        <v>8.0000000000000018</v>
      </c>
      <c r="T57" s="75">
        <v>200</v>
      </c>
      <c r="U57" s="73">
        <f t="shared" ref="U57" si="239">U56+$B57</f>
        <v>6.9</v>
      </c>
      <c r="V57" s="75">
        <v>200</v>
      </c>
      <c r="W57" s="73">
        <f t="shared" ref="W57" si="240">W56+$B57</f>
        <v>6.1</v>
      </c>
      <c r="X57" s="75">
        <v>200</v>
      </c>
      <c r="Y57" s="73">
        <f t="shared" ref="Y57" si="241">Y56+$B57</f>
        <v>5.3</v>
      </c>
      <c r="Z57" s="75">
        <v>200</v>
      </c>
      <c r="AA57" s="73">
        <f t="shared" ref="AA57" si="242">AA56+$B57</f>
        <v>2.8</v>
      </c>
      <c r="AB57" s="75">
        <v>200</v>
      </c>
      <c r="AC57" s="73">
        <f t="shared" ref="AC57" si="243">AC56+$B57</f>
        <v>2.4</v>
      </c>
      <c r="AD57" s="75">
        <v>200</v>
      </c>
      <c r="AE57" s="73">
        <f t="shared" ref="AE57" si="244">AE56+$B57</f>
        <v>1.7</v>
      </c>
      <c r="AF57" s="75">
        <v>200</v>
      </c>
      <c r="AG57" s="73">
        <f t="shared" ref="AG57" si="245">AG56+$B57</f>
        <v>0.8</v>
      </c>
      <c r="AH57" s="75">
        <v>200</v>
      </c>
      <c r="AI57" s="73">
        <f t="shared" ref="AI57" si="246">AI56+$B57</f>
        <v>0.3</v>
      </c>
      <c r="AJ57" s="75">
        <v>200</v>
      </c>
      <c r="AK57" s="78"/>
      <c r="AL57" s="79"/>
      <c r="AM57" s="78"/>
      <c r="AN57" s="79"/>
      <c r="AO57" s="180"/>
      <c r="AP57" s="79"/>
      <c r="AQ57" s="180"/>
      <c r="AR57" s="79"/>
      <c r="AS57" s="180"/>
      <c r="AT57" s="79"/>
      <c r="AU57" s="180"/>
      <c r="AV57" s="79"/>
      <c r="AW57" s="168"/>
      <c r="AX57" s="195"/>
      <c r="AY57" s="167"/>
      <c r="AZ57" s="196"/>
      <c r="BA57" s="169"/>
      <c r="BB57" s="168"/>
      <c r="BC57" s="180"/>
      <c r="BD57" s="79"/>
    </row>
    <row r="58" spans="1:56" x14ac:dyDescent="0.2">
      <c r="A58" s="64" t="s">
        <v>252</v>
      </c>
      <c r="B58" s="290">
        <v>0.5</v>
      </c>
      <c r="C58" s="73">
        <f t="shared" ref="C58" si="247">C57+$B58</f>
        <v>16.900000000000002</v>
      </c>
      <c r="D58" s="166">
        <v>300</v>
      </c>
      <c r="E58" s="73">
        <f t="shared" ref="E58" si="248">E57+$B58</f>
        <v>16.100000000000001</v>
      </c>
      <c r="F58" s="166">
        <v>300</v>
      </c>
      <c r="G58" s="73">
        <f t="shared" ref="G58" si="249">G57+$B58</f>
        <v>15.600000000000001</v>
      </c>
      <c r="H58" s="166">
        <v>300</v>
      </c>
      <c r="I58" s="73">
        <f t="shared" ref="I58" si="250">I57+$B58</f>
        <v>14.4</v>
      </c>
      <c r="J58" s="75">
        <v>200</v>
      </c>
      <c r="K58" s="73">
        <f t="shared" ref="K58" si="251">K57+$B58</f>
        <v>13.3</v>
      </c>
      <c r="L58" s="75">
        <v>200</v>
      </c>
      <c r="M58" s="73">
        <f t="shared" ref="M58" si="252">M57+$B58</f>
        <v>12.100000000000001</v>
      </c>
      <c r="N58" s="75">
        <v>200</v>
      </c>
      <c r="O58" s="73">
        <f t="shared" ref="O58" si="253">O57+$B58</f>
        <v>10.000000000000002</v>
      </c>
      <c r="P58" s="75">
        <v>200</v>
      </c>
      <c r="Q58" s="73">
        <f t="shared" ref="Q58:S58" si="254">Q57+$B58</f>
        <v>9.2000000000000028</v>
      </c>
      <c r="R58" s="75">
        <v>200</v>
      </c>
      <c r="S58" s="73">
        <f t="shared" si="254"/>
        <v>8.5000000000000018</v>
      </c>
      <c r="T58" s="75">
        <v>200</v>
      </c>
      <c r="U58" s="73">
        <f t="shared" ref="U58" si="255">U57+$B58</f>
        <v>7.4</v>
      </c>
      <c r="V58" s="75">
        <v>200</v>
      </c>
      <c r="W58" s="73">
        <f t="shared" ref="W58" si="256">W57+$B58</f>
        <v>6.6</v>
      </c>
      <c r="X58" s="75">
        <v>200</v>
      </c>
      <c r="Y58" s="73">
        <f t="shared" ref="Y58" si="257">Y57+$B58</f>
        <v>5.8</v>
      </c>
      <c r="Z58" s="75">
        <v>200</v>
      </c>
      <c r="AA58" s="73">
        <f t="shared" ref="AA58" si="258">AA57+$B58</f>
        <v>3.3</v>
      </c>
      <c r="AB58" s="75">
        <v>200</v>
      </c>
      <c r="AC58" s="73">
        <f t="shared" ref="AC58" si="259">AC57+$B58</f>
        <v>2.9</v>
      </c>
      <c r="AD58" s="75">
        <v>200</v>
      </c>
      <c r="AE58" s="73">
        <f t="shared" ref="AE58" si="260">AE57+$B58</f>
        <v>2.2000000000000002</v>
      </c>
      <c r="AF58" s="75">
        <v>200</v>
      </c>
      <c r="AG58" s="73">
        <f t="shared" ref="AG58" si="261">AG57+$B58</f>
        <v>1.3</v>
      </c>
      <c r="AH58" s="75">
        <v>200</v>
      </c>
      <c r="AI58" s="73">
        <f t="shared" ref="AI58" si="262">AI57+$B58</f>
        <v>0.8</v>
      </c>
      <c r="AJ58" s="75">
        <v>200</v>
      </c>
      <c r="AK58" s="73">
        <f t="shared" ref="AK58" si="263">AK57+$B58</f>
        <v>0.5</v>
      </c>
      <c r="AL58" s="75">
        <v>200</v>
      </c>
      <c r="AM58" s="78"/>
      <c r="AN58" s="79"/>
      <c r="AO58" s="180"/>
      <c r="AP58" s="79"/>
      <c r="AQ58" s="180"/>
      <c r="AR58" s="79"/>
      <c r="AS58" s="180"/>
      <c r="AT58" s="79"/>
      <c r="AU58" s="180"/>
      <c r="AV58" s="79"/>
      <c r="AW58" s="168"/>
      <c r="AX58" s="195"/>
      <c r="AY58" s="167"/>
      <c r="AZ58" s="196"/>
      <c r="BA58" s="169"/>
      <c r="BB58" s="168"/>
      <c r="BC58" s="180"/>
      <c r="BD58" s="79"/>
    </row>
    <row r="59" spans="1:56" x14ac:dyDescent="0.2">
      <c r="A59" s="64" t="s">
        <v>253</v>
      </c>
      <c r="B59" s="290">
        <v>0.5</v>
      </c>
      <c r="C59" s="73">
        <f t="shared" ref="C59" si="264">C58+$B59</f>
        <v>17.400000000000002</v>
      </c>
      <c r="D59" s="166">
        <v>300</v>
      </c>
      <c r="E59" s="73">
        <f t="shared" ref="E59" si="265">E58+$B59</f>
        <v>16.600000000000001</v>
      </c>
      <c r="F59" s="166">
        <v>300</v>
      </c>
      <c r="G59" s="73">
        <f t="shared" ref="G59" si="266">G58+$B59</f>
        <v>16.100000000000001</v>
      </c>
      <c r="H59" s="166">
        <v>300</v>
      </c>
      <c r="I59" s="73">
        <f t="shared" ref="I59" si="267">I58+$B59</f>
        <v>14.9</v>
      </c>
      <c r="J59" s="75">
        <v>200</v>
      </c>
      <c r="K59" s="73">
        <f t="shared" ref="K59" si="268">K58+$B59</f>
        <v>13.8</v>
      </c>
      <c r="L59" s="75">
        <v>200</v>
      </c>
      <c r="M59" s="73">
        <f t="shared" ref="M59" si="269">M58+$B59</f>
        <v>12.600000000000001</v>
      </c>
      <c r="N59" s="75">
        <v>200</v>
      </c>
      <c r="O59" s="73">
        <f t="shared" ref="O59" si="270">O58+$B59</f>
        <v>10.500000000000002</v>
      </c>
      <c r="P59" s="75">
        <v>200</v>
      </c>
      <c r="Q59" s="73">
        <f t="shared" ref="Q59:S59" si="271">Q58+$B59</f>
        <v>9.7000000000000028</v>
      </c>
      <c r="R59" s="75">
        <v>200</v>
      </c>
      <c r="S59" s="73">
        <f t="shared" si="271"/>
        <v>9.0000000000000018</v>
      </c>
      <c r="T59" s="75">
        <v>200</v>
      </c>
      <c r="U59" s="73">
        <f t="shared" ref="U59" si="272">U58+$B59</f>
        <v>7.9</v>
      </c>
      <c r="V59" s="75">
        <v>200</v>
      </c>
      <c r="W59" s="73">
        <f t="shared" ref="W59" si="273">W58+$B59</f>
        <v>7.1</v>
      </c>
      <c r="X59" s="75">
        <v>200</v>
      </c>
      <c r="Y59" s="73">
        <f t="shared" ref="Y59" si="274">Y58+$B59</f>
        <v>6.3</v>
      </c>
      <c r="Z59" s="75">
        <v>200</v>
      </c>
      <c r="AA59" s="73">
        <f t="shared" ref="AA59" si="275">AA58+$B59</f>
        <v>3.8</v>
      </c>
      <c r="AB59" s="75">
        <v>200</v>
      </c>
      <c r="AC59" s="73">
        <f t="shared" ref="AC59" si="276">AC58+$B59</f>
        <v>3.4</v>
      </c>
      <c r="AD59" s="75">
        <v>200</v>
      </c>
      <c r="AE59" s="73">
        <f t="shared" ref="AE59" si="277">AE58+$B59</f>
        <v>2.7</v>
      </c>
      <c r="AF59" s="75">
        <v>200</v>
      </c>
      <c r="AG59" s="73">
        <f t="shared" ref="AG59" si="278">AG58+$B59</f>
        <v>1.8</v>
      </c>
      <c r="AH59" s="75">
        <v>200</v>
      </c>
      <c r="AI59" s="73">
        <f t="shared" ref="AI59" si="279">AI58+$B59</f>
        <v>1.3</v>
      </c>
      <c r="AJ59" s="75">
        <v>200</v>
      </c>
      <c r="AK59" s="73">
        <f t="shared" ref="AK59" si="280">AK58+$B59</f>
        <v>1</v>
      </c>
      <c r="AL59" s="75">
        <v>200</v>
      </c>
      <c r="AM59" s="73">
        <f t="shared" ref="AM59" si="281">AM58+$B59</f>
        <v>0.5</v>
      </c>
      <c r="AN59" s="75">
        <v>200</v>
      </c>
      <c r="AO59" s="180"/>
      <c r="AP59" s="79"/>
      <c r="AQ59" s="180"/>
      <c r="AR59" s="79"/>
      <c r="AS59" s="180"/>
      <c r="AT59" s="79"/>
      <c r="AU59" s="180"/>
      <c r="AV59" s="79"/>
      <c r="AW59" s="168"/>
      <c r="AX59" s="195"/>
      <c r="AY59" s="167"/>
      <c r="AZ59" s="196"/>
      <c r="BA59" s="169"/>
      <c r="BB59" s="168"/>
      <c r="BC59" s="180"/>
      <c r="BD59" s="79"/>
    </row>
    <row r="60" spans="1:56" x14ac:dyDescent="0.2">
      <c r="A60" s="64" t="s">
        <v>254</v>
      </c>
      <c r="B60" s="290">
        <v>0.8</v>
      </c>
      <c r="C60" s="73">
        <f t="shared" ref="C60" si="282">C59+$B60</f>
        <v>18.200000000000003</v>
      </c>
      <c r="D60" s="166">
        <v>300</v>
      </c>
      <c r="E60" s="73">
        <f t="shared" ref="E60" si="283">E59+$B60</f>
        <v>17.400000000000002</v>
      </c>
      <c r="F60" s="166">
        <v>300</v>
      </c>
      <c r="G60" s="73">
        <f t="shared" ref="G60" si="284">G59+$B60</f>
        <v>16.900000000000002</v>
      </c>
      <c r="H60" s="166">
        <v>300</v>
      </c>
      <c r="I60" s="73">
        <f t="shared" ref="I60" si="285">I59+$B60</f>
        <v>15.700000000000001</v>
      </c>
      <c r="J60" s="75">
        <v>200</v>
      </c>
      <c r="K60" s="73">
        <f t="shared" ref="K60" si="286">K59+$B60</f>
        <v>14.600000000000001</v>
      </c>
      <c r="L60" s="75">
        <v>200</v>
      </c>
      <c r="M60" s="73">
        <f t="shared" ref="M60" si="287">M59+$B60</f>
        <v>13.400000000000002</v>
      </c>
      <c r="N60" s="75">
        <v>200</v>
      </c>
      <c r="O60" s="73">
        <f t="shared" ref="O60" si="288">O59+$B60</f>
        <v>11.300000000000002</v>
      </c>
      <c r="P60" s="75">
        <v>200</v>
      </c>
      <c r="Q60" s="73">
        <f t="shared" ref="Q60:S60" si="289">Q59+$B60</f>
        <v>10.500000000000004</v>
      </c>
      <c r="R60" s="75">
        <v>200</v>
      </c>
      <c r="S60" s="73">
        <f t="shared" si="289"/>
        <v>9.8000000000000025</v>
      </c>
      <c r="T60" s="75">
        <v>200</v>
      </c>
      <c r="U60" s="73">
        <f t="shared" ref="U60" si="290">U59+$B60</f>
        <v>8.7000000000000011</v>
      </c>
      <c r="V60" s="75">
        <v>200</v>
      </c>
      <c r="W60" s="73">
        <f t="shared" ref="W60" si="291">W59+$B60</f>
        <v>7.8999999999999995</v>
      </c>
      <c r="X60" s="75">
        <v>200</v>
      </c>
      <c r="Y60" s="73">
        <f t="shared" ref="Y60" si="292">Y59+$B60</f>
        <v>7.1</v>
      </c>
      <c r="Z60" s="75">
        <v>200</v>
      </c>
      <c r="AA60" s="73">
        <f t="shared" ref="AA60" si="293">AA59+$B60</f>
        <v>4.5999999999999996</v>
      </c>
      <c r="AB60" s="75">
        <v>200</v>
      </c>
      <c r="AC60" s="73">
        <f t="shared" ref="AC60" si="294">AC59+$B60</f>
        <v>4.2</v>
      </c>
      <c r="AD60" s="75">
        <v>200</v>
      </c>
      <c r="AE60" s="73">
        <f t="shared" ref="AE60" si="295">AE59+$B60</f>
        <v>3.5</v>
      </c>
      <c r="AF60" s="75">
        <v>200</v>
      </c>
      <c r="AG60" s="73">
        <f t="shared" ref="AG60" si="296">AG59+$B60</f>
        <v>2.6</v>
      </c>
      <c r="AH60" s="75">
        <v>200</v>
      </c>
      <c r="AI60" s="73">
        <f t="shared" ref="AI60" si="297">AI59+$B60</f>
        <v>2.1</v>
      </c>
      <c r="AJ60" s="75">
        <v>200</v>
      </c>
      <c r="AK60" s="73">
        <f t="shared" ref="AK60" si="298">AK59+$B60</f>
        <v>1.8</v>
      </c>
      <c r="AL60" s="75">
        <v>200</v>
      </c>
      <c r="AM60" s="73">
        <f t="shared" ref="AM60" si="299">AM59+$B60</f>
        <v>1.3</v>
      </c>
      <c r="AN60" s="75">
        <v>200</v>
      </c>
      <c r="AO60" s="73">
        <f t="shared" ref="AO60" si="300">AO59+$B60</f>
        <v>0.8</v>
      </c>
      <c r="AP60" s="75">
        <v>200</v>
      </c>
      <c r="AQ60" s="180"/>
      <c r="AR60" s="79"/>
      <c r="AS60" s="180"/>
      <c r="AT60" s="79"/>
      <c r="AU60" s="180"/>
      <c r="AV60" s="79"/>
      <c r="AW60" s="168"/>
      <c r="AX60" s="195"/>
      <c r="AY60" s="167"/>
      <c r="AZ60" s="196"/>
      <c r="BA60" s="169"/>
      <c r="BB60" s="168"/>
      <c r="BC60" s="180"/>
      <c r="BD60" s="79"/>
    </row>
    <row r="61" spans="1:56" x14ac:dyDescent="0.2">
      <c r="A61" s="64" t="s">
        <v>255</v>
      </c>
      <c r="B61" s="290">
        <v>0.8</v>
      </c>
      <c r="C61" s="73">
        <f t="shared" ref="C61" si="301">C60+$B61</f>
        <v>19.000000000000004</v>
      </c>
      <c r="D61" s="166">
        <v>300</v>
      </c>
      <c r="E61" s="73">
        <f t="shared" ref="E61" si="302">E60+$B61</f>
        <v>18.200000000000003</v>
      </c>
      <c r="F61" s="166">
        <v>300</v>
      </c>
      <c r="G61" s="73">
        <f t="shared" ref="G61" si="303">G60+$B61</f>
        <v>17.700000000000003</v>
      </c>
      <c r="H61" s="166">
        <v>300</v>
      </c>
      <c r="I61" s="73">
        <f t="shared" ref="I61" si="304">I60+$B61</f>
        <v>16.5</v>
      </c>
      <c r="J61" s="75">
        <v>200</v>
      </c>
      <c r="K61" s="73">
        <f t="shared" ref="K61" si="305">K60+$B61</f>
        <v>15.400000000000002</v>
      </c>
      <c r="L61" s="75">
        <v>200</v>
      </c>
      <c r="M61" s="73">
        <f t="shared" ref="M61" si="306">M60+$B61</f>
        <v>14.200000000000003</v>
      </c>
      <c r="N61" s="75">
        <v>200</v>
      </c>
      <c r="O61" s="73">
        <f t="shared" ref="O61" si="307">O60+$B61</f>
        <v>12.100000000000003</v>
      </c>
      <c r="P61" s="75">
        <v>200</v>
      </c>
      <c r="Q61" s="73">
        <f t="shared" ref="Q61:S61" si="308">Q60+$B61</f>
        <v>11.300000000000004</v>
      </c>
      <c r="R61" s="75">
        <v>200</v>
      </c>
      <c r="S61" s="73">
        <f t="shared" si="308"/>
        <v>10.600000000000003</v>
      </c>
      <c r="T61" s="75">
        <v>200</v>
      </c>
      <c r="U61" s="73">
        <f t="shared" ref="U61" si="309">U60+$B61</f>
        <v>9.5000000000000018</v>
      </c>
      <c r="V61" s="75">
        <v>200</v>
      </c>
      <c r="W61" s="73">
        <f t="shared" ref="W61" si="310">W60+$B61</f>
        <v>8.6999999999999993</v>
      </c>
      <c r="X61" s="75">
        <v>200</v>
      </c>
      <c r="Y61" s="73">
        <f t="shared" ref="Y61" si="311">Y60+$B61</f>
        <v>7.8999999999999995</v>
      </c>
      <c r="Z61" s="75">
        <v>200</v>
      </c>
      <c r="AA61" s="73">
        <f t="shared" ref="AA61" si="312">AA60+$B61</f>
        <v>5.3999999999999995</v>
      </c>
      <c r="AB61" s="75">
        <v>200</v>
      </c>
      <c r="AC61" s="73">
        <f t="shared" ref="AC61" si="313">AC60+$B61</f>
        <v>5</v>
      </c>
      <c r="AD61" s="75">
        <v>200</v>
      </c>
      <c r="AE61" s="73">
        <f t="shared" ref="AE61" si="314">AE60+$B61</f>
        <v>4.3</v>
      </c>
      <c r="AF61" s="75">
        <v>200</v>
      </c>
      <c r="AG61" s="73">
        <f t="shared" ref="AG61" si="315">AG60+$B61</f>
        <v>3.4000000000000004</v>
      </c>
      <c r="AH61" s="75">
        <v>200</v>
      </c>
      <c r="AI61" s="73">
        <f t="shared" ref="AI61" si="316">AI60+$B61</f>
        <v>2.9000000000000004</v>
      </c>
      <c r="AJ61" s="75">
        <v>200</v>
      </c>
      <c r="AK61" s="73">
        <f t="shared" ref="AK61" si="317">AK60+$B61</f>
        <v>2.6</v>
      </c>
      <c r="AL61" s="75">
        <v>200</v>
      </c>
      <c r="AM61" s="73">
        <f t="shared" ref="AM61" si="318">AM60+$B61</f>
        <v>2.1</v>
      </c>
      <c r="AN61" s="75">
        <v>200</v>
      </c>
      <c r="AO61" s="73">
        <f t="shared" ref="AO61" si="319">AO60+$B61</f>
        <v>1.6</v>
      </c>
      <c r="AP61" s="75">
        <v>200</v>
      </c>
      <c r="AQ61" s="73">
        <f t="shared" ref="AQ61" si="320">AQ60+$B61</f>
        <v>0.8</v>
      </c>
      <c r="AR61" s="75">
        <v>200</v>
      </c>
      <c r="AS61" s="180"/>
      <c r="AT61" s="79"/>
      <c r="AU61" s="180"/>
      <c r="AV61" s="79"/>
      <c r="AW61" s="180"/>
      <c r="AX61" s="195"/>
      <c r="AY61" s="180"/>
      <c r="AZ61" s="196"/>
      <c r="BA61" s="180"/>
      <c r="BB61" s="168"/>
      <c r="BC61" s="180"/>
      <c r="BD61" s="79"/>
    </row>
    <row r="62" spans="1:56" x14ac:dyDescent="0.2">
      <c r="A62" s="64" t="s">
        <v>256</v>
      </c>
      <c r="B62" s="290">
        <v>0.6</v>
      </c>
      <c r="C62" s="73">
        <f t="shared" ref="C62" si="321">C61+$B62</f>
        <v>19.600000000000005</v>
      </c>
      <c r="D62" s="166">
        <v>300</v>
      </c>
      <c r="E62" s="73">
        <f t="shared" ref="E62" si="322">E61+$B62</f>
        <v>18.800000000000004</v>
      </c>
      <c r="F62" s="166">
        <v>300</v>
      </c>
      <c r="G62" s="73">
        <f t="shared" ref="G62" si="323">G61+$B62</f>
        <v>18.300000000000004</v>
      </c>
      <c r="H62" s="166">
        <v>300</v>
      </c>
      <c r="I62" s="73">
        <f t="shared" ref="I62" si="324">I61+$B62</f>
        <v>17.100000000000001</v>
      </c>
      <c r="J62" s="75">
        <v>200</v>
      </c>
      <c r="K62" s="73">
        <f t="shared" ref="K62" si="325">K61+$B62</f>
        <v>16.000000000000004</v>
      </c>
      <c r="L62" s="75">
        <v>200</v>
      </c>
      <c r="M62" s="73">
        <f t="shared" ref="M62" si="326">M61+$B62</f>
        <v>14.800000000000002</v>
      </c>
      <c r="N62" s="75">
        <v>200</v>
      </c>
      <c r="O62" s="73">
        <f t="shared" ref="O62" si="327">O61+$B62</f>
        <v>12.700000000000003</v>
      </c>
      <c r="P62" s="75">
        <v>200</v>
      </c>
      <c r="Q62" s="73">
        <f t="shared" ref="Q62:S62" si="328">Q61+$B62</f>
        <v>11.900000000000004</v>
      </c>
      <c r="R62" s="75">
        <v>200</v>
      </c>
      <c r="S62" s="73">
        <f t="shared" si="328"/>
        <v>11.200000000000003</v>
      </c>
      <c r="T62" s="75">
        <v>200</v>
      </c>
      <c r="U62" s="73">
        <f t="shared" ref="U62" si="329">U61+$B62</f>
        <v>10.100000000000001</v>
      </c>
      <c r="V62" s="75">
        <v>200</v>
      </c>
      <c r="W62" s="73">
        <f t="shared" ref="W62" si="330">W61+$B62</f>
        <v>9.2999999999999989</v>
      </c>
      <c r="X62" s="75">
        <v>200</v>
      </c>
      <c r="Y62" s="73">
        <f t="shared" ref="Y62" si="331">Y61+$B62</f>
        <v>8.5</v>
      </c>
      <c r="Z62" s="75">
        <v>200</v>
      </c>
      <c r="AA62" s="73">
        <f t="shared" ref="AA62" si="332">AA61+$B62</f>
        <v>5.9999999999999991</v>
      </c>
      <c r="AB62" s="75">
        <v>200</v>
      </c>
      <c r="AC62" s="73">
        <f t="shared" ref="AC62" si="333">AC61+$B62</f>
        <v>5.6</v>
      </c>
      <c r="AD62" s="75">
        <v>200</v>
      </c>
      <c r="AE62" s="73">
        <f t="shared" ref="AE62" si="334">AE61+$B62</f>
        <v>4.8999999999999995</v>
      </c>
      <c r="AF62" s="75">
        <v>200</v>
      </c>
      <c r="AG62" s="73">
        <f t="shared" ref="AG62" si="335">AG61+$B62</f>
        <v>4</v>
      </c>
      <c r="AH62" s="75">
        <v>200</v>
      </c>
      <c r="AI62" s="73">
        <f t="shared" ref="AI62" si="336">AI61+$B62</f>
        <v>3.5000000000000004</v>
      </c>
      <c r="AJ62" s="75">
        <v>200</v>
      </c>
      <c r="AK62" s="73">
        <f t="shared" ref="AK62" si="337">AK61+$B62</f>
        <v>3.2</v>
      </c>
      <c r="AL62" s="75">
        <v>200</v>
      </c>
      <c r="AM62" s="73">
        <f t="shared" ref="AM62" si="338">AM61+$B62</f>
        <v>2.7</v>
      </c>
      <c r="AN62" s="75">
        <v>200</v>
      </c>
      <c r="AO62" s="73">
        <f t="shared" ref="AO62" si="339">AO61+$B62</f>
        <v>2.2000000000000002</v>
      </c>
      <c r="AP62" s="75">
        <v>200</v>
      </c>
      <c r="AQ62" s="73">
        <f t="shared" ref="AQ62" si="340">AQ61+$B62</f>
        <v>1.4</v>
      </c>
      <c r="AR62" s="75">
        <v>200</v>
      </c>
      <c r="AS62" s="73">
        <f t="shared" ref="AS62" si="341">AS61+$B62</f>
        <v>0.6</v>
      </c>
      <c r="AT62" s="75">
        <v>200</v>
      </c>
      <c r="AU62" s="180"/>
      <c r="AV62" s="79"/>
      <c r="AW62" s="180"/>
      <c r="AX62" s="195"/>
      <c r="AY62" s="180"/>
      <c r="AZ62" s="196"/>
      <c r="BA62" s="180"/>
      <c r="BB62" s="168"/>
      <c r="BC62" s="180"/>
      <c r="BD62" s="79"/>
    </row>
    <row r="63" spans="1:56" x14ac:dyDescent="0.2">
      <c r="A63" s="64" t="s">
        <v>257</v>
      </c>
      <c r="B63" s="290">
        <v>1.1000000000000001</v>
      </c>
      <c r="C63" s="73">
        <f t="shared" ref="C63" si="342">C62+$B63</f>
        <v>20.700000000000006</v>
      </c>
      <c r="D63" s="166">
        <v>300</v>
      </c>
      <c r="E63" s="73">
        <f t="shared" ref="E63" si="343">E62+$B63</f>
        <v>19.900000000000006</v>
      </c>
      <c r="F63" s="166">
        <v>300</v>
      </c>
      <c r="G63" s="73">
        <f t="shared" ref="G63" si="344">G62+$B63</f>
        <v>19.400000000000006</v>
      </c>
      <c r="H63" s="166">
        <v>300</v>
      </c>
      <c r="I63" s="73">
        <f t="shared" ref="I63" si="345">I62+$B63</f>
        <v>18.200000000000003</v>
      </c>
      <c r="J63" s="75">
        <v>200</v>
      </c>
      <c r="K63" s="73">
        <f t="shared" ref="K63" si="346">K62+$B63</f>
        <v>17.100000000000005</v>
      </c>
      <c r="L63" s="75">
        <v>200</v>
      </c>
      <c r="M63" s="73">
        <f t="shared" ref="M63" si="347">M62+$B63</f>
        <v>15.900000000000002</v>
      </c>
      <c r="N63" s="75">
        <v>200</v>
      </c>
      <c r="O63" s="73">
        <f t="shared" ref="O63" si="348">O62+$B63</f>
        <v>13.800000000000002</v>
      </c>
      <c r="P63" s="75">
        <v>200</v>
      </c>
      <c r="Q63" s="73">
        <f t="shared" ref="Q63:S63" si="349">Q62+$B63</f>
        <v>13.000000000000004</v>
      </c>
      <c r="R63" s="75">
        <v>200</v>
      </c>
      <c r="S63" s="73">
        <f t="shared" si="349"/>
        <v>12.300000000000002</v>
      </c>
      <c r="T63" s="75">
        <v>200</v>
      </c>
      <c r="U63" s="73">
        <f t="shared" ref="U63" si="350">U62+$B63</f>
        <v>11.200000000000001</v>
      </c>
      <c r="V63" s="75">
        <v>200</v>
      </c>
      <c r="W63" s="73">
        <f t="shared" ref="W63" si="351">W62+$B63</f>
        <v>10.399999999999999</v>
      </c>
      <c r="X63" s="75">
        <v>200</v>
      </c>
      <c r="Y63" s="73">
        <f t="shared" ref="Y63" si="352">Y62+$B63</f>
        <v>9.6</v>
      </c>
      <c r="Z63" s="75">
        <v>200</v>
      </c>
      <c r="AA63" s="73">
        <f t="shared" ref="AA63" si="353">AA62+$B63</f>
        <v>7.1</v>
      </c>
      <c r="AB63" s="75">
        <v>200</v>
      </c>
      <c r="AC63" s="73">
        <f t="shared" ref="AC63" si="354">AC62+$B63</f>
        <v>6.6999999999999993</v>
      </c>
      <c r="AD63" s="75">
        <v>200</v>
      </c>
      <c r="AE63" s="73">
        <f t="shared" ref="AE63" si="355">AE62+$B63</f>
        <v>6</v>
      </c>
      <c r="AF63" s="75">
        <v>200</v>
      </c>
      <c r="AG63" s="73">
        <f t="shared" ref="AG63" si="356">AG62+$B63</f>
        <v>5.0999999999999996</v>
      </c>
      <c r="AH63" s="75">
        <v>200</v>
      </c>
      <c r="AI63" s="73">
        <f t="shared" ref="AI63" si="357">AI62+$B63</f>
        <v>4.6000000000000005</v>
      </c>
      <c r="AJ63" s="75">
        <v>200</v>
      </c>
      <c r="AK63" s="73">
        <f t="shared" ref="AK63" si="358">AK62+$B63</f>
        <v>4.3000000000000007</v>
      </c>
      <c r="AL63" s="75">
        <v>200</v>
      </c>
      <c r="AM63" s="73">
        <f t="shared" ref="AM63" si="359">AM62+$B63</f>
        <v>3.8000000000000003</v>
      </c>
      <c r="AN63" s="75">
        <v>200</v>
      </c>
      <c r="AO63" s="73">
        <f t="shared" ref="AO63" si="360">AO62+$B63</f>
        <v>3.3000000000000003</v>
      </c>
      <c r="AP63" s="75">
        <v>200</v>
      </c>
      <c r="AQ63" s="73">
        <f t="shared" ref="AQ63" si="361">AQ62+$B63</f>
        <v>2.5</v>
      </c>
      <c r="AR63" s="75">
        <v>200</v>
      </c>
      <c r="AS63" s="73">
        <f t="shared" ref="AS63" si="362">AS62+$B63</f>
        <v>1.7000000000000002</v>
      </c>
      <c r="AT63" s="75">
        <v>200</v>
      </c>
      <c r="AU63" s="73">
        <f t="shared" ref="AU63" si="363">AU62+$B63</f>
        <v>1.1000000000000001</v>
      </c>
      <c r="AV63" s="75">
        <v>200</v>
      </c>
      <c r="AW63" s="180"/>
      <c r="AX63" s="195"/>
      <c r="AY63" s="180"/>
      <c r="AZ63" s="196"/>
      <c r="BA63" s="180"/>
      <c r="BB63" s="168"/>
      <c r="BC63" s="180"/>
      <c r="BD63" s="79"/>
    </row>
    <row r="64" spans="1:56" x14ac:dyDescent="0.2">
      <c r="A64" s="64" t="s">
        <v>258</v>
      </c>
      <c r="B64" s="290">
        <v>1</v>
      </c>
      <c r="C64" s="73">
        <f t="shared" ref="C64" si="364">C63+$B64</f>
        <v>21.700000000000006</v>
      </c>
      <c r="D64" s="166">
        <v>300</v>
      </c>
      <c r="E64" s="73">
        <f t="shared" ref="E64" si="365">E63+$B64</f>
        <v>20.900000000000006</v>
      </c>
      <c r="F64" s="166">
        <v>300</v>
      </c>
      <c r="G64" s="73">
        <f t="shared" ref="G64" si="366">G63+$B64</f>
        <v>20.400000000000006</v>
      </c>
      <c r="H64" s="166">
        <v>300</v>
      </c>
      <c r="I64" s="73">
        <f t="shared" ref="I64" si="367">I63+$B64</f>
        <v>19.200000000000003</v>
      </c>
      <c r="J64" s="75">
        <v>200</v>
      </c>
      <c r="K64" s="73">
        <f t="shared" ref="K64" si="368">K63+$B64</f>
        <v>18.100000000000005</v>
      </c>
      <c r="L64" s="75">
        <v>200</v>
      </c>
      <c r="M64" s="73">
        <f t="shared" ref="M64" si="369">M63+$B64</f>
        <v>16.900000000000002</v>
      </c>
      <c r="N64" s="75">
        <v>200</v>
      </c>
      <c r="O64" s="73">
        <f t="shared" ref="O64" si="370">O63+$B64</f>
        <v>14.800000000000002</v>
      </c>
      <c r="P64" s="75">
        <v>200</v>
      </c>
      <c r="Q64" s="73">
        <f t="shared" ref="Q64:S64" si="371">Q63+$B64</f>
        <v>14.000000000000004</v>
      </c>
      <c r="R64" s="75">
        <v>200</v>
      </c>
      <c r="S64" s="73">
        <f t="shared" si="371"/>
        <v>13.300000000000002</v>
      </c>
      <c r="T64" s="75">
        <v>200</v>
      </c>
      <c r="U64" s="73">
        <f t="shared" ref="U64" si="372">U63+$B64</f>
        <v>12.200000000000001</v>
      </c>
      <c r="V64" s="75">
        <v>200</v>
      </c>
      <c r="W64" s="73">
        <f t="shared" ref="W64" si="373">W63+$B64</f>
        <v>11.399999999999999</v>
      </c>
      <c r="X64" s="75">
        <v>200</v>
      </c>
      <c r="Y64" s="73">
        <f t="shared" ref="Y64" si="374">Y63+$B64</f>
        <v>10.6</v>
      </c>
      <c r="Z64" s="75">
        <v>200</v>
      </c>
      <c r="AA64" s="73">
        <f t="shared" ref="AA64" si="375">AA63+$B64</f>
        <v>8.1</v>
      </c>
      <c r="AB64" s="75">
        <v>200</v>
      </c>
      <c r="AC64" s="73">
        <f t="shared" ref="AC64" si="376">AC63+$B64</f>
        <v>7.6999999999999993</v>
      </c>
      <c r="AD64" s="75">
        <v>200</v>
      </c>
      <c r="AE64" s="73">
        <f t="shared" ref="AE64" si="377">AE63+$B64</f>
        <v>7</v>
      </c>
      <c r="AF64" s="75">
        <v>200</v>
      </c>
      <c r="AG64" s="73">
        <f t="shared" ref="AG64" si="378">AG63+$B64</f>
        <v>6.1</v>
      </c>
      <c r="AH64" s="75">
        <v>200</v>
      </c>
      <c r="AI64" s="73">
        <f t="shared" ref="AI64" si="379">AI63+$B64</f>
        <v>5.6000000000000005</v>
      </c>
      <c r="AJ64" s="75">
        <v>200</v>
      </c>
      <c r="AK64" s="73">
        <f t="shared" ref="AK64" si="380">AK63+$B64</f>
        <v>5.3000000000000007</v>
      </c>
      <c r="AL64" s="75">
        <v>200</v>
      </c>
      <c r="AM64" s="73">
        <f t="shared" ref="AM64" si="381">AM63+$B64</f>
        <v>4.8000000000000007</v>
      </c>
      <c r="AN64" s="75">
        <v>200</v>
      </c>
      <c r="AO64" s="73">
        <f t="shared" ref="AO64" si="382">AO63+$B64</f>
        <v>4.3000000000000007</v>
      </c>
      <c r="AP64" s="75">
        <v>200</v>
      </c>
      <c r="AQ64" s="73">
        <f t="shared" ref="AQ64" si="383">AQ63+$B64</f>
        <v>3.5</v>
      </c>
      <c r="AR64" s="75">
        <v>200</v>
      </c>
      <c r="AS64" s="73">
        <f t="shared" ref="AS64" si="384">AS63+$B64</f>
        <v>2.7</v>
      </c>
      <c r="AT64" s="75">
        <v>200</v>
      </c>
      <c r="AU64" s="73">
        <f t="shared" ref="AU64" si="385">AU63+$B64</f>
        <v>2.1</v>
      </c>
      <c r="AV64" s="75">
        <v>200</v>
      </c>
      <c r="AW64" s="73">
        <f t="shared" ref="AW64" si="386">AW63+$B64</f>
        <v>1</v>
      </c>
      <c r="AX64" s="75">
        <v>200</v>
      </c>
      <c r="AY64" s="180"/>
      <c r="AZ64" s="196"/>
      <c r="BA64" s="180"/>
      <c r="BB64" s="168"/>
      <c r="BC64" s="180"/>
      <c r="BD64" s="79"/>
    </row>
    <row r="65" spans="1:56" x14ac:dyDescent="0.2">
      <c r="A65" s="242" t="s">
        <v>259</v>
      </c>
      <c r="B65" s="290">
        <v>1.2</v>
      </c>
      <c r="C65" s="73">
        <f t="shared" ref="C65" si="387">C64+$B65</f>
        <v>22.900000000000006</v>
      </c>
      <c r="D65" s="166">
        <v>300</v>
      </c>
      <c r="E65" s="73">
        <f t="shared" ref="E65" si="388">E64+$B65</f>
        <v>22.100000000000005</v>
      </c>
      <c r="F65" s="166">
        <v>300</v>
      </c>
      <c r="G65" s="73">
        <f t="shared" ref="G65" si="389">G64+$B65</f>
        <v>21.600000000000005</v>
      </c>
      <c r="H65" s="166">
        <v>300</v>
      </c>
      <c r="I65" s="73">
        <f t="shared" ref="I65" si="390">I64+$B65</f>
        <v>20.400000000000002</v>
      </c>
      <c r="J65" s="75">
        <v>200</v>
      </c>
      <c r="K65" s="73">
        <f t="shared" ref="K65" si="391">K64+$B65</f>
        <v>19.300000000000004</v>
      </c>
      <c r="L65" s="75">
        <v>200</v>
      </c>
      <c r="M65" s="73">
        <f t="shared" ref="M65" si="392">M64+$B65</f>
        <v>18.100000000000001</v>
      </c>
      <c r="N65" s="75">
        <v>200</v>
      </c>
      <c r="O65" s="73">
        <f t="shared" ref="O65" si="393">O64+$B65</f>
        <v>16.000000000000004</v>
      </c>
      <c r="P65" s="75">
        <v>200</v>
      </c>
      <c r="Q65" s="73">
        <f t="shared" ref="Q65:S65" si="394">Q64+$B65</f>
        <v>15.200000000000003</v>
      </c>
      <c r="R65" s="75">
        <v>200</v>
      </c>
      <c r="S65" s="73">
        <f t="shared" si="394"/>
        <v>14.500000000000002</v>
      </c>
      <c r="T65" s="75">
        <v>200</v>
      </c>
      <c r="U65" s="73">
        <f t="shared" ref="U65" si="395">U64+$B65</f>
        <v>13.4</v>
      </c>
      <c r="V65" s="75">
        <v>200</v>
      </c>
      <c r="W65" s="73">
        <f t="shared" ref="W65" si="396">W64+$B65</f>
        <v>12.599999999999998</v>
      </c>
      <c r="X65" s="75">
        <v>200</v>
      </c>
      <c r="Y65" s="73">
        <f t="shared" ref="Y65" si="397">Y64+$B65</f>
        <v>11.799999999999999</v>
      </c>
      <c r="Z65" s="75">
        <v>200</v>
      </c>
      <c r="AA65" s="73">
        <f t="shared" ref="AA65" si="398">AA64+$B65</f>
        <v>9.2999999999999989</v>
      </c>
      <c r="AB65" s="75">
        <v>200</v>
      </c>
      <c r="AC65" s="73">
        <f t="shared" ref="AC65" si="399">AC64+$B65</f>
        <v>8.8999999999999986</v>
      </c>
      <c r="AD65" s="75">
        <v>200</v>
      </c>
      <c r="AE65" s="73">
        <f t="shared" ref="AE65" si="400">AE64+$B65</f>
        <v>8.1999999999999993</v>
      </c>
      <c r="AF65" s="75">
        <v>200</v>
      </c>
      <c r="AG65" s="73">
        <f t="shared" ref="AG65" si="401">AG64+$B65</f>
        <v>7.3</v>
      </c>
      <c r="AH65" s="75">
        <v>200</v>
      </c>
      <c r="AI65" s="73">
        <f t="shared" ref="AI65" si="402">AI64+$B65</f>
        <v>6.8000000000000007</v>
      </c>
      <c r="AJ65" s="75">
        <v>200</v>
      </c>
      <c r="AK65" s="73">
        <f t="shared" ref="AK65" si="403">AK64+$B65</f>
        <v>6.5000000000000009</v>
      </c>
      <c r="AL65" s="75">
        <v>200</v>
      </c>
      <c r="AM65" s="73">
        <f t="shared" ref="AM65" si="404">AM64+$B65</f>
        <v>6.0000000000000009</v>
      </c>
      <c r="AN65" s="75">
        <v>200</v>
      </c>
      <c r="AO65" s="73">
        <f t="shared" ref="AO65" si="405">AO64+$B65</f>
        <v>5.5000000000000009</v>
      </c>
      <c r="AP65" s="75">
        <v>200</v>
      </c>
      <c r="AQ65" s="73">
        <f t="shared" ref="AQ65" si="406">AQ64+$B65</f>
        <v>4.7</v>
      </c>
      <c r="AR65" s="75">
        <v>200</v>
      </c>
      <c r="AS65" s="73">
        <f t="shared" ref="AS65" si="407">AS64+$B65</f>
        <v>3.9000000000000004</v>
      </c>
      <c r="AT65" s="75">
        <v>200</v>
      </c>
      <c r="AU65" s="73">
        <f t="shared" ref="AU65" si="408">AU64+$B65</f>
        <v>3.3</v>
      </c>
      <c r="AV65" s="75">
        <v>200</v>
      </c>
      <c r="AW65" s="73">
        <f t="shared" ref="AW65" si="409">AW64+$B65</f>
        <v>2.2000000000000002</v>
      </c>
      <c r="AX65" s="75">
        <v>200</v>
      </c>
      <c r="AY65" s="73">
        <f t="shared" ref="AY65" si="410">AY64+$B65</f>
        <v>1.2</v>
      </c>
      <c r="AZ65" s="75">
        <v>200</v>
      </c>
      <c r="BA65" s="180"/>
      <c r="BB65" s="168"/>
      <c r="BC65" s="180"/>
      <c r="BD65" s="79"/>
    </row>
    <row r="66" spans="1:56" x14ac:dyDescent="0.2">
      <c r="A66" s="96" t="s">
        <v>260</v>
      </c>
      <c r="B66" s="290">
        <v>0.7</v>
      </c>
      <c r="C66" s="73">
        <f t="shared" ref="C66" si="411">C65+$B66</f>
        <v>23.600000000000005</v>
      </c>
      <c r="D66" s="166">
        <v>300</v>
      </c>
      <c r="E66" s="73">
        <f t="shared" ref="E66" si="412">E65+$B66</f>
        <v>22.800000000000004</v>
      </c>
      <c r="F66" s="166">
        <v>300</v>
      </c>
      <c r="G66" s="73">
        <f t="shared" ref="G66" si="413">G65+$B66</f>
        <v>22.300000000000004</v>
      </c>
      <c r="H66" s="166">
        <v>300</v>
      </c>
      <c r="I66" s="73">
        <f t="shared" ref="I66" si="414">I65+$B66</f>
        <v>21.1</v>
      </c>
      <c r="J66" s="75">
        <v>200</v>
      </c>
      <c r="K66" s="73">
        <f t="shared" ref="K66" si="415">K65+$B66</f>
        <v>20.000000000000004</v>
      </c>
      <c r="L66" s="75">
        <v>200</v>
      </c>
      <c r="M66" s="73">
        <f t="shared" ref="M66" si="416">M65+$B66</f>
        <v>18.8</v>
      </c>
      <c r="N66" s="75">
        <v>200</v>
      </c>
      <c r="O66" s="73">
        <f t="shared" ref="O66" si="417">O65+$B66</f>
        <v>16.700000000000003</v>
      </c>
      <c r="P66" s="75">
        <v>200</v>
      </c>
      <c r="Q66" s="73">
        <f t="shared" ref="Q66:S66" si="418">Q65+$B66</f>
        <v>15.900000000000002</v>
      </c>
      <c r="R66" s="75">
        <v>200</v>
      </c>
      <c r="S66" s="73">
        <f t="shared" si="418"/>
        <v>15.200000000000001</v>
      </c>
      <c r="T66" s="75">
        <v>200</v>
      </c>
      <c r="U66" s="73">
        <f t="shared" ref="U66" si="419">U65+$B66</f>
        <v>14.1</v>
      </c>
      <c r="V66" s="75">
        <v>200</v>
      </c>
      <c r="W66" s="73">
        <f t="shared" ref="W66" si="420">W65+$B66</f>
        <v>13.299999999999997</v>
      </c>
      <c r="X66" s="75">
        <v>200</v>
      </c>
      <c r="Y66" s="73">
        <f t="shared" ref="Y66" si="421">Y65+$B66</f>
        <v>12.499999999999998</v>
      </c>
      <c r="Z66" s="75">
        <v>200</v>
      </c>
      <c r="AA66" s="73">
        <f t="shared" ref="AA66" si="422">AA65+$B66</f>
        <v>9.9999999999999982</v>
      </c>
      <c r="AB66" s="75">
        <v>200</v>
      </c>
      <c r="AC66" s="73">
        <f t="shared" ref="AC66" si="423">AC65+$B66</f>
        <v>9.5999999999999979</v>
      </c>
      <c r="AD66" s="75">
        <v>200</v>
      </c>
      <c r="AE66" s="73">
        <f t="shared" ref="AE66" si="424">AE65+$B66</f>
        <v>8.8999999999999986</v>
      </c>
      <c r="AF66" s="75">
        <v>200</v>
      </c>
      <c r="AG66" s="73">
        <f t="shared" ref="AG66" si="425">AG65+$B66</f>
        <v>8</v>
      </c>
      <c r="AH66" s="75">
        <v>200</v>
      </c>
      <c r="AI66" s="73">
        <f t="shared" ref="AI66" si="426">AI65+$B66</f>
        <v>7.5000000000000009</v>
      </c>
      <c r="AJ66" s="75">
        <v>200</v>
      </c>
      <c r="AK66" s="73">
        <f t="shared" ref="AK66" si="427">AK65+$B66</f>
        <v>7.2000000000000011</v>
      </c>
      <c r="AL66" s="75">
        <v>200</v>
      </c>
      <c r="AM66" s="73">
        <f t="shared" ref="AM66" si="428">AM65+$B66</f>
        <v>6.7000000000000011</v>
      </c>
      <c r="AN66" s="75">
        <v>200</v>
      </c>
      <c r="AO66" s="73">
        <f t="shared" ref="AO66" si="429">AO65+$B66</f>
        <v>6.2000000000000011</v>
      </c>
      <c r="AP66" s="75">
        <v>200</v>
      </c>
      <c r="AQ66" s="73">
        <f t="shared" ref="AQ66" si="430">AQ65+$B66</f>
        <v>5.4</v>
      </c>
      <c r="AR66" s="75">
        <v>200</v>
      </c>
      <c r="AS66" s="73">
        <f t="shared" ref="AS66" si="431">AS65+$B66</f>
        <v>4.6000000000000005</v>
      </c>
      <c r="AT66" s="75">
        <v>200</v>
      </c>
      <c r="AU66" s="73">
        <f t="shared" ref="AU66" si="432">AU65+$B66</f>
        <v>4</v>
      </c>
      <c r="AV66" s="75">
        <v>200</v>
      </c>
      <c r="AW66" s="73">
        <f t="shared" ref="AW66" si="433">AW65+$B66</f>
        <v>2.9000000000000004</v>
      </c>
      <c r="AX66" s="75">
        <v>200</v>
      </c>
      <c r="AY66" s="73">
        <f t="shared" ref="AY66" si="434">AY65+$B66</f>
        <v>1.9</v>
      </c>
      <c r="AZ66" s="75">
        <v>200</v>
      </c>
      <c r="BA66" s="73">
        <f t="shared" ref="BA66" si="435">BA65+$B66</f>
        <v>0.7</v>
      </c>
      <c r="BB66" s="75">
        <v>200</v>
      </c>
      <c r="BC66" s="180"/>
      <c r="BD66" s="80"/>
    </row>
    <row r="67" spans="1:56" ht="13.5" thickBot="1" x14ac:dyDescent="0.25">
      <c r="A67" s="108" t="s">
        <v>302</v>
      </c>
      <c r="B67" s="293">
        <v>0.6</v>
      </c>
      <c r="C67" s="182">
        <f t="shared" ref="C67" si="436">C66+$B67</f>
        <v>24.200000000000006</v>
      </c>
      <c r="D67" s="201">
        <v>300</v>
      </c>
      <c r="E67" s="182">
        <f t="shared" ref="E67" si="437">E66+$B67</f>
        <v>23.400000000000006</v>
      </c>
      <c r="F67" s="201">
        <v>300</v>
      </c>
      <c r="G67" s="182">
        <f t="shared" ref="G67" si="438">G66+$B67</f>
        <v>22.900000000000006</v>
      </c>
      <c r="H67" s="201">
        <v>300</v>
      </c>
      <c r="I67" s="182">
        <f t="shared" ref="I67" si="439">I66+$B67</f>
        <v>21.700000000000003</v>
      </c>
      <c r="J67" s="198">
        <v>200</v>
      </c>
      <c r="K67" s="182">
        <f t="shared" ref="K67" si="440">K66+$B67</f>
        <v>20.600000000000005</v>
      </c>
      <c r="L67" s="198">
        <v>200</v>
      </c>
      <c r="M67" s="182">
        <f t="shared" ref="M67" si="441">M66+$B67</f>
        <v>19.400000000000002</v>
      </c>
      <c r="N67" s="198">
        <v>200</v>
      </c>
      <c r="O67" s="182">
        <f t="shared" ref="O67" si="442">O66+$B67</f>
        <v>17.300000000000004</v>
      </c>
      <c r="P67" s="198">
        <v>200</v>
      </c>
      <c r="Q67" s="182">
        <f t="shared" ref="Q67:S67" si="443">Q66+$B67</f>
        <v>16.500000000000004</v>
      </c>
      <c r="R67" s="198">
        <v>200</v>
      </c>
      <c r="S67" s="182">
        <f t="shared" si="443"/>
        <v>15.8</v>
      </c>
      <c r="T67" s="198">
        <v>200</v>
      </c>
      <c r="U67" s="182">
        <f t="shared" ref="U67" si="444">U66+$B67</f>
        <v>14.7</v>
      </c>
      <c r="V67" s="198">
        <v>200</v>
      </c>
      <c r="W67" s="182">
        <f t="shared" ref="W67" si="445">W66+$B67</f>
        <v>13.899999999999997</v>
      </c>
      <c r="X67" s="198">
        <v>200</v>
      </c>
      <c r="Y67" s="182">
        <f t="shared" ref="Y67" si="446">Y66+$B67</f>
        <v>13.099999999999998</v>
      </c>
      <c r="Z67" s="198">
        <v>200</v>
      </c>
      <c r="AA67" s="182">
        <f t="shared" ref="AA67" si="447">AA66+$B67</f>
        <v>10.599999999999998</v>
      </c>
      <c r="AB67" s="198">
        <v>200</v>
      </c>
      <c r="AC67" s="182">
        <f t="shared" ref="AC67" si="448">AC66+$B67</f>
        <v>10.199999999999998</v>
      </c>
      <c r="AD67" s="198">
        <v>200</v>
      </c>
      <c r="AE67" s="182">
        <f t="shared" ref="AE67" si="449">AE66+$B67</f>
        <v>9.4999999999999982</v>
      </c>
      <c r="AF67" s="198">
        <v>200</v>
      </c>
      <c r="AG67" s="182">
        <f t="shared" ref="AG67" si="450">AG66+$B67</f>
        <v>8.6</v>
      </c>
      <c r="AH67" s="198">
        <v>200</v>
      </c>
      <c r="AI67" s="182">
        <f t="shared" ref="AI67" si="451">AI66+$B67</f>
        <v>8.1000000000000014</v>
      </c>
      <c r="AJ67" s="198">
        <v>200</v>
      </c>
      <c r="AK67" s="182">
        <f t="shared" ref="AK67" si="452">AK66+$B67</f>
        <v>7.8000000000000007</v>
      </c>
      <c r="AL67" s="198">
        <v>200</v>
      </c>
      <c r="AM67" s="182">
        <f t="shared" ref="AM67" si="453">AM66+$B67</f>
        <v>7.3000000000000007</v>
      </c>
      <c r="AN67" s="198">
        <v>200</v>
      </c>
      <c r="AO67" s="182">
        <f t="shared" ref="AO67" si="454">AO66+$B67</f>
        <v>6.8000000000000007</v>
      </c>
      <c r="AP67" s="198">
        <v>200</v>
      </c>
      <c r="AQ67" s="182">
        <f t="shared" ref="AQ67" si="455">AQ66+$B67</f>
        <v>6</v>
      </c>
      <c r="AR67" s="198">
        <v>200</v>
      </c>
      <c r="AS67" s="182">
        <f t="shared" ref="AS67" si="456">AS66+$B67</f>
        <v>5.2</v>
      </c>
      <c r="AT67" s="198">
        <v>200</v>
      </c>
      <c r="AU67" s="182">
        <f t="shared" ref="AU67" si="457">AU66+$B67</f>
        <v>4.5999999999999996</v>
      </c>
      <c r="AV67" s="198">
        <v>200</v>
      </c>
      <c r="AW67" s="182">
        <f t="shared" ref="AW67" si="458">AW66+$B67</f>
        <v>3.5000000000000004</v>
      </c>
      <c r="AX67" s="198">
        <v>200</v>
      </c>
      <c r="AY67" s="182">
        <f t="shared" ref="AY67" si="459">AY66+$B67</f>
        <v>2.5</v>
      </c>
      <c r="AZ67" s="198">
        <v>200</v>
      </c>
      <c r="BA67" s="182">
        <f t="shared" ref="BA67:BC67" si="460">BA66+$B67</f>
        <v>1.2999999999999998</v>
      </c>
      <c r="BB67" s="198">
        <v>200</v>
      </c>
      <c r="BC67" s="182">
        <f t="shared" si="460"/>
        <v>0.6</v>
      </c>
      <c r="BD67" s="198">
        <v>200</v>
      </c>
    </row>
    <row r="68" spans="1:56" x14ac:dyDescent="0.2">
      <c r="A68" s="238" t="s">
        <v>148</v>
      </c>
      <c r="B68" s="200">
        <f>SUM(B40:B67)</f>
        <v>24.200000000000006</v>
      </c>
    </row>
  </sheetData>
  <mergeCells count="2">
    <mergeCell ref="B4:B5"/>
    <mergeCell ref="B38:B39"/>
  </mergeCells>
  <phoneticPr fontId="1"/>
  <printOptions verticalCentered="1"/>
  <pageMargins left="0.23622047244094491" right="0.23622047244094491" top="0.74803149606299213" bottom="0.74803149606299213" header="0.31496062992125984" footer="0.31496062992125984"/>
  <pageSetup paperSize="8" scale="85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  <pageSetUpPr fitToPage="1"/>
  </sheetPr>
  <dimension ref="A1:AZ66"/>
  <sheetViews>
    <sheetView zoomScale="80" zoomScaleNormal="80" zoomScaleSheetLayoutView="90" workbookViewId="0">
      <pane xSplit="2" topLeftCell="C1" activePane="topRight" state="frozen"/>
      <selection pane="topRight"/>
    </sheetView>
  </sheetViews>
  <sheetFormatPr defaultRowHeight="13" x14ac:dyDescent="0.2"/>
  <cols>
    <col min="1" max="1" width="17.90625" customWidth="1"/>
    <col min="2" max="2" width="8.453125" customWidth="1"/>
    <col min="3" max="60" width="7.453125" customWidth="1"/>
  </cols>
  <sheetData>
    <row r="1" spans="1:52" ht="17.25" customHeight="1" x14ac:dyDescent="0.2">
      <c r="A1" s="384" t="s">
        <v>330</v>
      </c>
      <c r="B1" t="s">
        <v>322</v>
      </c>
      <c r="E1" s="1"/>
      <c r="F1" s="1" t="str">
        <f>北部!F1</f>
        <v>（R6年4月版）</v>
      </c>
    </row>
    <row r="2" spans="1:52" ht="15" customHeight="1" x14ac:dyDescent="0.2">
      <c r="A2" s="31"/>
    </row>
    <row r="3" spans="1:52" ht="15" customHeight="1" thickBot="1" x14ac:dyDescent="0.25">
      <c r="A3" t="s">
        <v>191</v>
      </c>
    </row>
    <row r="4" spans="1:52" ht="13.5" thickBot="1" x14ac:dyDescent="0.25">
      <c r="A4" s="1" t="s">
        <v>0</v>
      </c>
      <c r="C4" s="54" t="s">
        <v>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8"/>
    </row>
    <row r="5" spans="1:52" ht="15" customHeight="1" thickBot="1" x14ac:dyDescent="0.25">
      <c r="A5" s="56"/>
      <c r="B5" s="382" t="s">
        <v>6</v>
      </c>
      <c r="C5" s="53" t="str">
        <f>A7</f>
        <v>24富士見台</v>
      </c>
      <c r="D5" s="12"/>
      <c r="E5" s="53" t="str">
        <f>A8</f>
        <v>23富士見台入口</v>
      </c>
      <c r="F5" s="12"/>
      <c r="G5" s="28" t="str">
        <f>A9</f>
        <v>22細見入口</v>
      </c>
      <c r="H5" s="12"/>
      <c r="I5" s="55" t="str">
        <f>A10</f>
        <v>21あしび野</v>
      </c>
      <c r="J5" s="12"/>
      <c r="K5" s="112" t="str">
        <f>A11</f>
        <v>20自由ケ丘団地中央</v>
      </c>
      <c r="L5" s="90"/>
      <c r="M5" s="65" t="str">
        <f>A12</f>
        <v>19自由ケ丘団地</v>
      </c>
      <c r="N5" s="104"/>
      <c r="O5" s="65" t="str">
        <f>A13</f>
        <v>18下岩崎</v>
      </c>
      <c r="P5" s="104"/>
      <c r="Q5" s="65" t="str">
        <f>A14</f>
        <v>15茎崎運動公園①</v>
      </c>
      <c r="R5" s="104"/>
      <c r="S5" s="65" t="str">
        <f>A15</f>
        <v>16森の里団地入口①</v>
      </c>
      <c r="T5" s="104"/>
      <c r="U5" s="65" t="str">
        <f>A16</f>
        <v>17茎崎窓口ｾﾝﾀｰ</v>
      </c>
      <c r="V5" s="104"/>
      <c r="W5" s="65" t="str">
        <f>A17</f>
        <v>16森の里団地入口②</v>
      </c>
      <c r="X5" s="104"/>
      <c r="Y5" s="65" t="str">
        <f>A18</f>
        <v>15茎崎運動公園②</v>
      </c>
      <c r="Z5" s="104"/>
      <c r="AA5" s="88" t="str">
        <f>A19</f>
        <v>14上岩崎</v>
      </c>
      <c r="AB5" s="90"/>
      <c r="AC5" s="88" t="str">
        <f>A20</f>
        <v>13梅ケ丘団地</v>
      </c>
      <c r="AD5" s="90"/>
      <c r="AE5" s="322" t="str">
        <f>A21</f>
        <v>12茎崎高校北</v>
      </c>
      <c r="AF5" s="305"/>
      <c r="AG5" s="88" t="str">
        <f>A22</f>
        <v>11駒込</v>
      </c>
      <c r="AH5" s="90"/>
      <c r="AI5" s="65" t="str">
        <f>A23</f>
        <v>10緑が丘団地</v>
      </c>
      <c r="AJ5" s="104"/>
      <c r="AK5" s="65" t="str">
        <f>A24</f>
        <v>09観音台一丁目</v>
      </c>
      <c r="AL5" s="104"/>
      <c r="AM5" s="65" t="str">
        <f>A25</f>
        <v>08羽成公園</v>
      </c>
      <c r="AN5" s="104"/>
      <c r="AO5" s="340" t="str">
        <f>A26</f>
        <v>07羽成自動公園</v>
      </c>
      <c r="AP5" s="341"/>
      <c r="AQ5" s="65" t="str">
        <f>A27</f>
        <v>06農林団地中央</v>
      </c>
      <c r="AR5" s="104"/>
      <c r="AS5" s="65" t="str">
        <f>A28</f>
        <v>05谷田部車庫</v>
      </c>
      <c r="AT5" s="104"/>
      <c r="AU5" s="65" t="str">
        <f>A29</f>
        <v>04上横場交差点東</v>
      </c>
      <c r="AV5" s="104"/>
      <c r="AW5" s="65" t="str">
        <f>A30</f>
        <v>03谷田部老人福祉センター</v>
      </c>
      <c r="AX5" s="104"/>
      <c r="AY5" s="65" t="str">
        <f>A31</f>
        <v>02谷田部窓口ｾﾝﾀｰ</v>
      </c>
      <c r="AZ5" s="104"/>
    </row>
    <row r="6" spans="1:52" ht="13.5" thickBot="1" x14ac:dyDescent="0.25">
      <c r="A6" s="43" t="s">
        <v>1</v>
      </c>
      <c r="B6" s="383"/>
      <c r="C6" s="60" t="s">
        <v>2</v>
      </c>
      <c r="D6" s="61" t="s">
        <v>147</v>
      </c>
      <c r="E6" s="60" t="s">
        <v>2</v>
      </c>
      <c r="F6" s="61" t="s">
        <v>147</v>
      </c>
      <c r="G6" s="60" t="s">
        <v>2</v>
      </c>
      <c r="H6" s="61" t="s">
        <v>147</v>
      </c>
      <c r="I6" s="60" t="s">
        <v>2</v>
      </c>
      <c r="J6" s="61" t="s">
        <v>147</v>
      </c>
      <c r="K6" s="60" t="s">
        <v>2</v>
      </c>
      <c r="L6" s="61" t="s">
        <v>147</v>
      </c>
      <c r="M6" s="94" t="s">
        <v>2</v>
      </c>
      <c r="N6" s="95" t="s">
        <v>147</v>
      </c>
      <c r="O6" s="94" t="s">
        <v>2</v>
      </c>
      <c r="P6" s="95" t="s">
        <v>147</v>
      </c>
      <c r="Q6" s="94" t="s">
        <v>2</v>
      </c>
      <c r="R6" s="95" t="s">
        <v>147</v>
      </c>
      <c r="S6" s="94" t="s">
        <v>2</v>
      </c>
      <c r="T6" s="95" t="s">
        <v>147</v>
      </c>
      <c r="U6" s="94" t="s">
        <v>2</v>
      </c>
      <c r="V6" s="95" t="s">
        <v>147</v>
      </c>
      <c r="W6" s="94" t="s">
        <v>2</v>
      </c>
      <c r="X6" s="95" t="s">
        <v>147</v>
      </c>
      <c r="Y6" s="94" t="s">
        <v>2</v>
      </c>
      <c r="Z6" s="95" t="s">
        <v>147</v>
      </c>
      <c r="AA6" s="94" t="s">
        <v>2</v>
      </c>
      <c r="AB6" s="95" t="s">
        <v>147</v>
      </c>
      <c r="AC6" s="94" t="s">
        <v>2</v>
      </c>
      <c r="AD6" s="95" t="s">
        <v>147</v>
      </c>
      <c r="AE6" s="94" t="s">
        <v>2</v>
      </c>
      <c r="AF6" s="95" t="s">
        <v>147</v>
      </c>
      <c r="AG6" s="94" t="s">
        <v>2</v>
      </c>
      <c r="AH6" s="95" t="s">
        <v>147</v>
      </c>
      <c r="AI6" s="94" t="s">
        <v>2</v>
      </c>
      <c r="AJ6" s="95" t="s">
        <v>147</v>
      </c>
      <c r="AK6" s="94" t="s">
        <v>2</v>
      </c>
      <c r="AL6" s="95" t="s">
        <v>147</v>
      </c>
      <c r="AM6" s="94" t="s">
        <v>2</v>
      </c>
      <c r="AN6" s="95" t="s">
        <v>147</v>
      </c>
      <c r="AO6" s="94" t="s">
        <v>2</v>
      </c>
      <c r="AP6" s="95" t="s">
        <v>147</v>
      </c>
      <c r="AQ6" s="94" t="s">
        <v>2</v>
      </c>
      <c r="AR6" s="95" t="s">
        <v>147</v>
      </c>
      <c r="AS6" s="94" t="s">
        <v>2</v>
      </c>
      <c r="AT6" s="95" t="s">
        <v>147</v>
      </c>
      <c r="AU6" s="94" t="s">
        <v>2</v>
      </c>
      <c r="AV6" s="95" t="s">
        <v>147</v>
      </c>
      <c r="AW6" s="94" t="s">
        <v>2</v>
      </c>
      <c r="AX6" s="95" t="s">
        <v>147</v>
      </c>
      <c r="AY6" s="94" t="s">
        <v>2</v>
      </c>
      <c r="AZ6" s="95" t="s">
        <v>147</v>
      </c>
    </row>
    <row r="7" spans="1:52" x14ac:dyDescent="0.2">
      <c r="A7" s="96" t="s">
        <v>312</v>
      </c>
      <c r="B7" s="367">
        <v>0</v>
      </c>
      <c r="C7" s="23"/>
      <c r="D7" s="350"/>
      <c r="E7" s="368"/>
      <c r="F7" s="368"/>
      <c r="G7" s="23"/>
      <c r="H7" s="350"/>
      <c r="I7" s="23"/>
      <c r="J7" s="350"/>
      <c r="K7" s="247"/>
      <c r="L7" s="368"/>
      <c r="M7" s="23"/>
      <c r="N7" s="350"/>
      <c r="O7" s="23"/>
      <c r="P7" s="350"/>
      <c r="Q7" s="23"/>
      <c r="R7" s="350"/>
      <c r="S7" s="23"/>
      <c r="T7" s="350"/>
      <c r="U7" s="23"/>
      <c r="V7" s="350"/>
      <c r="W7" s="23"/>
      <c r="X7" s="350"/>
      <c r="Y7" s="23"/>
      <c r="Z7" s="350"/>
      <c r="AA7" s="23"/>
      <c r="AB7" s="350"/>
      <c r="AC7" s="23"/>
      <c r="AD7" s="350"/>
      <c r="AE7" s="23"/>
      <c r="AF7" s="350"/>
      <c r="AG7" s="23"/>
      <c r="AH7" s="350"/>
      <c r="AI7" s="23"/>
      <c r="AJ7" s="350"/>
      <c r="AK7" s="23"/>
      <c r="AL7" s="350"/>
      <c r="AM7" s="23"/>
      <c r="AN7" s="350"/>
      <c r="AO7" s="23"/>
      <c r="AP7" s="350"/>
      <c r="AQ7" s="23"/>
      <c r="AR7" s="350"/>
      <c r="AS7" s="23"/>
      <c r="AT7" s="350"/>
      <c r="AU7" s="23"/>
      <c r="AV7" s="350"/>
      <c r="AW7" s="23"/>
      <c r="AX7" s="350"/>
      <c r="AY7" s="23"/>
      <c r="AZ7" s="350"/>
    </row>
    <row r="8" spans="1:52" x14ac:dyDescent="0.2">
      <c r="A8" s="96" t="s">
        <v>313</v>
      </c>
      <c r="B8" s="369">
        <v>0.4</v>
      </c>
      <c r="C8" s="18">
        <f>$B8</f>
        <v>0.4</v>
      </c>
      <c r="D8" s="8">
        <v>200</v>
      </c>
      <c r="E8" s="143"/>
      <c r="F8" s="143"/>
      <c r="G8" s="20"/>
      <c r="H8" s="10"/>
      <c r="I8" s="20"/>
      <c r="J8" s="10"/>
      <c r="K8" s="243"/>
      <c r="L8" s="143"/>
      <c r="M8" s="20"/>
      <c r="N8" s="10"/>
      <c r="O8" s="20"/>
      <c r="P8" s="10"/>
      <c r="Q8" s="20"/>
      <c r="R8" s="10"/>
      <c r="S8" s="20"/>
      <c r="T8" s="10"/>
      <c r="U8" s="20"/>
      <c r="V8" s="10"/>
      <c r="W8" s="20"/>
      <c r="X8" s="10"/>
      <c r="Y8" s="20"/>
      <c r="Z8" s="10"/>
      <c r="AA8" s="20"/>
      <c r="AB8" s="10"/>
      <c r="AC8" s="20"/>
      <c r="AD8" s="10"/>
      <c r="AE8" s="20"/>
      <c r="AF8" s="10"/>
      <c r="AG8" s="20"/>
      <c r="AH8" s="10"/>
      <c r="AI8" s="20"/>
      <c r="AJ8" s="10"/>
      <c r="AK8" s="20"/>
      <c r="AL8" s="10"/>
      <c r="AM8" s="20"/>
      <c r="AN8" s="10"/>
      <c r="AO8" s="20"/>
      <c r="AP8" s="10"/>
      <c r="AQ8" s="20"/>
      <c r="AR8" s="10"/>
      <c r="AS8" s="20"/>
      <c r="AT8" s="10"/>
      <c r="AU8" s="20"/>
      <c r="AV8" s="10"/>
      <c r="AW8" s="20"/>
      <c r="AX8" s="10"/>
      <c r="AY8" s="20"/>
      <c r="AZ8" s="10"/>
    </row>
    <row r="9" spans="1:52" x14ac:dyDescent="0.2">
      <c r="A9" s="64" t="s">
        <v>314</v>
      </c>
      <c r="B9" s="365">
        <v>1</v>
      </c>
      <c r="C9" s="18">
        <f t="shared" ref="C9" si="0">C8+$B9</f>
        <v>1.4</v>
      </c>
      <c r="D9" s="8">
        <v>200</v>
      </c>
      <c r="E9" s="18">
        <f t="shared" ref="E9" si="1">E8+$B9</f>
        <v>1</v>
      </c>
      <c r="F9" s="8">
        <v>200</v>
      </c>
      <c r="G9" s="29"/>
      <c r="H9" s="21"/>
      <c r="I9" s="29"/>
      <c r="J9" s="21"/>
      <c r="K9" s="59"/>
      <c r="L9" s="52"/>
      <c r="M9" s="18"/>
      <c r="N9" s="7"/>
      <c r="O9" s="18"/>
      <c r="P9" s="7"/>
      <c r="Q9" s="18"/>
      <c r="R9" s="7"/>
      <c r="S9" s="18"/>
      <c r="T9" s="7"/>
      <c r="U9" s="18"/>
      <c r="V9" s="7"/>
      <c r="W9" s="18"/>
      <c r="X9" s="7"/>
      <c r="Y9" s="18"/>
      <c r="Z9" s="7"/>
      <c r="AA9" s="18"/>
      <c r="AB9" s="7"/>
      <c r="AC9" s="18"/>
      <c r="AD9" s="7"/>
      <c r="AE9" s="18"/>
      <c r="AF9" s="7"/>
      <c r="AG9" s="18"/>
      <c r="AH9" s="7"/>
      <c r="AI9" s="18"/>
      <c r="AJ9" s="7"/>
      <c r="AK9" s="18"/>
      <c r="AL9" s="7"/>
      <c r="AM9" s="18"/>
      <c r="AN9" s="7"/>
      <c r="AO9" s="18"/>
      <c r="AP9" s="7"/>
      <c r="AQ9" s="18"/>
      <c r="AR9" s="7"/>
      <c r="AS9" s="18"/>
      <c r="AT9" s="7"/>
      <c r="AU9" s="18"/>
      <c r="AV9" s="7"/>
      <c r="AW9" s="18"/>
      <c r="AX9" s="7"/>
      <c r="AY9" s="18"/>
      <c r="AZ9" s="7"/>
    </row>
    <row r="10" spans="1:52" x14ac:dyDescent="0.2">
      <c r="A10" s="64" t="s">
        <v>197</v>
      </c>
      <c r="B10" s="370">
        <v>0.2</v>
      </c>
      <c r="C10" s="18">
        <f t="shared" ref="C10" si="2">C9+$B10</f>
        <v>1.5999999999999999</v>
      </c>
      <c r="D10" s="8">
        <v>200</v>
      </c>
      <c r="E10" s="18">
        <f t="shared" ref="E10" si="3">E9+$B10</f>
        <v>1.2</v>
      </c>
      <c r="F10" s="8">
        <v>200</v>
      </c>
      <c r="G10" s="18">
        <f t="shared" ref="G10" si="4">G9+$B10</f>
        <v>0.2</v>
      </c>
      <c r="H10" s="8">
        <v>200</v>
      </c>
      <c r="I10" s="29"/>
      <c r="J10" s="21"/>
      <c r="K10" s="59"/>
      <c r="L10" s="52"/>
      <c r="M10" s="29"/>
      <c r="N10" s="21"/>
      <c r="O10" s="29"/>
      <c r="P10" s="21"/>
      <c r="Q10" s="29"/>
      <c r="R10" s="21"/>
      <c r="S10" s="29"/>
      <c r="T10" s="21"/>
      <c r="U10" s="29"/>
      <c r="V10" s="21"/>
      <c r="W10" s="29"/>
      <c r="X10" s="21"/>
      <c r="Y10" s="29"/>
      <c r="Z10" s="21"/>
      <c r="AA10" s="18"/>
      <c r="AB10" s="7"/>
      <c r="AC10" s="18"/>
      <c r="AD10" s="7"/>
      <c r="AE10" s="18"/>
      <c r="AF10" s="7"/>
      <c r="AG10" s="18"/>
      <c r="AH10" s="7"/>
      <c r="AI10" s="18"/>
      <c r="AJ10" s="7"/>
      <c r="AK10" s="18"/>
      <c r="AL10" s="7"/>
      <c r="AM10" s="18"/>
      <c r="AN10" s="7"/>
      <c r="AO10" s="18"/>
      <c r="AP10" s="7"/>
      <c r="AQ10" s="18"/>
      <c r="AR10" s="7"/>
      <c r="AS10" s="18"/>
      <c r="AT10" s="7"/>
      <c r="AU10" s="18"/>
      <c r="AV10" s="7"/>
      <c r="AW10" s="18"/>
      <c r="AX10" s="7"/>
      <c r="AY10" s="18"/>
      <c r="AZ10" s="7"/>
    </row>
    <row r="11" spans="1:52" x14ac:dyDescent="0.2">
      <c r="A11" s="64" t="s">
        <v>198</v>
      </c>
      <c r="B11" s="370">
        <v>0.3</v>
      </c>
      <c r="C11" s="18">
        <f t="shared" ref="C11" si="5">C10+$B11</f>
        <v>1.9</v>
      </c>
      <c r="D11" s="8">
        <v>200</v>
      </c>
      <c r="E11" s="18">
        <f t="shared" ref="E11" si="6">E10+$B11</f>
        <v>1.5</v>
      </c>
      <c r="F11" s="8">
        <v>200</v>
      </c>
      <c r="G11" s="18">
        <f t="shared" ref="G11" si="7">G10+$B11</f>
        <v>0.5</v>
      </c>
      <c r="H11" s="8">
        <v>200</v>
      </c>
      <c r="I11" s="18">
        <f t="shared" ref="I11" si="8">I10+$B11</f>
        <v>0.3</v>
      </c>
      <c r="J11" s="8">
        <v>200</v>
      </c>
      <c r="K11" s="59"/>
      <c r="L11" s="52"/>
      <c r="M11" s="29"/>
      <c r="N11" s="21"/>
      <c r="O11" s="29"/>
      <c r="P11" s="21"/>
      <c r="Q11" s="29"/>
      <c r="R11" s="21"/>
      <c r="S11" s="29"/>
      <c r="T11" s="21"/>
      <c r="U11" s="29"/>
      <c r="V11" s="21"/>
      <c r="W11" s="29"/>
      <c r="X11" s="21"/>
      <c r="Y11" s="29"/>
      <c r="Z11" s="21"/>
      <c r="AA11" s="18"/>
      <c r="AB11" s="7"/>
      <c r="AC11" s="18"/>
      <c r="AD11" s="7"/>
      <c r="AE11" s="18"/>
      <c r="AF11" s="7"/>
      <c r="AG11" s="18"/>
      <c r="AH11" s="7"/>
      <c r="AI11" s="18"/>
      <c r="AJ11" s="7"/>
      <c r="AK11" s="18"/>
      <c r="AL11" s="7"/>
      <c r="AM11" s="18"/>
      <c r="AN11" s="7"/>
      <c r="AO11" s="18"/>
      <c r="AP11" s="7"/>
      <c r="AQ11" s="18"/>
      <c r="AR11" s="7"/>
      <c r="AS11" s="18"/>
      <c r="AT11" s="7"/>
      <c r="AU11" s="18"/>
      <c r="AV11" s="7"/>
      <c r="AW11" s="18"/>
      <c r="AX11" s="7"/>
      <c r="AY11" s="18"/>
      <c r="AZ11" s="7"/>
    </row>
    <row r="12" spans="1:52" x14ac:dyDescent="0.2">
      <c r="A12" s="242" t="s">
        <v>199</v>
      </c>
      <c r="B12" s="370">
        <v>0.5</v>
      </c>
      <c r="C12" s="18">
        <f t="shared" ref="C12" si="9">C11+$B12</f>
        <v>2.4</v>
      </c>
      <c r="D12" s="8">
        <v>200</v>
      </c>
      <c r="E12" s="18">
        <f t="shared" ref="E12:E32" si="10">E11+$B12</f>
        <v>2</v>
      </c>
      <c r="F12" s="8">
        <v>200</v>
      </c>
      <c r="G12" s="18">
        <f t="shared" ref="G12:G32" si="11">G11+$B12</f>
        <v>1</v>
      </c>
      <c r="H12" s="8">
        <v>200</v>
      </c>
      <c r="I12" s="18">
        <f t="shared" ref="I12" si="12">I11+$B12</f>
        <v>0.8</v>
      </c>
      <c r="J12" s="8">
        <v>200</v>
      </c>
      <c r="K12" s="18">
        <f t="shared" ref="K12" si="13">K11+$B12</f>
        <v>0.5</v>
      </c>
      <c r="L12" s="8">
        <v>200</v>
      </c>
      <c r="M12" s="29"/>
      <c r="N12" s="21"/>
      <c r="O12" s="29"/>
      <c r="P12" s="21"/>
      <c r="Q12" s="29"/>
      <c r="R12" s="21"/>
      <c r="S12" s="29"/>
      <c r="T12" s="21"/>
      <c r="U12" s="29"/>
      <c r="V12" s="21"/>
      <c r="W12" s="29"/>
      <c r="X12" s="21"/>
      <c r="Y12" s="29"/>
      <c r="Z12" s="21"/>
      <c r="AA12" s="18"/>
      <c r="AB12" s="21"/>
      <c r="AC12" s="18"/>
      <c r="AD12" s="21"/>
      <c r="AE12" s="18"/>
      <c r="AF12" s="21"/>
      <c r="AG12" s="18"/>
      <c r="AH12" s="21"/>
      <c r="AI12" s="18"/>
      <c r="AJ12" s="21"/>
      <c r="AK12" s="18"/>
      <c r="AL12" s="21"/>
      <c r="AM12" s="18"/>
      <c r="AN12" s="21"/>
      <c r="AO12" s="18"/>
      <c r="AP12" s="21"/>
      <c r="AQ12" s="18"/>
      <c r="AR12" s="21"/>
      <c r="AS12" s="18"/>
      <c r="AT12" s="21"/>
      <c r="AU12" s="18"/>
      <c r="AV12" s="21"/>
      <c r="AW12" s="18"/>
      <c r="AX12" s="21"/>
      <c r="AY12" s="18"/>
      <c r="AZ12" s="21"/>
    </row>
    <row r="13" spans="1:52" x14ac:dyDescent="0.2">
      <c r="A13" s="64" t="s">
        <v>315</v>
      </c>
      <c r="B13" s="370">
        <v>2.2999999999999998</v>
      </c>
      <c r="C13" s="18">
        <f t="shared" ref="C13" si="14">C12+$B13</f>
        <v>4.6999999999999993</v>
      </c>
      <c r="D13" s="8">
        <v>200</v>
      </c>
      <c r="E13" s="18">
        <f t="shared" si="10"/>
        <v>4.3</v>
      </c>
      <c r="F13" s="8">
        <v>200</v>
      </c>
      <c r="G13" s="18">
        <f t="shared" si="11"/>
        <v>3.3</v>
      </c>
      <c r="H13" s="8">
        <v>200</v>
      </c>
      <c r="I13" s="18">
        <f t="shared" ref="I13" si="15">I12+$B13</f>
        <v>3.0999999999999996</v>
      </c>
      <c r="J13" s="8">
        <v>200</v>
      </c>
      <c r="K13" s="18">
        <f t="shared" ref="K13" si="16">K12+$B13</f>
        <v>2.8</v>
      </c>
      <c r="L13" s="8">
        <v>200</v>
      </c>
      <c r="M13" s="18">
        <f t="shared" ref="M13" si="17">M12+$B13</f>
        <v>2.2999999999999998</v>
      </c>
      <c r="N13" s="8">
        <v>200</v>
      </c>
      <c r="O13" s="29"/>
      <c r="P13" s="21"/>
      <c r="Q13" s="29"/>
      <c r="R13" s="21"/>
      <c r="S13" s="29"/>
      <c r="T13" s="21"/>
      <c r="U13" s="29"/>
      <c r="V13" s="21"/>
      <c r="W13" s="29"/>
      <c r="X13" s="21"/>
      <c r="Y13" s="29"/>
      <c r="Z13" s="21"/>
      <c r="AA13" s="18"/>
      <c r="AB13" s="21"/>
      <c r="AC13" s="18"/>
      <c r="AD13" s="21"/>
      <c r="AE13" s="18"/>
      <c r="AF13" s="21"/>
      <c r="AG13" s="18"/>
      <c r="AH13" s="21"/>
      <c r="AI13" s="18"/>
      <c r="AJ13" s="21"/>
      <c r="AK13" s="18"/>
      <c r="AL13" s="21"/>
      <c r="AM13" s="18"/>
      <c r="AN13" s="21"/>
      <c r="AO13" s="18"/>
      <c r="AP13" s="21"/>
      <c r="AQ13" s="18"/>
      <c r="AR13" s="21"/>
      <c r="AS13" s="18"/>
      <c r="AT13" s="21"/>
      <c r="AU13" s="18"/>
      <c r="AV13" s="21"/>
      <c r="AW13" s="18"/>
      <c r="AX13" s="21"/>
      <c r="AY13" s="18"/>
      <c r="AZ13" s="21"/>
    </row>
    <row r="14" spans="1:52" x14ac:dyDescent="0.2">
      <c r="A14" s="242" t="s">
        <v>316</v>
      </c>
      <c r="B14" s="370">
        <v>0.6</v>
      </c>
      <c r="C14" s="18">
        <f t="shared" ref="C14" si="18">C13+$B14</f>
        <v>5.2999999999999989</v>
      </c>
      <c r="D14" s="8">
        <v>200</v>
      </c>
      <c r="E14" s="18">
        <f t="shared" si="10"/>
        <v>4.8999999999999995</v>
      </c>
      <c r="F14" s="8">
        <v>200</v>
      </c>
      <c r="G14" s="18">
        <f t="shared" si="11"/>
        <v>3.9</v>
      </c>
      <c r="H14" s="8">
        <v>200</v>
      </c>
      <c r="I14" s="18">
        <f t="shared" ref="I14:I32" si="19">I13+$B14</f>
        <v>3.6999999999999997</v>
      </c>
      <c r="J14" s="8">
        <v>200</v>
      </c>
      <c r="K14" s="18">
        <f t="shared" ref="K14" si="20">K13+$B14</f>
        <v>3.4</v>
      </c>
      <c r="L14" s="8">
        <v>200</v>
      </c>
      <c r="M14" s="18">
        <f t="shared" ref="M14" si="21">M13+$B14</f>
        <v>2.9</v>
      </c>
      <c r="N14" s="8">
        <v>200</v>
      </c>
      <c r="O14" s="18">
        <f t="shared" ref="O14" si="22">O13+$B14</f>
        <v>0.6</v>
      </c>
      <c r="P14" s="8">
        <v>200</v>
      </c>
      <c r="Q14" s="29"/>
      <c r="R14" s="21"/>
      <c r="S14" s="29"/>
      <c r="T14" s="21"/>
      <c r="U14" s="29"/>
      <c r="V14" s="21"/>
      <c r="W14" s="29"/>
      <c r="X14" s="21"/>
      <c r="Y14" s="29"/>
      <c r="Z14" s="21"/>
      <c r="AA14" s="18"/>
      <c r="AB14" s="21"/>
      <c r="AC14" s="18"/>
      <c r="AD14" s="21"/>
      <c r="AE14" s="18"/>
      <c r="AF14" s="21"/>
      <c r="AG14" s="18"/>
      <c r="AH14" s="21"/>
      <c r="AI14" s="18"/>
      <c r="AJ14" s="21"/>
      <c r="AK14" s="18"/>
      <c r="AL14" s="21"/>
      <c r="AM14" s="18"/>
      <c r="AN14" s="21"/>
      <c r="AO14" s="18"/>
      <c r="AP14" s="21"/>
      <c r="AQ14" s="18"/>
      <c r="AR14" s="21"/>
      <c r="AS14" s="18"/>
      <c r="AT14" s="21"/>
      <c r="AU14" s="18"/>
      <c r="AV14" s="21"/>
      <c r="AW14" s="18"/>
      <c r="AX14" s="21"/>
      <c r="AY14" s="18"/>
      <c r="AZ14" s="21"/>
    </row>
    <row r="15" spans="1:52" x14ac:dyDescent="0.2">
      <c r="A15" s="66" t="s">
        <v>317</v>
      </c>
      <c r="B15" s="370">
        <v>1.2</v>
      </c>
      <c r="C15" s="18">
        <f t="shared" ref="C15" si="23">C14+$B15</f>
        <v>6.4999999999999991</v>
      </c>
      <c r="D15" s="8">
        <v>200</v>
      </c>
      <c r="E15" s="18">
        <f t="shared" si="10"/>
        <v>6.1</v>
      </c>
      <c r="F15" s="8">
        <v>200</v>
      </c>
      <c r="G15" s="18">
        <f t="shared" si="11"/>
        <v>5.0999999999999996</v>
      </c>
      <c r="H15" s="8">
        <v>200</v>
      </c>
      <c r="I15" s="18">
        <f t="shared" si="19"/>
        <v>4.8999999999999995</v>
      </c>
      <c r="J15" s="8">
        <v>200</v>
      </c>
      <c r="K15" s="18">
        <f t="shared" ref="K15:K32" si="24">K14+$B15</f>
        <v>4.5999999999999996</v>
      </c>
      <c r="L15" s="8">
        <v>200</v>
      </c>
      <c r="M15" s="18">
        <f t="shared" ref="M15" si="25">M14+$B15</f>
        <v>4.0999999999999996</v>
      </c>
      <c r="N15" s="8">
        <v>200</v>
      </c>
      <c r="O15" s="18">
        <f t="shared" ref="O15" si="26">O14+$B15</f>
        <v>1.7999999999999998</v>
      </c>
      <c r="P15" s="8">
        <v>200</v>
      </c>
      <c r="Q15" s="18">
        <f t="shared" ref="Q15" si="27">Q14+$B15</f>
        <v>1.2</v>
      </c>
      <c r="R15" s="8">
        <v>200</v>
      </c>
      <c r="S15" s="29"/>
      <c r="T15" s="21"/>
      <c r="U15" s="29"/>
      <c r="V15" s="21"/>
      <c r="W15" s="29"/>
      <c r="X15" s="21"/>
      <c r="Y15" s="29"/>
      <c r="Z15" s="21"/>
      <c r="AA15" s="18"/>
      <c r="AB15" s="22"/>
      <c r="AC15" s="18"/>
      <c r="AD15" s="22"/>
      <c r="AE15" s="18"/>
      <c r="AF15" s="22"/>
      <c r="AG15" s="18"/>
      <c r="AH15" s="22"/>
      <c r="AI15" s="18"/>
      <c r="AJ15" s="22"/>
      <c r="AK15" s="18"/>
      <c r="AL15" s="22"/>
      <c r="AM15" s="18"/>
      <c r="AN15" s="22"/>
      <c r="AO15" s="18"/>
      <c r="AP15" s="22"/>
      <c r="AQ15" s="18"/>
      <c r="AR15" s="22"/>
      <c r="AS15" s="18"/>
      <c r="AT15" s="22"/>
      <c r="AU15" s="18"/>
      <c r="AV15" s="22"/>
      <c r="AW15" s="18"/>
      <c r="AX15" s="22"/>
      <c r="AY15" s="18"/>
      <c r="AZ15" s="22"/>
    </row>
    <row r="16" spans="1:52" x14ac:dyDescent="0.2">
      <c r="A16" s="66" t="s">
        <v>318</v>
      </c>
      <c r="B16" s="371">
        <v>0.5</v>
      </c>
      <c r="C16" s="18">
        <f t="shared" ref="C16" si="28">C15+$B16</f>
        <v>6.9999999999999991</v>
      </c>
      <c r="D16" s="8">
        <v>200</v>
      </c>
      <c r="E16" s="18">
        <f t="shared" si="10"/>
        <v>6.6</v>
      </c>
      <c r="F16" s="8">
        <v>200</v>
      </c>
      <c r="G16" s="18">
        <f t="shared" si="11"/>
        <v>5.6</v>
      </c>
      <c r="H16" s="8">
        <v>200</v>
      </c>
      <c r="I16" s="18">
        <f t="shared" si="19"/>
        <v>5.3999999999999995</v>
      </c>
      <c r="J16" s="8">
        <v>200</v>
      </c>
      <c r="K16" s="18">
        <f t="shared" si="24"/>
        <v>5.0999999999999996</v>
      </c>
      <c r="L16" s="8">
        <v>200</v>
      </c>
      <c r="M16" s="18">
        <f t="shared" ref="M16:M32" si="29">M15+$B16</f>
        <v>4.5999999999999996</v>
      </c>
      <c r="N16" s="8">
        <v>200</v>
      </c>
      <c r="O16" s="18">
        <f t="shared" ref="O16:O32" si="30">O15+$B16</f>
        <v>2.2999999999999998</v>
      </c>
      <c r="P16" s="8">
        <v>200</v>
      </c>
      <c r="Q16" s="18">
        <f t="shared" ref="Q16" si="31">Q15+$B16</f>
        <v>1.7</v>
      </c>
      <c r="R16" s="8">
        <v>200</v>
      </c>
      <c r="S16" s="18">
        <f t="shared" ref="S16" si="32">S15+$B16</f>
        <v>0.5</v>
      </c>
      <c r="T16" s="8">
        <v>200</v>
      </c>
      <c r="U16" s="29"/>
      <c r="V16" s="21"/>
      <c r="W16" s="29"/>
      <c r="X16" s="21"/>
      <c r="Y16" s="29"/>
      <c r="Z16" s="21"/>
      <c r="AA16" s="18"/>
      <c r="AB16" s="22"/>
      <c r="AC16" s="18"/>
      <c r="AD16" s="22"/>
      <c r="AE16" s="18"/>
      <c r="AF16" s="22"/>
      <c r="AG16" s="18"/>
      <c r="AH16" s="22"/>
      <c r="AI16" s="18"/>
      <c r="AJ16" s="22"/>
      <c r="AK16" s="18"/>
      <c r="AL16" s="22"/>
      <c r="AM16" s="18"/>
      <c r="AN16" s="22"/>
      <c r="AO16" s="18"/>
      <c r="AP16" s="22"/>
      <c r="AQ16" s="18"/>
      <c r="AR16" s="22"/>
      <c r="AS16" s="18"/>
      <c r="AT16" s="22"/>
      <c r="AU16" s="18"/>
      <c r="AV16" s="22"/>
      <c r="AW16" s="18"/>
      <c r="AX16" s="22"/>
      <c r="AY16" s="18"/>
      <c r="AZ16" s="22"/>
    </row>
    <row r="17" spans="1:52" s="42" customFormat="1" x14ac:dyDescent="0.2">
      <c r="A17" s="66" t="s">
        <v>319</v>
      </c>
      <c r="B17" s="371">
        <v>0.5</v>
      </c>
      <c r="C17" s="18">
        <f t="shared" ref="C17" si="33">C16+$B17</f>
        <v>7.4999999999999991</v>
      </c>
      <c r="D17" s="8">
        <v>200</v>
      </c>
      <c r="E17" s="18">
        <f t="shared" si="10"/>
        <v>7.1</v>
      </c>
      <c r="F17" s="8">
        <v>200</v>
      </c>
      <c r="G17" s="18">
        <f t="shared" si="11"/>
        <v>6.1</v>
      </c>
      <c r="H17" s="8">
        <v>200</v>
      </c>
      <c r="I17" s="18">
        <f t="shared" si="19"/>
        <v>5.8999999999999995</v>
      </c>
      <c r="J17" s="8">
        <v>200</v>
      </c>
      <c r="K17" s="18">
        <f t="shared" si="24"/>
        <v>5.6</v>
      </c>
      <c r="L17" s="8">
        <v>200</v>
      </c>
      <c r="M17" s="18">
        <f t="shared" si="29"/>
        <v>5.0999999999999996</v>
      </c>
      <c r="N17" s="8">
        <v>200</v>
      </c>
      <c r="O17" s="18">
        <f t="shared" si="30"/>
        <v>2.8</v>
      </c>
      <c r="P17" s="8">
        <v>200</v>
      </c>
      <c r="Q17" s="18">
        <f t="shared" ref="Q17:Q32" si="34">Q16+$B17</f>
        <v>2.2000000000000002</v>
      </c>
      <c r="R17" s="8">
        <v>200</v>
      </c>
      <c r="S17" s="18">
        <f t="shared" ref="S17" si="35">S16+$B17</f>
        <v>1</v>
      </c>
      <c r="T17" s="8">
        <v>200</v>
      </c>
      <c r="U17" s="18">
        <f t="shared" ref="U17" si="36">U16+$B17</f>
        <v>0.5</v>
      </c>
      <c r="V17" s="8">
        <v>200</v>
      </c>
      <c r="W17" s="29"/>
      <c r="X17" s="21"/>
      <c r="Y17" s="29"/>
      <c r="Z17" s="21"/>
      <c r="AA17" s="14"/>
      <c r="AB17" s="22"/>
      <c r="AC17" s="14"/>
      <c r="AD17" s="22"/>
      <c r="AE17" s="14"/>
      <c r="AF17" s="22"/>
      <c r="AG17" s="14"/>
      <c r="AH17" s="22"/>
      <c r="AI17" s="14"/>
      <c r="AJ17" s="22"/>
      <c r="AK17" s="14"/>
      <c r="AL17" s="22"/>
      <c r="AM17" s="14"/>
      <c r="AN17" s="22"/>
      <c r="AO17" s="14"/>
      <c r="AP17" s="22"/>
      <c r="AQ17" s="14"/>
      <c r="AR17" s="22"/>
      <c r="AS17" s="14"/>
      <c r="AT17" s="22"/>
      <c r="AU17" s="14"/>
      <c r="AV17" s="22"/>
      <c r="AW17" s="14"/>
      <c r="AX17" s="22"/>
      <c r="AY17" s="14"/>
      <c r="AZ17" s="22"/>
    </row>
    <row r="18" spans="1:52" x14ac:dyDescent="0.2">
      <c r="A18" s="242" t="s">
        <v>311</v>
      </c>
      <c r="B18" s="371">
        <v>1.2</v>
      </c>
      <c r="C18" s="18">
        <f t="shared" ref="C18" si="37">C17+$B18</f>
        <v>8.6999999999999993</v>
      </c>
      <c r="D18" s="8">
        <v>200</v>
      </c>
      <c r="E18" s="18">
        <f t="shared" si="10"/>
        <v>8.2999999999999989</v>
      </c>
      <c r="F18" s="8">
        <v>200</v>
      </c>
      <c r="G18" s="18">
        <f t="shared" si="11"/>
        <v>7.3</v>
      </c>
      <c r="H18" s="8">
        <v>200</v>
      </c>
      <c r="I18" s="18">
        <f t="shared" si="19"/>
        <v>7.1</v>
      </c>
      <c r="J18" s="8">
        <v>200</v>
      </c>
      <c r="K18" s="18">
        <f t="shared" si="24"/>
        <v>6.8</v>
      </c>
      <c r="L18" s="8">
        <v>200</v>
      </c>
      <c r="M18" s="18">
        <f t="shared" si="29"/>
        <v>6.3</v>
      </c>
      <c r="N18" s="8">
        <v>200</v>
      </c>
      <c r="O18" s="18">
        <f t="shared" si="30"/>
        <v>4</v>
      </c>
      <c r="P18" s="8">
        <v>200</v>
      </c>
      <c r="Q18" s="18">
        <f t="shared" si="34"/>
        <v>3.4000000000000004</v>
      </c>
      <c r="R18" s="8">
        <v>200</v>
      </c>
      <c r="S18" s="18">
        <f t="shared" ref="S18" si="38">S17+$B18</f>
        <v>2.2000000000000002</v>
      </c>
      <c r="T18" s="8">
        <v>200</v>
      </c>
      <c r="U18" s="18">
        <f t="shared" ref="U18" si="39">U17+$B18</f>
        <v>1.7</v>
      </c>
      <c r="V18" s="8">
        <v>200</v>
      </c>
      <c r="W18" s="18">
        <f t="shared" ref="W18" si="40">W17+$B18</f>
        <v>1.2</v>
      </c>
      <c r="X18" s="8">
        <v>200</v>
      </c>
      <c r="Y18" s="29"/>
      <c r="Z18" s="21"/>
      <c r="AA18" s="17"/>
      <c r="AB18" s="22"/>
      <c r="AC18" s="17"/>
      <c r="AD18" s="22"/>
      <c r="AE18" s="17"/>
      <c r="AF18" s="22"/>
      <c r="AG18" s="17"/>
      <c r="AH18" s="22"/>
      <c r="AI18" s="17"/>
      <c r="AJ18" s="22"/>
      <c r="AK18" s="17"/>
      <c r="AL18" s="22"/>
      <c r="AM18" s="17"/>
      <c r="AN18" s="22"/>
      <c r="AO18" s="17"/>
      <c r="AP18" s="22"/>
      <c r="AQ18" s="17"/>
      <c r="AR18" s="22"/>
      <c r="AS18" s="17"/>
      <c r="AT18" s="22"/>
      <c r="AU18" s="17"/>
      <c r="AV18" s="22"/>
      <c r="AW18" s="17"/>
      <c r="AX18" s="22"/>
      <c r="AY18" s="17"/>
      <c r="AZ18" s="22"/>
    </row>
    <row r="19" spans="1:52" x14ac:dyDescent="0.2">
      <c r="A19" s="63" t="s">
        <v>310</v>
      </c>
      <c r="B19" s="371">
        <v>0.8</v>
      </c>
      <c r="C19" s="18">
        <f t="shared" ref="C19" si="41">C18+$B19</f>
        <v>9.5</v>
      </c>
      <c r="D19" s="8">
        <v>200</v>
      </c>
      <c r="E19" s="18">
        <f t="shared" si="10"/>
        <v>9.1</v>
      </c>
      <c r="F19" s="8">
        <v>200</v>
      </c>
      <c r="G19" s="18">
        <f t="shared" si="11"/>
        <v>8.1</v>
      </c>
      <c r="H19" s="8">
        <v>200</v>
      </c>
      <c r="I19" s="18">
        <f t="shared" si="19"/>
        <v>7.8999999999999995</v>
      </c>
      <c r="J19" s="8">
        <v>200</v>
      </c>
      <c r="K19" s="18">
        <f t="shared" si="24"/>
        <v>7.6</v>
      </c>
      <c r="L19" s="8">
        <v>200</v>
      </c>
      <c r="M19" s="18">
        <f t="shared" si="29"/>
        <v>7.1</v>
      </c>
      <c r="N19" s="8">
        <v>200</v>
      </c>
      <c r="O19" s="18">
        <f t="shared" si="30"/>
        <v>4.8</v>
      </c>
      <c r="P19" s="8">
        <v>200</v>
      </c>
      <c r="Q19" s="18">
        <f t="shared" si="34"/>
        <v>4.2</v>
      </c>
      <c r="R19" s="8">
        <v>200</v>
      </c>
      <c r="S19" s="18">
        <f t="shared" ref="S19:S32" si="42">S18+$B19</f>
        <v>3</v>
      </c>
      <c r="T19" s="8">
        <v>200</v>
      </c>
      <c r="U19" s="18">
        <f t="shared" ref="U19:U32" si="43">U18+$B19</f>
        <v>2.5</v>
      </c>
      <c r="V19" s="8">
        <v>200</v>
      </c>
      <c r="W19" s="18">
        <f t="shared" ref="W19:W32" si="44">W18+$B19</f>
        <v>2</v>
      </c>
      <c r="X19" s="8">
        <v>200</v>
      </c>
      <c r="Y19" s="18">
        <f t="shared" ref="Y19:Y32" si="45">Y18+$B19</f>
        <v>0.8</v>
      </c>
      <c r="Z19" s="8">
        <v>200</v>
      </c>
      <c r="AA19" s="29"/>
      <c r="AB19" s="21"/>
      <c r="AC19" s="17"/>
      <c r="AD19" s="22"/>
      <c r="AE19" s="17"/>
      <c r="AF19" s="22"/>
      <c r="AG19" s="17"/>
      <c r="AH19" s="22"/>
      <c r="AI19" s="17"/>
      <c r="AJ19" s="22"/>
      <c r="AK19" s="17"/>
      <c r="AL19" s="22"/>
      <c r="AM19" s="17"/>
      <c r="AN19" s="22"/>
      <c r="AO19" s="17"/>
      <c r="AP19" s="22"/>
      <c r="AQ19" s="17"/>
      <c r="AR19" s="22"/>
      <c r="AS19" s="17"/>
      <c r="AT19" s="22"/>
      <c r="AU19" s="17"/>
      <c r="AV19" s="22"/>
      <c r="AW19" s="17"/>
      <c r="AX19" s="22"/>
      <c r="AY19" s="17"/>
      <c r="AZ19" s="22"/>
    </row>
    <row r="20" spans="1:52" x14ac:dyDescent="0.2">
      <c r="A20" s="63" t="s">
        <v>309</v>
      </c>
      <c r="B20" s="371">
        <v>0.9</v>
      </c>
      <c r="C20" s="18">
        <f t="shared" ref="C20" si="46">C19+$B20</f>
        <v>10.4</v>
      </c>
      <c r="D20" s="8">
        <v>200</v>
      </c>
      <c r="E20" s="18">
        <f t="shared" si="10"/>
        <v>10</v>
      </c>
      <c r="F20" s="8">
        <v>200</v>
      </c>
      <c r="G20" s="18">
        <f t="shared" si="11"/>
        <v>9</v>
      </c>
      <c r="H20" s="8">
        <v>200</v>
      </c>
      <c r="I20" s="18">
        <f t="shared" si="19"/>
        <v>8.7999999999999989</v>
      </c>
      <c r="J20" s="8">
        <v>200</v>
      </c>
      <c r="K20" s="18">
        <f t="shared" si="24"/>
        <v>8.5</v>
      </c>
      <c r="L20" s="8">
        <v>200</v>
      </c>
      <c r="M20" s="18">
        <f t="shared" si="29"/>
        <v>8</v>
      </c>
      <c r="N20" s="8">
        <v>200</v>
      </c>
      <c r="O20" s="18">
        <f t="shared" si="30"/>
        <v>5.7</v>
      </c>
      <c r="P20" s="8">
        <v>200</v>
      </c>
      <c r="Q20" s="18">
        <f t="shared" si="34"/>
        <v>5.1000000000000005</v>
      </c>
      <c r="R20" s="8">
        <v>200</v>
      </c>
      <c r="S20" s="18">
        <f t="shared" si="42"/>
        <v>3.9</v>
      </c>
      <c r="T20" s="8">
        <v>200</v>
      </c>
      <c r="U20" s="18">
        <f t="shared" si="43"/>
        <v>3.4</v>
      </c>
      <c r="V20" s="8">
        <v>200</v>
      </c>
      <c r="W20" s="18">
        <f t="shared" si="44"/>
        <v>2.9</v>
      </c>
      <c r="X20" s="8">
        <v>200</v>
      </c>
      <c r="Y20" s="18">
        <f t="shared" si="45"/>
        <v>1.7000000000000002</v>
      </c>
      <c r="Z20" s="8">
        <v>200</v>
      </c>
      <c r="AA20" s="18">
        <f t="shared" ref="AA20:AC32" si="47">AA19+$B20</f>
        <v>0.9</v>
      </c>
      <c r="AB20" s="8">
        <v>200</v>
      </c>
      <c r="AC20" s="17"/>
      <c r="AD20" s="22"/>
      <c r="AE20" s="17"/>
      <c r="AF20" s="22"/>
      <c r="AG20" s="17"/>
      <c r="AH20" s="22"/>
      <c r="AI20" s="17"/>
      <c r="AJ20" s="22"/>
      <c r="AK20" s="17"/>
      <c r="AL20" s="22"/>
      <c r="AM20" s="17"/>
      <c r="AN20" s="22"/>
      <c r="AO20" s="17"/>
      <c r="AP20" s="22"/>
      <c r="AQ20" s="17"/>
      <c r="AR20" s="22"/>
      <c r="AS20" s="17"/>
      <c r="AT20" s="22"/>
      <c r="AU20" s="17"/>
      <c r="AV20" s="22"/>
      <c r="AW20" s="17"/>
      <c r="AX20" s="22"/>
      <c r="AY20" s="17"/>
      <c r="AZ20" s="22"/>
    </row>
    <row r="21" spans="1:52" x14ac:dyDescent="0.2">
      <c r="A21" s="339" t="s">
        <v>303</v>
      </c>
      <c r="B21" s="361">
        <v>1.4</v>
      </c>
      <c r="C21" s="18">
        <f t="shared" ref="C21" si="48">C20+$B21</f>
        <v>11.8</v>
      </c>
      <c r="D21" s="8">
        <v>200</v>
      </c>
      <c r="E21" s="18">
        <f t="shared" si="10"/>
        <v>11.4</v>
      </c>
      <c r="F21" s="8">
        <v>200</v>
      </c>
      <c r="G21" s="18">
        <f t="shared" si="11"/>
        <v>10.4</v>
      </c>
      <c r="H21" s="8">
        <v>200</v>
      </c>
      <c r="I21" s="18">
        <f t="shared" si="19"/>
        <v>10.199999999999999</v>
      </c>
      <c r="J21" s="8">
        <v>200</v>
      </c>
      <c r="K21" s="18">
        <f t="shared" si="24"/>
        <v>9.9</v>
      </c>
      <c r="L21" s="8">
        <v>200</v>
      </c>
      <c r="M21" s="18">
        <f t="shared" si="29"/>
        <v>9.4</v>
      </c>
      <c r="N21" s="8">
        <v>200</v>
      </c>
      <c r="O21" s="18">
        <f t="shared" si="30"/>
        <v>7.1</v>
      </c>
      <c r="P21" s="8">
        <v>200</v>
      </c>
      <c r="Q21" s="18">
        <f t="shared" si="34"/>
        <v>6.5</v>
      </c>
      <c r="R21" s="8">
        <v>200</v>
      </c>
      <c r="S21" s="18">
        <f t="shared" si="42"/>
        <v>5.3</v>
      </c>
      <c r="T21" s="8">
        <v>200</v>
      </c>
      <c r="U21" s="18">
        <f t="shared" si="43"/>
        <v>4.8</v>
      </c>
      <c r="V21" s="8">
        <v>200</v>
      </c>
      <c r="W21" s="18">
        <f t="shared" si="44"/>
        <v>4.3</v>
      </c>
      <c r="X21" s="8">
        <v>200</v>
      </c>
      <c r="Y21" s="18">
        <f t="shared" si="45"/>
        <v>3.1</v>
      </c>
      <c r="Z21" s="8">
        <v>200</v>
      </c>
      <c r="AA21" s="18">
        <f t="shared" si="47"/>
        <v>2.2999999999999998</v>
      </c>
      <c r="AB21" s="8">
        <v>200</v>
      </c>
      <c r="AC21" s="18">
        <f t="shared" si="47"/>
        <v>1.4</v>
      </c>
      <c r="AD21" s="8">
        <v>200</v>
      </c>
      <c r="AE21" s="17"/>
      <c r="AF21" s="22"/>
      <c r="AG21" s="17"/>
      <c r="AH21" s="22"/>
      <c r="AI21" s="17"/>
      <c r="AJ21" s="22"/>
      <c r="AK21" s="17"/>
      <c r="AL21" s="22"/>
      <c r="AM21" s="17"/>
      <c r="AN21" s="22"/>
      <c r="AO21" s="17"/>
      <c r="AP21" s="22"/>
      <c r="AQ21" s="17"/>
      <c r="AR21" s="22"/>
      <c r="AS21" s="17"/>
      <c r="AT21" s="22"/>
      <c r="AU21" s="17"/>
      <c r="AV21" s="22"/>
      <c r="AW21" s="17"/>
      <c r="AX21" s="22"/>
      <c r="AY21" s="17"/>
      <c r="AZ21" s="22"/>
    </row>
    <row r="22" spans="1:52" x14ac:dyDescent="0.2">
      <c r="A22" s="63" t="s">
        <v>308</v>
      </c>
      <c r="B22" s="361">
        <v>0.4</v>
      </c>
      <c r="C22" s="18">
        <f t="shared" ref="C22" si="49">C21+$B22</f>
        <v>12.200000000000001</v>
      </c>
      <c r="D22" s="8">
        <v>200</v>
      </c>
      <c r="E22" s="18">
        <f t="shared" si="10"/>
        <v>11.8</v>
      </c>
      <c r="F22" s="8">
        <v>200</v>
      </c>
      <c r="G22" s="18">
        <f t="shared" si="11"/>
        <v>10.8</v>
      </c>
      <c r="H22" s="8">
        <v>200</v>
      </c>
      <c r="I22" s="18">
        <f t="shared" si="19"/>
        <v>10.6</v>
      </c>
      <c r="J22" s="8">
        <v>200</v>
      </c>
      <c r="K22" s="18">
        <f t="shared" si="24"/>
        <v>10.3</v>
      </c>
      <c r="L22" s="8">
        <v>200</v>
      </c>
      <c r="M22" s="18">
        <f t="shared" si="29"/>
        <v>9.8000000000000007</v>
      </c>
      <c r="N22" s="8">
        <v>200</v>
      </c>
      <c r="O22" s="18">
        <f t="shared" si="30"/>
        <v>7.5</v>
      </c>
      <c r="P22" s="8">
        <v>200</v>
      </c>
      <c r="Q22" s="18">
        <f t="shared" si="34"/>
        <v>6.9</v>
      </c>
      <c r="R22" s="8">
        <v>200</v>
      </c>
      <c r="S22" s="18">
        <f t="shared" si="42"/>
        <v>5.7</v>
      </c>
      <c r="T22" s="8">
        <v>200</v>
      </c>
      <c r="U22" s="18">
        <f t="shared" si="43"/>
        <v>5.2</v>
      </c>
      <c r="V22" s="8">
        <v>200</v>
      </c>
      <c r="W22" s="18">
        <f t="shared" si="44"/>
        <v>4.7</v>
      </c>
      <c r="X22" s="8">
        <v>200</v>
      </c>
      <c r="Y22" s="18">
        <f t="shared" si="45"/>
        <v>3.5</v>
      </c>
      <c r="Z22" s="8">
        <v>200</v>
      </c>
      <c r="AA22" s="18">
        <f t="shared" si="47"/>
        <v>2.6999999999999997</v>
      </c>
      <c r="AB22" s="8">
        <v>200</v>
      </c>
      <c r="AC22" s="18">
        <f t="shared" si="47"/>
        <v>1.7999999999999998</v>
      </c>
      <c r="AD22" s="8">
        <v>200</v>
      </c>
      <c r="AE22" s="18">
        <f>AE21+$B22</f>
        <v>0.4</v>
      </c>
      <c r="AF22" s="8">
        <v>200</v>
      </c>
      <c r="AG22" s="17"/>
      <c r="AH22" s="22"/>
      <c r="AI22" s="17"/>
      <c r="AJ22" s="22"/>
      <c r="AK22" s="17"/>
      <c r="AL22" s="22"/>
      <c r="AM22" s="17"/>
      <c r="AN22" s="22"/>
      <c r="AO22" s="17"/>
      <c r="AP22" s="22"/>
      <c r="AQ22" s="17"/>
      <c r="AR22" s="22"/>
      <c r="AS22" s="17"/>
      <c r="AT22" s="22"/>
      <c r="AU22" s="17"/>
      <c r="AV22" s="22"/>
      <c r="AW22" s="17"/>
      <c r="AX22" s="22"/>
      <c r="AY22" s="17"/>
      <c r="AZ22" s="22"/>
    </row>
    <row r="23" spans="1:52" x14ac:dyDescent="0.2">
      <c r="A23" s="63" t="s">
        <v>307</v>
      </c>
      <c r="B23" s="371">
        <v>1.4</v>
      </c>
      <c r="C23" s="18">
        <f t="shared" ref="C23" si="50">C22+$B23</f>
        <v>13.600000000000001</v>
      </c>
      <c r="D23" s="8">
        <v>200</v>
      </c>
      <c r="E23" s="18">
        <f t="shared" si="10"/>
        <v>13.200000000000001</v>
      </c>
      <c r="F23" s="8">
        <v>200</v>
      </c>
      <c r="G23" s="18">
        <f t="shared" si="11"/>
        <v>12.200000000000001</v>
      </c>
      <c r="H23" s="8">
        <v>200</v>
      </c>
      <c r="I23" s="18">
        <f t="shared" si="19"/>
        <v>12</v>
      </c>
      <c r="J23" s="8">
        <v>200</v>
      </c>
      <c r="K23" s="18">
        <f t="shared" si="24"/>
        <v>11.700000000000001</v>
      </c>
      <c r="L23" s="8">
        <v>200</v>
      </c>
      <c r="M23" s="18">
        <f t="shared" si="29"/>
        <v>11.200000000000001</v>
      </c>
      <c r="N23" s="8">
        <v>200</v>
      </c>
      <c r="O23" s="18">
        <f t="shared" si="30"/>
        <v>8.9</v>
      </c>
      <c r="P23" s="8">
        <v>200</v>
      </c>
      <c r="Q23" s="18">
        <f t="shared" si="34"/>
        <v>8.3000000000000007</v>
      </c>
      <c r="R23" s="8">
        <v>200</v>
      </c>
      <c r="S23" s="18">
        <f t="shared" si="42"/>
        <v>7.1</v>
      </c>
      <c r="T23" s="8">
        <v>200</v>
      </c>
      <c r="U23" s="18">
        <f t="shared" si="43"/>
        <v>6.6</v>
      </c>
      <c r="V23" s="8">
        <v>200</v>
      </c>
      <c r="W23" s="18">
        <f t="shared" si="44"/>
        <v>6.1</v>
      </c>
      <c r="X23" s="8">
        <v>200</v>
      </c>
      <c r="Y23" s="18">
        <f t="shared" si="45"/>
        <v>4.9000000000000004</v>
      </c>
      <c r="Z23" s="8">
        <v>200</v>
      </c>
      <c r="AA23" s="18">
        <f t="shared" si="47"/>
        <v>4.0999999999999996</v>
      </c>
      <c r="AB23" s="8">
        <v>200</v>
      </c>
      <c r="AC23" s="18">
        <f t="shared" ref="AC23" si="51">AC22+$B23</f>
        <v>3.1999999999999997</v>
      </c>
      <c r="AD23" s="8">
        <v>200</v>
      </c>
      <c r="AE23" s="18">
        <f t="shared" ref="AE23:AE32" si="52">AE22+$B23</f>
        <v>1.7999999999999998</v>
      </c>
      <c r="AF23" s="8">
        <v>200</v>
      </c>
      <c r="AG23" s="18">
        <f t="shared" ref="AG23:AG32" si="53">AG22+$B23</f>
        <v>1.4</v>
      </c>
      <c r="AH23" s="8">
        <v>200</v>
      </c>
      <c r="AI23" s="34"/>
      <c r="AJ23" s="21"/>
      <c r="AK23" s="34"/>
      <c r="AL23" s="21"/>
      <c r="AM23" s="34"/>
      <c r="AN23" s="21"/>
      <c r="AO23" s="34"/>
      <c r="AP23" s="21"/>
      <c r="AQ23" s="34"/>
      <c r="AR23" s="21"/>
      <c r="AS23" s="34"/>
      <c r="AT23" s="21"/>
      <c r="AU23" s="34"/>
      <c r="AV23" s="21"/>
      <c r="AW23" s="34"/>
      <c r="AX23" s="21"/>
      <c r="AY23" s="34"/>
      <c r="AZ23" s="21"/>
    </row>
    <row r="24" spans="1:52" x14ac:dyDescent="0.2">
      <c r="A24" s="63" t="s">
        <v>305</v>
      </c>
      <c r="B24" s="371">
        <v>3.1</v>
      </c>
      <c r="C24" s="18">
        <f t="shared" ref="C24" si="54">C23+$B24</f>
        <v>16.700000000000003</v>
      </c>
      <c r="D24" s="8">
        <v>200</v>
      </c>
      <c r="E24" s="18">
        <f t="shared" si="10"/>
        <v>16.3</v>
      </c>
      <c r="F24" s="8">
        <v>200</v>
      </c>
      <c r="G24" s="18">
        <f t="shared" si="11"/>
        <v>15.3</v>
      </c>
      <c r="H24" s="8">
        <v>200</v>
      </c>
      <c r="I24" s="18">
        <f t="shared" si="19"/>
        <v>15.1</v>
      </c>
      <c r="J24" s="8">
        <v>200</v>
      </c>
      <c r="K24" s="18">
        <f t="shared" si="24"/>
        <v>14.8</v>
      </c>
      <c r="L24" s="8">
        <v>200</v>
      </c>
      <c r="M24" s="18">
        <f t="shared" si="29"/>
        <v>14.3</v>
      </c>
      <c r="N24" s="8">
        <v>200</v>
      </c>
      <c r="O24" s="18">
        <f t="shared" si="30"/>
        <v>12</v>
      </c>
      <c r="P24" s="8">
        <v>200</v>
      </c>
      <c r="Q24" s="18">
        <f t="shared" si="34"/>
        <v>11.4</v>
      </c>
      <c r="R24" s="8">
        <v>200</v>
      </c>
      <c r="S24" s="18">
        <f t="shared" si="42"/>
        <v>10.199999999999999</v>
      </c>
      <c r="T24" s="8">
        <v>200</v>
      </c>
      <c r="U24" s="18">
        <f t="shared" si="43"/>
        <v>9.6999999999999993</v>
      </c>
      <c r="V24" s="8">
        <v>200</v>
      </c>
      <c r="W24" s="18">
        <f t="shared" si="44"/>
        <v>9.1999999999999993</v>
      </c>
      <c r="X24" s="8">
        <v>200</v>
      </c>
      <c r="Y24" s="18">
        <f t="shared" si="45"/>
        <v>8</v>
      </c>
      <c r="Z24" s="8">
        <v>200</v>
      </c>
      <c r="AA24" s="18">
        <f t="shared" si="47"/>
        <v>7.1999999999999993</v>
      </c>
      <c r="AB24" s="8">
        <v>200</v>
      </c>
      <c r="AC24" s="18">
        <f t="shared" ref="AC24" si="55">AC23+$B24</f>
        <v>6.3</v>
      </c>
      <c r="AD24" s="8">
        <v>200</v>
      </c>
      <c r="AE24" s="18">
        <f t="shared" si="52"/>
        <v>4.9000000000000004</v>
      </c>
      <c r="AF24" s="8">
        <v>200</v>
      </c>
      <c r="AG24" s="18">
        <f t="shared" si="53"/>
        <v>4.5</v>
      </c>
      <c r="AH24" s="8">
        <v>200</v>
      </c>
      <c r="AI24" s="18">
        <f t="shared" ref="AI24:AK32" si="56">AI23+$B24</f>
        <v>3.1</v>
      </c>
      <c r="AJ24" s="8">
        <v>200</v>
      </c>
      <c r="AK24" s="34"/>
      <c r="AL24" s="21"/>
      <c r="AM24" s="34"/>
      <c r="AN24" s="21"/>
      <c r="AO24" s="34"/>
      <c r="AP24" s="21"/>
      <c r="AQ24" s="34"/>
      <c r="AR24" s="21"/>
      <c r="AS24" s="34"/>
      <c r="AT24" s="21"/>
      <c r="AU24" s="34"/>
      <c r="AV24" s="21"/>
      <c r="AW24" s="34"/>
      <c r="AX24" s="21"/>
      <c r="AY24" s="34"/>
      <c r="AZ24" s="21"/>
    </row>
    <row r="25" spans="1:52" x14ac:dyDescent="0.2">
      <c r="A25" s="63" t="s">
        <v>306</v>
      </c>
      <c r="B25" s="371">
        <v>0.6</v>
      </c>
      <c r="C25" s="18">
        <f t="shared" ref="C25" si="57">C24+$B25</f>
        <v>17.300000000000004</v>
      </c>
      <c r="D25" s="8">
        <v>200</v>
      </c>
      <c r="E25" s="18">
        <f t="shared" si="10"/>
        <v>16.900000000000002</v>
      </c>
      <c r="F25" s="8">
        <v>200</v>
      </c>
      <c r="G25" s="18">
        <f t="shared" si="11"/>
        <v>15.9</v>
      </c>
      <c r="H25" s="8">
        <v>200</v>
      </c>
      <c r="I25" s="18">
        <f t="shared" si="19"/>
        <v>15.7</v>
      </c>
      <c r="J25" s="8">
        <v>200</v>
      </c>
      <c r="K25" s="18">
        <f t="shared" si="24"/>
        <v>15.4</v>
      </c>
      <c r="L25" s="8">
        <v>200</v>
      </c>
      <c r="M25" s="18">
        <f t="shared" si="29"/>
        <v>14.9</v>
      </c>
      <c r="N25" s="8">
        <v>200</v>
      </c>
      <c r="O25" s="18">
        <f t="shared" si="30"/>
        <v>12.6</v>
      </c>
      <c r="P25" s="8">
        <v>200</v>
      </c>
      <c r="Q25" s="18">
        <f t="shared" si="34"/>
        <v>12</v>
      </c>
      <c r="R25" s="8">
        <v>200</v>
      </c>
      <c r="S25" s="18">
        <f t="shared" si="42"/>
        <v>10.799999999999999</v>
      </c>
      <c r="T25" s="8">
        <v>200</v>
      </c>
      <c r="U25" s="18">
        <f t="shared" si="43"/>
        <v>10.299999999999999</v>
      </c>
      <c r="V25" s="8">
        <v>200</v>
      </c>
      <c r="W25" s="18">
        <f t="shared" si="44"/>
        <v>9.7999999999999989</v>
      </c>
      <c r="X25" s="8">
        <v>200</v>
      </c>
      <c r="Y25" s="18">
        <f t="shared" si="45"/>
        <v>8.6</v>
      </c>
      <c r="Z25" s="8">
        <v>200</v>
      </c>
      <c r="AA25" s="18">
        <f t="shared" si="47"/>
        <v>7.7999999999999989</v>
      </c>
      <c r="AB25" s="8">
        <v>200</v>
      </c>
      <c r="AC25" s="18">
        <f t="shared" ref="AC25" si="58">AC24+$B25</f>
        <v>6.8999999999999995</v>
      </c>
      <c r="AD25" s="8">
        <v>200</v>
      </c>
      <c r="AE25" s="18">
        <f t="shared" si="52"/>
        <v>5.5</v>
      </c>
      <c r="AF25" s="8">
        <v>200</v>
      </c>
      <c r="AG25" s="18">
        <f t="shared" si="53"/>
        <v>5.0999999999999996</v>
      </c>
      <c r="AH25" s="8">
        <v>200</v>
      </c>
      <c r="AI25" s="18">
        <f t="shared" si="56"/>
        <v>3.7</v>
      </c>
      <c r="AJ25" s="8">
        <v>200</v>
      </c>
      <c r="AK25" s="18">
        <f t="shared" si="56"/>
        <v>0.6</v>
      </c>
      <c r="AL25" s="8">
        <v>200</v>
      </c>
      <c r="AM25" s="34"/>
      <c r="AN25" s="21"/>
      <c r="AO25" s="34"/>
      <c r="AP25" s="21"/>
      <c r="AQ25" s="34"/>
      <c r="AR25" s="21"/>
      <c r="AS25" s="34"/>
      <c r="AT25" s="21"/>
      <c r="AU25" s="34"/>
      <c r="AV25" s="21"/>
      <c r="AW25" s="34"/>
      <c r="AX25" s="21"/>
      <c r="AY25" s="34"/>
      <c r="AZ25" s="21"/>
    </row>
    <row r="26" spans="1:52" x14ac:dyDescent="0.2">
      <c r="A26" s="339" t="s">
        <v>304</v>
      </c>
      <c r="B26" s="361">
        <v>1</v>
      </c>
      <c r="C26" s="18">
        <f t="shared" ref="C26" si="59">C25+$B26</f>
        <v>18.300000000000004</v>
      </c>
      <c r="D26" s="8">
        <v>200</v>
      </c>
      <c r="E26" s="18">
        <f t="shared" si="10"/>
        <v>17.900000000000002</v>
      </c>
      <c r="F26" s="8">
        <v>200</v>
      </c>
      <c r="G26" s="18">
        <f t="shared" si="11"/>
        <v>16.899999999999999</v>
      </c>
      <c r="H26" s="8">
        <v>200</v>
      </c>
      <c r="I26" s="18">
        <f t="shared" si="19"/>
        <v>16.7</v>
      </c>
      <c r="J26" s="8">
        <v>200</v>
      </c>
      <c r="K26" s="18">
        <f t="shared" si="24"/>
        <v>16.399999999999999</v>
      </c>
      <c r="L26" s="8">
        <v>200</v>
      </c>
      <c r="M26" s="18">
        <f t="shared" si="29"/>
        <v>15.9</v>
      </c>
      <c r="N26" s="8">
        <v>200</v>
      </c>
      <c r="O26" s="18">
        <f t="shared" si="30"/>
        <v>13.6</v>
      </c>
      <c r="P26" s="8">
        <v>200</v>
      </c>
      <c r="Q26" s="18">
        <f t="shared" si="34"/>
        <v>13</v>
      </c>
      <c r="R26" s="8">
        <v>200</v>
      </c>
      <c r="S26" s="18">
        <f t="shared" si="42"/>
        <v>11.799999999999999</v>
      </c>
      <c r="T26" s="8">
        <v>200</v>
      </c>
      <c r="U26" s="18">
        <f t="shared" si="43"/>
        <v>11.299999999999999</v>
      </c>
      <c r="V26" s="8">
        <v>200</v>
      </c>
      <c r="W26" s="18">
        <f t="shared" si="44"/>
        <v>10.799999999999999</v>
      </c>
      <c r="X26" s="8">
        <v>200</v>
      </c>
      <c r="Y26" s="18">
        <f t="shared" si="45"/>
        <v>9.6</v>
      </c>
      <c r="Z26" s="8">
        <v>200</v>
      </c>
      <c r="AA26" s="18">
        <f t="shared" si="47"/>
        <v>8.7999999999999989</v>
      </c>
      <c r="AB26" s="8">
        <v>200</v>
      </c>
      <c r="AC26" s="18">
        <f t="shared" ref="AC26" si="60">AC25+$B26</f>
        <v>7.8999999999999995</v>
      </c>
      <c r="AD26" s="8">
        <v>200</v>
      </c>
      <c r="AE26" s="18">
        <f t="shared" si="52"/>
        <v>6.5</v>
      </c>
      <c r="AF26" s="8">
        <v>200</v>
      </c>
      <c r="AG26" s="18">
        <f t="shared" si="53"/>
        <v>6.1</v>
      </c>
      <c r="AH26" s="8">
        <v>200</v>
      </c>
      <c r="AI26" s="18">
        <f t="shared" si="56"/>
        <v>4.7</v>
      </c>
      <c r="AJ26" s="8">
        <v>200</v>
      </c>
      <c r="AK26" s="18">
        <f t="shared" si="56"/>
        <v>1.6</v>
      </c>
      <c r="AL26" s="8">
        <v>200</v>
      </c>
      <c r="AM26" s="18">
        <f t="shared" ref="AM26:AM32" si="61">AM25+$B26</f>
        <v>1</v>
      </c>
      <c r="AN26" s="8">
        <v>200</v>
      </c>
      <c r="AO26" s="34"/>
      <c r="AP26" s="21"/>
      <c r="AQ26" s="34"/>
      <c r="AR26" s="21"/>
      <c r="AS26" s="34"/>
      <c r="AT26" s="21"/>
      <c r="AU26" s="34"/>
      <c r="AV26" s="21"/>
      <c r="AW26" s="34"/>
      <c r="AX26" s="21"/>
      <c r="AY26" s="34"/>
      <c r="AZ26" s="21"/>
    </row>
    <row r="27" spans="1:52" x14ac:dyDescent="0.2">
      <c r="A27" s="63" t="s">
        <v>121</v>
      </c>
      <c r="B27" s="361">
        <v>1.5</v>
      </c>
      <c r="C27" s="18">
        <f t="shared" ref="C27" si="62">C26+$B27</f>
        <v>19.800000000000004</v>
      </c>
      <c r="D27" s="24">
        <v>300</v>
      </c>
      <c r="E27" s="18">
        <f t="shared" si="10"/>
        <v>19.400000000000002</v>
      </c>
      <c r="F27" s="24">
        <v>300</v>
      </c>
      <c r="G27" s="18">
        <f t="shared" si="11"/>
        <v>18.399999999999999</v>
      </c>
      <c r="H27" s="24">
        <v>300</v>
      </c>
      <c r="I27" s="18">
        <f t="shared" si="19"/>
        <v>18.2</v>
      </c>
      <c r="J27" s="24">
        <v>300</v>
      </c>
      <c r="K27" s="18">
        <f t="shared" si="24"/>
        <v>17.899999999999999</v>
      </c>
      <c r="L27" s="24">
        <v>300</v>
      </c>
      <c r="M27" s="18">
        <f t="shared" si="29"/>
        <v>17.399999999999999</v>
      </c>
      <c r="N27" s="24">
        <v>300</v>
      </c>
      <c r="O27" s="18">
        <f t="shared" si="30"/>
        <v>15.1</v>
      </c>
      <c r="P27" s="24">
        <v>300</v>
      </c>
      <c r="Q27" s="18">
        <f t="shared" si="34"/>
        <v>14.5</v>
      </c>
      <c r="R27" s="8">
        <v>200</v>
      </c>
      <c r="S27" s="18">
        <f t="shared" si="42"/>
        <v>13.299999999999999</v>
      </c>
      <c r="T27" s="24">
        <v>300</v>
      </c>
      <c r="U27" s="18">
        <f t="shared" si="43"/>
        <v>12.799999999999999</v>
      </c>
      <c r="V27" s="24">
        <v>300</v>
      </c>
      <c r="W27" s="18">
        <f t="shared" si="44"/>
        <v>12.299999999999999</v>
      </c>
      <c r="X27" s="24">
        <v>300</v>
      </c>
      <c r="Y27" s="18">
        <f t="shared" si="45"/>
        <v>11.1</v>
      </c>
      <c r="Z27" s="8">
        <v>200</v>
      </c>
      <c r="AA27" s="18">
        <f t="shared" si="47"/>
        <v>10.299999999999999</v>
      </c>
      <c r="AB27" s="8">
        <v>200</v>
      </c>
      <c r="AC27" s="18">
        <f t="shared" ref="AC27" si="63">AC26+$B27</f>
        <v>9.3999999999999986</v>
      </c>
      <c r="AD27" s="8">
        <v>200</v>
      </c>
      <c r="AE27" s="18">
        <f t="shared" si="52"/>
        <v>8</v>
      </c>
      <c r="AF27" s="8">
        <v>200</v>
      </c>
      <c r="AG27" s="18">
        <f t="shared" si="53"/>
        <v>7.6</v>
      </c>
      <c r="AH27" s="8">
        <v>200</v>
      </c>
      <c r="AI27" s="18">
        <f t="shared" si="56"/>
        <v>6.2</v>
      </c>
      <c r="AJ27" s="8">
        <v>200</v>
      </c>
      <c r="AK27" s="18">
        <f t="shared" si="56"/>
        <v>3.1</v>
      </c>
      <c r="AL27" s="8">
        <v>200</v>
      </c>
      <c r="AM27" s="18">
        <f t="shared" si="61"/>
        <v>2.5</v>
      </c>
      <c r="AN27" s="8">
        <v>200</v>
      </c>
      <c r="AO27" s="18">
        <f>AO26+$B27</f>
        <v>1.5</v>
      </c>
      <c r="AP27" s="8">
        <v>200</v>
      </c>
      <c r="AQ27" s="34"/>
      <c r="AR27" s="21"/>
      <c r="AS27" s="34"/>
      <c r="AT27" s="21"/>
      <c r="AU27" s="34"/>
      <c r="AV27" s="21"/>
      <c r="AW27" s="34"/>
      <c r="AX27" s="21"/>
      <c r="AY27" s="34"/>
      <c r="AZ27" s="21"/>
    </row>
    <row r="28" spans="1:52" x14ac:dyDescent="0.2">
      <c r="A28" s="63" t="s">
        <v>122</v>
      </c>
      <c r="B28" s="371">
        <v>0.9</v>
      </c>
      <c r="C28" s="18">
        <f t="shared" ref="C28" si="64">C27+$B28</f>
        <v>20.700000000000003</v>
      </c>
      <c r="D28" s="24">
        <v>300</v>
      </c>
      <c r="E28" s="18">
        <f t="shared" si="10"/>
        <v>20.3</v>
      </c>
      <c r="F28" s="24">
        <v>300</v>
      </c>
      <c r="G28" s="18">
        <f t="shared" si="11"/>
        <v>19.299999999999997</v>
      </c>
      <c r="H28" s="24">
        <v>300</v>
      </c>
      <c r="I28" s="18">
        <f t="shared" si="19"/>
        <v>19.099999999999998</v>
      </c>
      <c r="J28" s="24">
        <v>300</v>
      </c>
      <c r="K28" s="18">
        <f t="shared" si="24"/>
        <v>18.799999999999997</v>
      </c>
      <c r="L28" s="24">
        <v>300</v>
      </c>
      <c r="M28" s="18">
        <f t="shared" si="29"/>
        <v>18.299999999999997</v>
      </c>
      <c r="N28" s="24">
        <v>300</v>
      </c>
      <c r="O28" s="18">
        <f t="shared" si="30"/>
        <v>16</v>
      </c>
      <c r="P28" s="24">
        <v>300</v>
      </c>
      <c r="Q28" s="18">
        <f t="shared" si="34"/>
        <v>15.4</v>
      </c>
      <c r="R28" s="8">
        <v>200</v>
      </c>
      <c r="S28" s="18">
        <f t="shared" si="42"/>
        <v>14.2</v>
      </c>
      <c r="T28" s="24">
        <v>300</v>
      </c>
      <c r="U28" s="18">
        <f t="shared" si="43"/>
        <v>13.7</v>
      </c>
      <c r="V28" s="24">
        <v>300</v>
      </c>
      <c r="W28" s="18">
        <f t="shared" si="44"/>
        <v>13.2</v>
      </c>
      <c r="X28" s="24">
        <v>300</v>
      </c>
      <c r="Y28" s="18">
        <f t="shared" si="45"/>
        <v>12</v>
      </c>
      <c r="Z28" s="8">
        <v>200</v>
      </c>
      <c r="AA28" s="18">
        <f t="shared" si="47"/>
        <v>11.2</v>
      </c>
      <c r="AB28" s="8">
        <v>200</v>
      </c>
      <c r="AC28" s="18">
        <f t="shared" ref="AC28" si="65">AC27+$B28</f>
        <v>10.299999999999999</v>
      </c>
      <c r="AD28" s="8">
        <v>200</v>
      </c>
      <c r="AE28" s="18">
        <f t="shared" si="52"/>
        <v>8.9</v>
      </c>
      <c r="AF28" s="8">
        <v>200</v>
      </c>
      <c r="AG28" s="18">
        <f t="shared" si="53"/>
        <v>8.5</v>
      </c>
      <c r="AH28" s="8">
        <v>200</v>
      </c>
      <c r="AI28" s="18">
        <f t="shared" si="56"/>
        <v>7.1000000000000005</v>
      </c>
      <c r="AJ28" s="8">
        <v>200</v>
      </c>
      <c r="AK28" s="18">
        <f t="shared" si="56"/>
        <v>4</v>
      </c>
      <c r="AL28" s="8">
        <v>200</v>
      </c>
      <c r="AM28" s="18">
        <f t="shared" si="61"/>
        <v>3.4</v>
      </c>
      <c r="AN28" s="8">
        <v>200</v>
      </c>
      <c r="AO28" s="18">
        <f t="shared" ref="AO28:AO32" si="66">AO27+$B28</f>
        <v>2.4</v>
      </c>
      <c r="AP28" s="8">
        <v>200</v>
      </c>
      <c r="AQ28" s="18">
        <f t="shared" ref="AQ28" si="67">AQ27+$B28</f>
        <v>0.9</v>
      </c>
      <c r="AR28" s="8">
        <v>200</v>
      </c>
      <c r="AS28" s="34"/>
      <c r="AT28" s="21"/>
      <c r="AU28" s="34"/>
      <c r="AV28" s="21"/>
      <c r="AW28" s="34"/>
      <c r="AX28" s="21"/>
      <c r="AY28" s="34"/>
      <c r="AZ28" s="21"/>
    </row>
    <row r="29" spans="1:52" x14ac:dyDescent="0.2">
      <c r="A29" s="63" t="s">
        <v>192</v>
      </c>
      <c r="B29" s="371">
        <v>1.1000000000000001</v>
      </c>
      <c r="C29" s="18">
        <f t="shared" ref="C29" si="68">C28+$B29</f>
        <v>21.800000000000004</v>
      </c>
      <c r="D29" s="24">
        <v>300</v>
      </c>
      <c r="E29" s="18">
        <f t="shared" si="10"/>
        <v>21.400000000000002</v>
      </c>
      <c r="F29" s="24">
        <v>300</v>
      </c>
      <c r="G29" s="18">
        <f t="shared" si="11"/>
        <v>20.399999999999999</v>
      </c>
      <c r="H29" s="24">
        <v>300</v>
      </c>
      <c r="I29" s="18">
        <f t="shared" si="19"/>
        <v>20.2</v>
      </c>
      <c r="J29" s="24">
        <v>300</v>
      </c>
      <c r="K29" s="18">
        <f t="shared" si="24"/>
        <v>19.899999999999999</v>
      </c>
      <c r="L29" s="24">
        <v>300</v>
      </c>
      <c r="M29" s="18">
        <f t="shared" si="29"/>
        <v>19.399999999999999</v>
      </c>
      <c r="N29" s="24">
        <v>300</v>
      </c>
      <c r="O29" s="18">
        <f t="shared" si="30"/>
        <v>17.100000000000001</v>
      </c>
      <c r="P29" s="24">
        <v>300</v>
      </c>
      <c r="Q29" s="18">
        <f t="shared" si="34"/>
        <v>16.5</v>
      </c>
      <c r="R29" s="8">
        <v>200</v>
      </c>
      <c r="S29" s="18">
        <f t="shared" si="42"/>
        <v>15.299999999999999</v>
      </c>
      <c r="T29" s="24">
        <v>300</v>
      </c>
      <c r="U29" s="18">
        <f t="shared" si="43"/>
        <v>14.799999999999999</v>
      </c>
      <c r="V29" s="24">
        <v>300</v>
      </c>
      <c r="W29" s="18">
        <f t="shared" si="44"/>
        <v>14.299999999999999</v>
      </c>
      <c r="X29" s="24">
        <v>300</v>
      </c>
      <c r="Y29" s="18">
        <f t="shared" si="45"/>
        <v>13.1</v>
      </c>
      <c r="Z29" s="8">
        <v>200</v>
      </c>
      <c r="AA29" s="18">
        <f t="shared" si="47"/>
        <v>12.299999999999999</v>
      </c>
      <c r="AB29" s="8">
        <v>200</v>
      </c>
      <c r="AC29" s="18">
        <f t="shared" ref="AC29" si="69">AC28+$B29</f>
        <v>11.399999999999999</v>
      </c>
      <c r="AD29" s="8">
        <v>200</v>
      </c>
      <c r="AE29" s="18">
        <f t="shared" si="52"/>
        <v>10</v>
      </c>
      <c r="AF29" s="8">
        <v>200</v>
      </c>
      <c r="AG29" s="18">
        <f t="shared" si="53"/>
        <v>9.6</v>
      </c>
      <c r="AH29" s="8">
        <v>200</v>
      </c>
      <c r="AI29" s="18">
        <f t="shared" si="56"/>
        <v>8.2000000000000011</v>
      </c>
      <c r="AJ29" s="8">
        <v>200</v>
      </c>
      <c r="AK29" s="18">
        <f t="shared" si="56"/>
        <v>5.0999999999999996</v>
      </c>
      <c r="AL29" s="8">
        <v>200</v>
      </c>
      <c r="AM29" s="18">
        <f t="shared" si="61"/>
        <v>4.5</v>
      </c>
      <c r="AN29" s="8">
        <v>200</v>
      </c>
      <c r="AO29" s="18">
        <f t="shared" si="66"/>
        <v>3.5</v>
      </c>
      <c r="AP29" s="8">
        <v>200</v>
      </c>
      <c r="AQ29" s="18">
        <f t="shared" ref="AQ29" si="70">AQ28+$B29</f>
        <v>2</v>
      </c>
      <c r="AR29" s="8">
        <v>200</v>
      </c>
      <c r="AS29" s="18">
        <f t="shared" ref="AS29" si="71">AS28+$B29</f>
        <v>1.1000000000000001</v>
      </c>
      <c r="AT29" s="8">
        <v>200</v>
      </c>
      <c r="AU29" s="34"/>
      <c r="AV29" s="21"/>
      <c r="AW29" s="34"/>
      <c r="AX29" s="21"/>
      <c r="AY29" s="34"/>
      <c r="AZ29" s="21"/>
    </row>
    <row r="30" spans="1:52" x14ac:dyDescent="0.2">
      <c r="A30" s="63" t="s">
        <v>123</v>
      </c>
      <c r="B30" s="371">
        <v>0.6</v>
      </c>
      <c r="C30" s="18">
        <f t="shared" ref="C30" si="72">C29+$B30</f>
        <v>22.400000000000006</v>
      </c>
      <c r="D30" s="24">
        <v>300</v>
      </c>
      <c r="E30" s="18">
        <f t="shared" si="10"/>
        <v>22.000000000000004</v>
      </c>
      <c r="F30" s="24">
        <v>300</v>
      </c>
      <c r="G30" s="18">
        <f t="shared" si="11"/>
        <v>21</v>
      </c>
      <c r="H30" s="24">
        <v>300</v>
      </c>
      <c r="I30" s="18">
        <f t="shared" si="19"/>
        <v>20.8</v>
      </c>
      <c r="J30" s="24">
        <v>300</v>
      </c>
      <c r="K30" s="18">
        <f t="shared" si="24"/>
        <v>20.5</v>
      </c>
      <c r="L30" s="24">
        <v>300</v>
      </c>
      <c r="M30" s="18">
        <f t="shared" si="29"/>
        <v>20</v>
      </c>
      <c r="N30" s="24">
        <v>300</v>
      </c>
      <c r="O30" s="18">
        <f t="shared" si="30"/>
        <v>17.700000000000003</v>
      </c>
      <c r="P30" s="24">
        <v>300</v>
      </c>
      <c r="Q30" s="18">
        <f t="shared" si="34"/>
        <v>17.100000000000001</v>
      </c>
      <c r="R30" s="8">
        <v>200</v>
      </c>
      <c r="S30" s="18">
        <f t="shared" si="42"/>
        <v>15.899999999999999</v>
      </c>
      <c r="T30" s="24">
        <v>300</v>
      </c>
      <c r="U30" s="18">
        <f t="shared" si="43"/>
        <v>15.399999999999999</v>
      </c>
      <c r="V30" s="24">
        <v>300</v>
      </c>
      <c r="W30" s="18">
        <f t="shared" si="44"/>
        <v>14.899999999999999</v>
      </c>
      <c r="X30" s="24">
        <v>300</v>
      </c>
      <c r="Y30" s="18">
        <f t="shared" si="45"/>
        <v>13.7</v>
      </c>
      <c r="Z30" s="8">
        <v>200</v>
      </c>
      <c r="AA30" s="18">
        <f t="shared" si="47"/>
        <v>12.899999999999999</v>
      </c>
      <c r="AB30" s="8">
        <v>200</v>
      </c>
      <c r="AC30" s="18">
        <f t="shared" ref="AC30" si="73">AC29+$B30</f>
        <v>11.999999999999998</v>
      </c>
      <c r="AD30" s="8">
        <v>200</v>
      </c>
      <c r="AE30" s="18">
        <f t="shared" si="52"/>
        <v>10.6</v>
      </c>
      <c r="AF30" s="8">
        <v>200</v>
      </c>
      <c r="AG30" s="18">
        <f t="shared" si="53"/>
        <v>10.199999999999999</v>
      </c>
      <c r="AH30" s="8">
        <v>200</v>
      </c>
      <c r="AI30" s="18">
        <f t="shared" si="56"/>
        <v>8.8000000000000007</v>
      </c>
      <c r="AJ30" s="8">
        <v>200</v>
      </c>
      <c r="AK30" s="18">
        <f t="shared" si="56"/>
        <v>5.6999999999999993</v>
      </c>
      <c r="AL30" s="8">
        <v>200</v>
      </c>
      <c r="AM30" s="18">
        <f t="shared" si="61"/>
        <v>5.0999999999999996</v>
      </c>
      <c r="AN30" s="8">
        <v>200</v>
      </c>
      <c r="AO30" s="18">
        <f t="shared" si="66"/>
        <v>4.0999999999999996</v>
      </c>
      <c r="AP30" s="8">
        <v>200</v>
      </c>
      <c r="AQ30" s="18">
        <f t="shared" ref="AQ30" si="74">AQ29+$B30</f>
        <v>2.6</v>
      </c>
      <c r="AR30" s="8">
        <v>200</v>
      </c>
      <c r="AS30" s="18">
        <f t="shared" ref="AS30" si="75">AS29+$B30</f>
        <v>1.7000000000000002</v>
      </c>
      <c r="AT30" s="8">
        <v>200</v>
      </c>
      <c r="AU30" s="17">
        <f t="shared" ref="AU30:AU32" si="76">AU29+$B30</f>
        <v>0.6</v>
      </c>
      <c r="AV30" s="8">
        <v>200</v>
      </c>
      <c r="AW30" s="34"/>
      <c r="AX30" s="21"/>
      <c r="AY30" s="34"/>
      <c r="AZ30" s="21"/>
    </row>
    <row r="31" spans="1:52" x14ac:dyDescent="0.2">
      <c r="A31" s="63" t="s">
        <v>124</v>
      </c>
      <c r="B31" s="371">
        <v>0.6</v>
      </c>
      <c r="C31" s="18">
        <f t="shared" ref="C31" si="77">C30+$B31</f>
        <v>23.000000000000007</v>
      </c>
      <c r="D31" s="24">
        <v>300</v>
      </c>
      <c r="E31" s="18">
        <f t="shared" si="10"/>
        <v>22.600000000000005</v>
      </c>
      <c r="F31" s="24">
        <v>300</v>
      </c>
      <c r="G31" s="18">
        <f t="shared" si="11"/>
        <v>21.6</v>
      </c>
      <c r="H31" s="24">
        <v>300</v>
      </c>
      <c r="I31" s="18">
        <f t="shared" si="19"/>
        <v>21.400000000000002</v>
      </c>
      <c r="J31" s="24">
        <v>300</v>
      </c>
      <c r="K31" s="18">
        <f t="shared" si="24"/>
        <v>21.1</v>
      </c>
      <c r="L31" s="24">
        <v>300</v>
      </c>
      <c r="M31" s="18">
        <f t="shared" si="29"/>
        <v>20.6</v>
      </c>
      <c r="N31" s="24">
        <v>300</v>
      </c>
      <c r="O31" s="18">
        <f t="shared" si="30"/>
        <v>18.300000000000004</v>
      </c>
      <c r="P31" s="24">
        <v>300</v>
      </c>
      <c r="Q31" s="18">
        <f t="shared" si="34"/>
        <v>17.700000000000003</v>
      </c>
      <c r="R31" s="8">
        <v>200</v>
      </c>
      <c r="S31" s="18">
        <f t="shared" si="42"/>
        <v>16.5</v>
      </c>
      <c r="T31" s="24">
        <v>300</v>
      </c>
      <c r="U31" s="18">
        <f t="shared" si="43"/>
        <v>15.999999999999998</v>
      </c>
      <c r="V31" s="24">
        <v>300</v>
      </c>
      <c r="W31" s="18">
        <f t="shared" si="44"/>
        <v>15.499999999999998</v>
      </c>
      <c r="X31" s="24">
        <v>300</v>
      </c>
      <c r="Y31" s="18">
        <f t="shared" si="45"/>
        <v>14.299999999999999</v>
      </c>
      <c r="Z31" s="8">
        <v>200</v>
      </c>
      <c r="AA31" s="18">
        <f t="shared" si="47"/>
        <v>13.499999999999998</v>
      </c>
      <c r="AB31" s="8">
        <v>200</v>
      </c>
      <c r="AC31" s="18">
        <f t="shared" ref="AC31" si="78">AC30+$B31</f>
        <v>12.599999999999998</v>
      </c>
      <c r="AD31" s="8">
        <v>200</v>
      </c>
      <c r="AE31" s="18">
        <f t="shared" si="52"/>
        <v>11.2</v>
      </c>
      <c r="AF31" s="8">
        <v>200</v>
      </c>
      <c r="AG31" s="18">
        <f t="shared" si="53"/>
        <v>10.799999999999999</v>
      </c>
      <c r="AH31" s="8">
        <v>200</v>
      </c>
      <c r="AI31" s="18">
        <f t="shared" si="56"/>
        <v>9.4</v>
      </c>
      <c r="AJ31" s="8">
        <v>200</v>
      </c>
      <c r="AK31" s="18">
        <f t="shared" si="56"/>
        <v>6.2999999999999989</v>
      </c>
      <c r="AL31" s="8">
        <v>200</v>
      </c>
      <c r="AM31" s="18">
        <f t="shared" si="61"/>
        <v>5.6999999999999993</v>
      </c>
      <c r="AN31" s="8">
        <v>200</v>
      </c>
      <c r="AO31" s="18">
        <f t="shared" si="66"/>
        <v>4.6999999999999993</v>
      </c>
      <c r="AP31" s="8">
        <v>200</v>
      </c>
      <c r="AQ31" s="18">
        <f t="shared" ref="AQ31" si="79">AQ30+$B31</f>
        <v>3.2</v>
      </c>
      <c r="AR31" s="8">
        <v>200</v>
      </c>
      <c r="AS31" s="18">
        <f t="shared" ref="AS31" si="80">AS30+$B31</f>
        <v>2.3000000000000003</v>
      </c>
      <c r="AT31" s="8">
        <v>200</v>
      </c>
      <c r="AU31" s="17">
        <f t="shared" si="76"/>
        <v>1.2</v>
      </c>
      <c r="AV31" s="8">
        <v>200</v>
      </c>
      <c r="AW31" s="17">
        <f t="shared" ref="AW31" si="81">AW30+$B31</f>
        <v>0.6</v>
      </c>
      <c r="AX31" s="8">
        <v>200</v>
      </c>
      <c r="AY31" s="34"/>
      <c r="AZ31" s="21"/>
    </row>
    <row r="32" spans="1:52" ht="13.5" thickBot="1" x14ac:dyDescent="0.25">
      <c r="A32" s="48" t="s">
        <v>125</v>
      </c>
      <c r="B32" s="302">
        <v>2.2000000000000002</v>
      </c>
      <c r="C32" s="19">
        <f t="shared" ref="C32" si="82">C31+$B32</f>
        <v>25.200000000000006</v>
      </c>
      <c r="D32" s="9">
        <v>300</v>
      </c>
      <c r="E32" s="19">
        <f t="shared" si="10"/>
        <v>24.800000000000004</v>
      </c>
      <c r="F32" s="9">
        <v>300</v>
      </c>
      <c r="G32" s="19">
        <f t="shared" si="11"/>
        <v>23.8</v>
      </c>
      <c r="H32" s="9">
        <v>300</v>
      </c>
      <c r="I32" s="19">
        <f t="shared" si="19"/>
        <v>23.6</v>
      </c>
      <c r="J32" s="9">
        <v>300</v>
      </c>
      <c r="K32" s="19">
        <f t="shared" si="24"/>
        <v>23.3</v>
      </c>
      <c r="L32" s="9">
        <v>300</v>
      </c>
      <c r="M32" s="19">
        <f t="shared" si="29"/>
        <v>22.8</v>
      </c>
      <c r="N32" s="9">
        <v>300</v>
      </c>
      <c r="O32" s="19">
        <f t="shared" si="30"/>
        <v>20.500000000000004</v>
      </c>
      <c r="P32" s="9">
        <v>300</v>
      </c>
      <c r="Q32" s="19">
        <f t="shared" si="34"/>
        <v>19.900000000000002</v>
      </c>
      <c r="R32" s="9">
        <v>300</v>
      </c>
      <c r="S32" s="19">
        <f t="shared" si="42"/>
        <v>18.7</v>
      </c>
      <c r="T32" s="9">
        <v>300</v>
      </c>
      <c r="U32" s="19">
        <f t="shared" si="43"/>
        <v>18.2</v>
      </c>
      <c r="V32" s="9">
        <v>300</v>
      </c>
      <c r="W32" s="19">
        <f t="shared" si="44"/>
        <v>17.7</v>
      </c>
      <c r="X32" s="9">
        <v>300</v>
      </c>
      <c r="Y32" s="19">
        <f t="shared" si="45"/>
        <v>16.5</v>
      </c>
      <c r="Z32" s="9">
        <v>300</v>
      </c>
      <c r="AA32" s="19">
        <f t="shared" si="47"/>
        <v>15.7</v>
      </c>
      <c r="AB32" s="33">
        <v>200</v>
      </c>
      <c r="AC32" s="19">
        <f t="shared" ref="AC32" si="83">AC31+$B32</f>
        <v>14.799999999999997</v>
      </c>
      <c r="AD32" s="33">
        <v>200</v>
      </c>
      <c r="AE32" s="19">
        <f t="shared" si="52"/>
        <v>13.399999999999999</v>
      </c>
      <c r="AF32" s="33">
        <v>200</v>
      </c>
      <c r="AG32" s="19">
        <f t="shared" si="53"/>
        <v>13</v>
      </c>
      <c r="AH32" s="33">
        <v>200</v>
      </c>
      <c r="AI32" s="19">
        <f t="shared" si="56"/>
        <v>11.600000000000001</v>
      </c>
      <c r="AJ32" s="33">
        <v>200</v>
      </c>
      <c r="AK32" s="19">
        <f t="shared" si="56"/>
        <v>8.5</v>
      </c>
      <c r="AL32" s="33">
        <v>200</v>
      </c>
      <c r="AM32" s="19">
        <f t="shared" si="61"/>
        <v>7.8999999999999995</v>
      </c>
      <c r="AN32" s="33">
        <v>200</v>
      </c>
      <c r="AO32" s="19">
        <f t="shared" si="66"/>
        <v>6.8999999999999995</v>
      </c>
      <c r="AP32" s="33">
        <v>200</v>
      </c>
      <c r="AQ32" s="19">
        <f t="shared" ref="AQ32" si="84">AQ31+$B32</f>
        <v>5.4</v>
      </c>
      <c r="AR32" s="33">
        <v>200</v>
      </c>
      <c r="AS32" s="19">
        <f t="shared" ref="AS32" si="85">AS31+$B32</f>
        <v>4.5</v>
      </c>
      <c r="AT32" s="33">
        <v>200</v>
      </c>
      <c r="AU32" s="19">
        <f t="shared" si="76"/>
        <v>3.4000000000000004</v>
      </c>
      <c r="AV32" s="11">
        <v>200</v>
      </c>
      <c r="AW32" s="19">
        <f t="shared" ref="AW32" si="86">AW31+$B32</f>
        <v>2.8000000000000003</v>
      </c>
      <c r="AX32" s="11">
        <v>200</v>
      </c>
      <c r="AY32" s="19">
        <f t="shared" ref="AY32" si="87">AY31+$B32</f>
        <v>2.2000000000000002</v>
      </c>
      <c r="AZ32" s="11">
        <v>200</v>
      </c>
    </row>
    <row r="33" spans="1:52" x14ac:dyDescent="0.2">
      <c r="A33" s="238" t="s">
        <v>148</v>
      </c>
      <c r="B33" s="197">
        <f>SUM(B7:B32)</f>
        <v>25.200000000000006</v>
      </c>
      <c r="E33" s="197"/>
      <c r="G33" s="197"/>
      <c r="I33" s="197"/>
      <c r="K33" s="197"/>
      <c r="M33" s="197"/>
      <c r="O33" s="197"/>
      <c r="Q33" s="197"/>
      <c r="S33" s="197"/>
      <c r="U33" s="197"/>
      <c r="W33" s="197"/>
      <c r="Y33" s="197"/>
      <c r="AA33" s="197"/>
      <c r="AC33" s="197"/>
      <c r="AE33" s="197"/>
      <c r="AG33" s="197"/>
      <c r="AI33" s="197"/>
      <c r="AK33" s="197"/>
      <c r="AM33" s="197"/>
      <c r="AO33" s="197"/>
      <c r="AQ33" s="197"/>
      <c r="AS33" s="197"/>
      <c r="AU33" s="197"/>
      <c r="AW33" s="197"/>
    </row>
    <row r="34" spans="1:52" x14ac:dyDescent="0.2">
      <c r="E34" s="325"/>
      <c r="G34" s="325"/>
      <c r="I34" s="325"/>
      <c r="K34" s="325"/>
      <c r="M34" s="325"/>
      <c r="O34" s="325"/>
      <c r="Q34" s="325"/>
      <c r="S34" s="325"/>
      <c r="U34" s="325"/>
      <c r="W34" s="325"/>
      <c r="Y34" s="325"/>
      <c r="AA34" s="325"/>
      <c r="AC34" s="325"/>
      <c r="AE34" s="325"/>
      <c r="AG34" s="325"/>
      <c r="AI34" s="325"/>
      <c r="AK34" s="325"/>
      <c r="AM34" s="325"/>
      <c r="AO34" s="325"/>
      <c r="AQ34" s="325"/>
      <c r="AS34" s="325"/>
      <c r="AU34" s="325"/>
      <c r="AW34" s="325"/>
      <c r="AY34" s="325"/>
    </row>
    <row r="35" spans="1:52" ht="13.5" thickBot="1" x14ac:dyDescent="0.25">
      <c r="A35" t="s">
        <v>191</v>
      </c>
    </row>
    <row r="36" spans="1:52" ht="13.5" thickBot="1" x14ac:dyDescent="0.25">
      <c r="A36" s="1" t="s">
        <v>3</v>
      </c>
      <c r="C36" s="40" t="s">
        <v>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8"/>
    </row>
    <row r="37" spans="1:52" ht="15.75" customHeight="1" thickBot="1" x14ac:dyDescent="0.25">
      <c r="A37" s="1"/>
      <c r="B37" s="382" t="s">
        <v>6</v>
      </c>
      <c r="C37" s="13" t="str">
        <f>A39</f>
        <v>01みどりの駅</v>
      </c>
      <c r="D37" s="12"/>
      <c r="E37" s="55" t="str">
        <f>A40</f>
        <v>02谷田部窓口ｾﾝﾀｰ</v>
      </c>
      <c r="F37" s="57"/>
      <c r="G37" s="65" t="str">
        <f>A41</f>
        <v>03谷田部老人福祉センター</v>
      </c>
      <c r="H37" s="104"/>
      <c r="I37" s="65" t="str">
        <f>A42</f>
        <v>04上横場交差点東</v>
      </c>
      <c r="J37" s="104"/>
      <c r="K37" s="65" t="str">
        <f>A43</f>
        <v>05谷田部車庫</v>
      </c>
      <c r="L37" s="104"/>
      <c r="M37" s="65" t="str">
        <f>A44</f>
        <v>06農林団地中央</v>
      </c>
      <c r="N37" s="104"/>
      <c r="O37" s="340" t="str">
        <f>A45</f>
        <v>07羽成自動公園</v>
      </c>
      <c r="P37" s="341"/>
      <c r="Q37" s="65" t="str">
        <f>A46</f>
        <v>08羽成公園</v>
      </c>
      <c r="R37" s="104"/>
      <c r="S37" s="65" t="str">
        <f>A47</f>
        <v>09観音台一丁目</v>
      </c>
      <c r="T37" s="104"/>
      <c r="U37" s="65" t="str">
        <f>A48</f>
        <v>10緑が丘団地</v>
      </c>
      <c r="V37" s="104"/>
      <c r="W37" s="65" t="str">
        <f>A49</f>
        <v>11駒込</v>
      </c>
      <c r="X37" s="104"/>
      <c r="Y37" s="340" t="str">
        <f>A50</f>
        <v>12茎崎高校北</v>
      </c>
      <c r="Z37" s="341"/>
      <c r="AA37" s="65" t="str">
        <f>A51</f>
        <v>13梅ケ丘団地</v>
      </c>
      <c r="AB37" s="104"/>
      <c r="AC37" s="65" t="str">
        <f>A52</f>
        <v>14上岩崎</v>
      </c>
      <c r="AD37" s="104"/>
      <c r="AE37" s="65" t="str">
        <f>A53</f>
        <v>15茎崎運動公園②</v>
      </c>
      <c r="AF37" s="104"/>
      <c r="AG37" s="65" t="str">
        <f>A54</f>
        <v>16森の里団地入口②</v>
      </c>
      <c r="AH37" s="104"/>
      <c r="AI37" s="65" t="str">
        <f>A55</f>
        <v>17茎崎窓口ｾﾝﾀｰ</v>
      </c>
      <c r="AJ37" s="104"/>
      <c r="AK37" s="65" t="str">
        <f>A56</f>
        <v>16森の里団地入口①</v>
      </c>
      <c r="AL37" s="104"/>
      <c r="AM37" s="65" t="str">
        <f>A57</f>
        <v>15茎崎運動公園①</v>
      </c>
      <c r="AN37" s="104"/>
      <c r="AO37" s="88" t="str">
        <f>A58</f>
        <v>18下岩崎</v>
      </c>
      <c r="AP37" s="90"/>
      <c r="AQ37" s="65" t="str">
        <f>A59</f>
        <v>19自由ケ丘団地</v>
      </c>
      <c r="AR37" s="104"/>
      <c r="AS37" s="65" t="str">
        <f>A60</f>
        <v>20自由ケ丘団地中央</v>
      </c>
      <c r="AT37" s="104"/>
      <c r="AU37" s="65" t="str">
        <f>A61</f>
        <v>21あしび野</v>
      </c>
      <c r="AV37" s="104"/>
      <c r="AW37" s="88" t="str">
        <f>A62</f>
        <v>22細見入口</v>
      </c>
      <c r="AX37" s="90"/>
      <c r="AY37" s="65" t="str">
        <f>A63</f>
        <v>23富士見台入口</v>
      </c>
      <c r="AZ37" s="104"/>
    </row>
    <row r="38" spans="1:52" ht="13.5" thickBot="1" x14ac:dyDescent="0.25">
      <c r="A38" s="43" t="s">
        <v>1</v>
      </c>
      <c r="B38" s="383"/>
      <c r="C38" s="60" t="s">
        <v>2</v>
      </c>
      <c r="D38" s="61" t="s">
        <v>147</v>
      </c>
      <c r="E38" s="60" t="s">
        <v>2</v>
      </c>
      <c r="F38" s="61" t="s">
        <v>147</v>
      </c>
      <c r="G38" s="60" t="s">
        <v>2</v>
      </c>
      <c r="H38" s="61" t="s">
        <v>147</v>
      </c>
      <c r="I38" s="60" t="s">
        <v>2</v>
      </c>
      <c r="J38" s="61" t="s">
        <v>147</v>
      </c>
      <c r="K38" s="60" t="s">
        <v>2</v>
      </c>
      <c r="L38" s="61" t="s">
        <v>147</v>
      </c>
      <c r="M38" s="60" t="s">
        <v>2</v>
      </c>
      <c r="N38" s="61" t="s">
        <v>147</v>
      </c>
      <c r="O38" s="60" t="s">
        <v>2</v>
      </c>
      <c r="P38" s="61" t="s">
        <v>147</v>
      </c>
      <c r="Q38" s="60" t="s">
        <v>2</v>
      </c>
      <c r="R38" s="61" t="s">
        <v>147</v>
      </c>
      <c r="S38" s="60" t="s">
        <v>2</v>
      </c>
      <c r="T38" s="61" t="s">
        <v>147</v>
      </c>
      <c r="U38" s="60" t="s">
        <v>2</v>
      </c>
      <c r="V38" s="61" t="s">
        <v>147</v>
      </c>
      <c r="W38" s="60" t="s">
        <v>2</v>
      </c>
      <c r="X38" s="61" t="s">
        <v>147</v>
      </c>
      <c r="Y38" s="60" t="s">
        <v>2</v>
      </c>
      <c r="Z38" s="61" t="s">
        <v>147</v>
      </c>
      <c r="AA38" s="60" t="s">
        <v>2</v>
      </c>
      <c r="AB38" s="61" t="s">
        <v>147</v>
      </c>
      <c r="AC38" s="60" t="s">
        <v>2</v>
      </c>
      <c r="AD38" s="61" t="s">
        <v>147</v>
      </c>
      <c r="AE38" s="60" t="s">
        <v>2</v>
      </c>
      <c r="AF38" s="61" t="s">
        <v>147</v>
      </c>
      <c r="AG38" s="60" t="s">
        <v>2</v>
      </c>
      <c r="AH38" s="61" t="s">
        <v>147</v>
      </c>
      <c r="AI38" s="60" t="s">
        <v>2</v>
      </c>
      <c r="AJ38" s="61" t="s">
        <v>147</v>
      </c>
      <c r="AK38" s="60" t="s">
        <v>2</v>
      </c>
      <c r="AL38" s="61" t="s">
        <v>147</v>
      </c>
      <c r="AM38" s="60" t="s">
        <v>2</v>
      </c>
      <c r="AN38" s="61" t="s">
        <v>147</v>
      </c>
      <c r="AO38" s="60" t="s">
        <v>2</v>
      </c>
      <c r="AP38" s="61" t="s">
        <v>147</v>
      </c>
      <c r="AQ38" s="60" t="s">
        <v>2</v>
      </c>
      <c r="AR38" s="61" t="s">
        <v>147</v>
      </c>
      <c r="AS38" s="60" t="s">
        <v>2</v>
      </c>
      <c r="AT38" s="61" t="s">
        <v>147</v>
      </c>
      <c r="AU38" s="60" t="s">
        <v>2</v>
      </c>
      <c r="AV38" s="61" t="s">
        <v>147</v>
      </c>
      <c r="AW38" s="60" t="s">
        <v>2</v>
      </c>
      <c r="AX38" s="61" t="s">
        <v>147</v>
      </c>
      <c r="AY38" s="60" t="s">
        <v>2</v>
      </c>
      <c r="AZ38" s="61" t="s">
        <v>147</v>
      </c>
    </row>
    <row r="39" spans="1:52" x14ac:dyDescent="0.2">
      <c r="A39" s="345" t="s">
        <v>125</v>
      </c>
      <c r="B39" s="281">
        <v>0</v>
      </c>
      <c r="C39" s="23"/>
      <c r="D39" s="350"/>
      <c r="E39" s="23"/>
      <c r="F39" s="350"/>
      <c r="G39" s="23"/>
      <c r="H39" s="350"/>
      <c r="I39" s="23"/>
      <c r="J39" s="350"/>
      <c r="K39" s="23"/>
      <c r="L39" s="350"/>
      <c r="M39" s="23"/>
      <c r="N39" s="350"/>
      <c r="O39" s="23"/>
      <c r="P39" s="350"/>
      <c r="Q39" s="23"/>
      <c r="R39" s="350"/>
      <c r="S39" s="23"/>
      <c r="T39" s="350"/>
      <c r="U39" s="23"/>
      <c r="V39" s="350"/>
      <c r="W39" s="23"/>
      <c r="X39" s="350"/>
      <c r="Y39" s="23"/>
      <c r="Z39" s="350"/>
      <c r="AA39" s="23"/>
      <c r="AB39" s="350"/>
      <c r="AC39" s="23"/>
      <c r="AD39" s="350"/>
      <c r="AE39" s="23"/>
      <c r="AF39" s="350"/>
      <c r="AG39" s="23"/>
      <c r="AH39" s="350"/>
      <c r="AI39" s="23"/>
      <c r="AJ39" s="350"/>
      <c r="AK39" s="23"/>
      <c r="AL39" s="350"/>
      <c r="AM39" s="23"/>
      <c r="AN39" s="350"/>
      <c r="AO39" s="23"/>
      <c r="AP39" s="350"/>
      <c r="AQ39" s="23"/>
      <c r="AR39" s="350"/>
      <c r="AS39" s="373"/>
      <c r="AT39" s="368"/>
      <c r="AU39" s="23"/>
      <c r="AV39" s="350"/>
      <c r="AW39" s="23"/>
      <c r="AX39" s="350"/>
      <c r="AY39" s="247"/>
      <c r="AZ39" s="350"/>
    </row>
    <row r="40" spans="1:52" x14ac:dyDescent="0.2">
      <c r="A40" s="64" t="s">
        <v>124</v>
      </c>
      <c r="B40" s="283">
        <v>2.2000000000000002</v>
      </c>
      <c r="C40" s="18">
        <f>$B40</f>
        <v>2.2000000000000002</v>
      </c>
      <c r="D40" s="8">
        <v>200</v>
      </c>
      <c r="E40" s="29"/>
      <c r="F40" s="21"/>
      <c r="G40" s="18"/>
      <c r="H40" s="7"/>
      <c r="I40" s="18"/>
      <c r="J40" s="7"/>
      <c r="K40" s="18"/>
      <c r="L40" s="7"/>
      <c r="M40" s="18"/>
      <c r="N40" s="7"/>
      <c r="O40" s="18"/>
      <c r="P40" s="7"/>
      <c r="Q40" s="18"/>
      <c r="R40" s="7"/>
      <c r="S40" s="18"/>
      <c r="T40" s="7"/>
      <c r="U40" s="18"/>
      <c r="V40" s="7"/>
      <c r="W40" s="18"/>
      <c r="X40" s="7"/>
      <c r="Y40" s="18"/>
      <c r="Z40" s="7"/>
      <c r="AA40" s="18"/>
      <c r="AB40" s="7"/>
      <c r="AC40" s="18"/>
      <c r="AD40" s="7"/>
      <c r="AE40" s="18"/>
      <c r="AF40" s="7"/>
      <c r="AG40" s="18"/>
      <c r="AH40" s="7"/>
      <c r="AI40" s="18"/>
      <c r="AJ40" s="7"/>
      <c r="AK40" s="18"/>
      <c r="AL40" s="7"/>
      <c r="AM40" s="18"/>
      <c r="AN40" s="7"/>
      <c r="AO40" s="18"/>
      <c r="AP40" s="7"/>
      <c r="AQ40" s="18"/>
      <c r="AR40" s="7"/>
      <c r="AS40" s="146"/>
      <c r="AT40" s="51"/>
      <c r="AU40" s="18"/>
      <c r="AV40" s="7"/>
      <c r="AW40" s="18"/>
      <c r="AX40" s="7"/>
      <c r="AY40" s="58"/>
      <c r="AZ40" s="7"/>
    </row>
    <row r="41" spans="1:52" x14ac:dyDescent="0.2">
      <c r="A41" s="64" t="s">
        <v>123</v>
      </c>
      <c r="B41" s="283">
        <v>0.6</v>
      </c>
      <c r="C41" s="18">
        <f t="shared" ref="C41:E44" si="88">C40+$B41</f>
        <v>2.8000000000000003</v>
      </c>
      <c r="D41" s="8">
        <v>200</v>
      </c>
      <c r="E41" s="18">
        <f t="shared" si="88"/>
        <v>0.6</v>
      </c>
      <c r="F41" s="8">
        <v>200</v>
      </c>
      <c r="G41" s="29"/>
      <c r="H41" s="21"/>
      <c r="I41" s="29"/>
      <c r="J41" s="21"/>
      <c r="K41" s="29"/>
      <c r="L41" s="21"/>
      <c r="M41" s="29"/>
      <c r="N41" s="21"/>
      <c r="O41" s="29"/>
      <c r="P41" s="21"/>
      <c r="Q41" s="29"/>
      <c r="R41" s="21"/>
      <c r="S41" s="29"/>
      <c r="T41" s="21"/>
      <c r="U41" s="29"/>
      <c r="V41" s="21"/>
      <c r="W41" s="29"/>
      <c r="X41" s="21"/>
      <c r="Y41" s="29"/>
      <c r="Z41" s="21"/>
      <c r="AA41" s="18"/>
      <c r="AB41" s="7"/>
      <c r="AC41" s="18"/>
      <c r="AD41" s="7"/>
      <c r="AE41" s="18"/>
      <c r="AF41" s="7"/>
      <c r="AG41" s="18"/>
      <c r="AH41" s="7"/>
      <c r="AI41" s="18"/>
      <c r="AJ41" s="7"/>
      <c r="AK41" s="18"/>
      <c r="AL41" s="7"/>
      <c r="AM41" s="18"/>
      <c r="AN41" s="7"/>
      <c r="AO41" s="18"/>
      <c r="AP41" s="7"/>
      <c r="AQ41" s="18"/>
      <c r="AR41" s="7"/>
      <c r="AS41" s="146"/>
      <c r="AT41" s="51"/>
      <c r="AU41" s="18"/>
      <c r="AV41" s="7"/>
      <c r="AW41" s="18"/>
      <c r="AX41" s="7"/>
      <c r="AY41" s="58"/>
      <c r="AZ41" s="7"/>
    </row>
    <row r="42" spans="1:52" x14ac:dyDescent="0.2">
      <c r="A42" s="63" t="s">
        <v>192</v>
      </c>
      <c r="B42" s="283">
        <v>0.6</v>
      </c>
      <c r="C42" s="18">
        <f t="shared" ref="C42" si="89">C41+$B42</f>
        <v>3.4000000000000004</v>
      </c>
      <c r="D42" s="8">
        <v>200</v>
      </c>
      <c r="E42" s="18">
        <f t="shared" si="88"/>
        <v>1.2</v>
      </c>
      <c r="F42" s="8">
        <v>200</v>
      </c>
      <c r="G42" s="18">
        <f t="shared" ref="G42" si="90">G41+$B42</f>
        <v>0.6</v>
      </c>
      <c r="H42" s="8">
        <v>200</v>
      </c>
      <c r="I42" s="29"/>
      <c r="J42" s="21"/>
      <c r="K42" s="29"/>
      <c r="L42" s="21"/>
      <c r="M42" s="29"/>
      <c r="N42" s="21"/>
      <c r="O42" s="29"/>
      <c r="P42" s="21"/>
      <c r="Q42" s="29"/>
      <c r="R42" s="21"/>
      <c r="S42" s="29"/>
      <c r="T42" s="21"/>
      <c r="U42" s="29"/>
      <c r="V42" s="21"/>
      <c r="W42" s="29"/>
      <c r="X42" s="21"/>
      <c r="Y42" s="29"/>
      <c r="Z42" s="21"/>
      <c r="AA42" s="18"/>
      <c r="AB42" s="21"/>
      <c r="AC42" s="18"/>
      <c r="AD42" s="21"/>
      <c r="AE42" s="18"/>
      <c r="AF42" s="21"/>
      <c r="AG42" s="18"/>
      <c r="AH42" s="21"/>
      <c r="AI42" s="18"/>
      <c r="AJ42" s="21"/>
      <c r="AK42" s="18"/>
      <c r="AL42" s="21"/>
      <c r="AM42" s="18"/>
      <c r="AN42" s="21"/>
      <c r="AO42" s="18"/>
      <c r="AP42" s="21"/>
      <c r="AQ42" s="18"/>
      <c r="AR42" s="21"/>
      <c r="AS42" s="147"/>
      <c r="AT42" s="52"/>
      <c r="AU42" s="18"/>
      <c r="AV42" s="21"/>
      <c r="AW42" s="18"/>
      <c r="AX42" s="21"/>
      <c r="AY42" s="59"/>
      <c r="AZ42" s="21"/>
    </row>
    <row r="43" spans="1:52" x14ac:dyDescent="0.2">
      <c r="A43" s="64" t="s">
        <v>122</v>
      </c>
      <c r="B43" s="283">
        <v>1.1000000000000001</v>
      </c>
      <c r="C43" s="18">
        <f t="shared" ref="C43" si="91">C42+$B43</f>
        <v>4.5</v>
      </c>
      <c r="D43" s="8">
        <v>200</v>
      </c>
      <c r="E43" s="18">
        <f t="shared" si="88"/>
        <v>2.2999999999999998</v>
      </c>
      <c r="F43" s="8">
        <v>200</v>
      </c>
      <c r="G43" s="18">
        <f t="shared" ref="G43" si="92">G42+$B43</f>
        <v>1.7000000000000002</v>
      </c>
      <c r="H43" s="8">
        <v>200</v>
      </c>
      <c r="I43" s="18">
        <f t="shared" ref="I43" si="93">I42+$B43</f>
        <v>1.1000000000000001</v>
      </c>
      <c r="J43" s="8">
        <v>200</v>
      </c>
      <c r="K43" s="29"/>
      <c r="L43" s="21"/>
      <c r="M43" s="29"/>
      <c r="N43" s="21"/>
      <c r="O43" s="29"/>
      <c r="P43" s="21"/>
      <c r="Q43" s="29"/>
      <c r="R43" s="21"/>
      <c r="S43" s="29"/>
      <c r="T43" s="21"/>
      <c r="U43" s="29"/>
      <c r="V43" s="21"/>
      <c r="W43" s="29"/>
      <c r="X43" s="21"/>
      <c r="Y43" s="29"/>
      <c r="Z43" s="21"/>
      <c r="AA43" s="18"/>
      <c r="AB43" s="21"/>
      <c r="AC43" s="18"/>
      <c r="AD43" s="21"/>
      <c r="AE43" s="18"/>
      <c r="AF43" s="21"/>
      <c r="AG43" s="18"/>
      <c r="AH43" s="21"/>
      <c r="AI43" s="18"/>
      <c r="AJ43" s="21"/>
      <c r="AK43" s="18"/>
      <c r="AL43" s="21"/>
      <c r="AM43" s="18"/>
      <c r="AN43" s="21"/>
      <c r="AO43" s="18"/>
      <c r="AP43" s="21"/>
      <c r="AQ43" s="18"/>
      <c r="AR43" s="21"/>
      <c r="AS43" s="147"/>
      <c r="AT43" s="52"/>
      <c r="AU43" s="18"/>
      <c r="AV43" s="21"/>
      <c r="AW43" s="18"/>
      <c r="AX43" s="21"/>
      <c r="AY43" s="59"/>
      <c r="AZ43" s="21"/>
    </row>
    <row r="44" spans="1:52" x14ac:dyDescent="0.2">
      <c r="A44" s="64" t="s">
        <v>121</v>
      </c>
      <c r="B44" s="283">
        <v>0.9</v>
      </c>
      <c r="C44" s="18">
        <f t="shared" ref="C44" si="94">C43+$B44</f>
        <v>5.4</v>
      </c>
      <c r="D44" s="8">
        <v>200</v>
      </c>
      <c r="E44" s="18">
        <f t="shared" si="88"/>
        <v>3.1999999999999997</v>
      </c>
      <c r="F44" s="8">
        <v>200</v>
      </c>
      <c r="G44" s="18">
        <f t="shared" ref="G44:G64" si="95">G43+$B44</f>
        <v>2.6</v>
      </c>
      <c r="H44" s="8">
        <v>200</v>
      </c>
      <c r="I44" s="18">
        <f t="shared" ref="I44:I64" si="96">I43+$B44</f>
        <v>2</v>
      </c>
      <c r="J44" s="8">
        <v>200</v>
      </c>
      <c r="K44" s="18">
        <f t="shared" ref="K44:K64" si="97">K43+$B44</f>
        <v>0.9</v>
      </c>
      <c r="L44" s="8">
        <v>200</v>
      </c>
      <c r="M44" s="29"/>
      <c r="N44" s="21"/>
      <c r="O44" s="29"/>
      <c r="P44" s="21"/>
      <c r="Q44" s="29"/>
      <c r="R44" s="21"/>
      <c r="S44" s="29"/>
      <c r="T44" s="21"/>
      <c r="U44" s="29"/>
      <c r="V44" s="21"/>
      <c r="W44" s="29"/>
      <c r="X44" s="21"/>
      <c r="Y44" s="29"/>
      <c r="Z44" s="21"/>
      <c r="AA44" s="18"/>
      <c r="AB44" s="21"/>
      <c r="AC44" s="18"/>
      <c r="AD44" s="21"/>
      <c r="AE44" s="18"/>
      <c r="AF44" s="21"/>
      <c r="AG44" s="18"/>
      <c r="AH44" s="21"/>
      <c r="AI44" s="18"/>
      <c r="AJ44" s="21"/>
      <c r="AK44" s="18"/>
      <c r="AL44" s="21"/>
      <c r="AM44" s="18"/>
      <c r="AN44" s="21"/>
      <c r="AO44" s="18"/>
      <c r="AP44" s="21"/>
      <c r="AQ44" s="18"/>
      <c r="AR44" s="21"/>
      <c r="AS44" s="147"/>
      <c r="AT44" s="52"/>
      <c r="AU44" s="18"/>
      <c r="AV44" s="21"/>
      <c r="AW44" s="18"/>
      <c r="AX44" s="21"/>
      <c r="AY44" s="59"/>
      <c r="AZ44" s="21"/>
    </row>
    <row r="45" spans="1:52" x14ac:dyDescent="0.2">
      <c r="A45" s="339" t="s">
        <v>304</v>
      </c>
      <c r="B45" s="372">
        <v>1.7</v>
      </c>
      <c r="C45" s="18">
        <f t="shared" ref="C45" si="98">C44+$B45</f>
        <v>7.1000000000000005</v>
      </c>
      <c r="D45" s="8">
        <v>200</v>
      </c>
      <c r="E45" s="18">
        <f t="shared" ref="E45" si="99">E44+$B45</f>
        <v>4.8999999999999995</v>
      </c>
      <c r="F45" s="8">
        <v>200</v>
      </c>
      <c r="G45" s="18">
        <f t="shared" si="95"/>
        <v>4.3</v>
      </c>
      <c r="H45" s="8">
        <v>200</v>
      </c>
      <c r="I45" s="18">
        <f t="shared" si="96"/>
        <v>3.7</v>
      </c>
      <c r="J45" s="8">
        <v>200</v>
      </c>
      <c r="K45" s="18">
        <f t="shared" si="97"/>
        <v>2.6</v>
      </c>
      <c r="L45" s="8">
        <v>200</v>
      </c>
      <c r="M45" s="18">
        <f>M44+$B45</f>
        <v>1.7</v>
      </c>
      <c r="N45" s="8">
        <v>200</v>
      </c>
      <c r="O45" s="29"/>
      <c r="P45" s="21"/>
      <c r="Q45" s="29"/>
      <c r="R45" s="21"/>
      <c r="S45" s="29"/>
      <c r="T45" s="21"/>
      <c r="U45" s="29"/>
      <c r="V45" s="21"/>
      <c r="W45" s="29"/>
      <c r="X45" s="21"/>
      <c r="Y45" s="29"/>
      <c r="Z45" s="21"/>
      <c r="AA45" s="18"/>
      <c r="AB45" s="21"/>
      <c r="AC45" s="18"/>
      <c r="AD45" s="21"/>
      <c r="AE45" s="18"/>
      <c r="AF45" s="21"/>
      <c r="AG45" s="18"/>
      <c r="AH45" s="21"/>
      <c r="AI45" s="18"/>
      <c r="AJ45" s="21"/>
      <c r="AK45" s="18"/>
      <c r="AL45" s="21"/>
      <c r="AM45" s="18"/>
      <c r="AN45" s="21"/>
      <c r="AO45" s="18"/>
      <c r="AP45" s="21"/>
      <c r="AQ45" s="18"/>
      <c r="AR45" s="21"/>
      <c r="AS45" s="147"/>
      <c r="AT45" s="52"/>
      <c r="AU45" s="18"/>
      <c r="AV45" s="21"/>
      <c r="AW45" s="18"/>
      <c r="AX45" s="21"/>
      <c r="AY45" s="59"/>
      <c r="AZ45" s="21"/>
    </row>
    <row r="46" spans="1:52" x14ac:dyDescent="0.2">
      <c r="A46" s="63" t="s">
        <v>306</v>
      </c>
      <c r="B46" s="372">
        <v>0.8</v>
      </c>
      <c r="C46" s="18">
        <f t="shared" ref="C46" si="100">C45+$B46</f>
        <v>7.9</v>
      </c>
      <c r="D46" s="8">
        <v>200</v>
      </c>
      <c r="E46" s="18">
        <f t="shared" ref="E46" si="101">E45+$B46</f>
        <v>5.6999999999999993</v>
      </c>
      <c r="F46" s="8">
        <v>200</v>
      </c>
      <c r="G46" s="18">
        <f t="shared" si="95"/>
        <v>5.0999999999999996</v>
      </c>
      <c r="H46" s="8">
        <v>200</v>
      </c>
      <c r="I46" s="18">
        <f t="shared" si="96"/>
        <v>4.5</v>
      </c>
      <c r="J46" s="8">
        <v>200</v>
      </c>
      <c r="K46" s="18">
        <f t="shared" si="97"/>
        <v>3.4000000000000004</v>
      </c>
      <c r="L46" s="8">
        <v>200</v>
      </c>
      <c r="M46" s="18">
        <f t="shared" ref="M46:M64" si="102">M45+$B46</f>
        <v>2.5</v>
      </c>
      <c r="N46" s="8">
        <v>200</v>
      </c>
      <c r="O46" s="18">
        <f>O45+$B46</f>
        <v>0.8</v>
      </c>
      <c r="P46" s="8">
        <v>200</v>
      </c>
      <c r="Q46" s="29"/>
      <c r="R46" s="21"/>
      <c r="S46" s="29"/>
      <c r="T46" s="21"/>
      <c r="U46" s="29"/>
      <c r="V46" s="21"/>
      <c r="W46" s="29"/>
      <c r="X46" s="21"/>
      <c r="Y46" s="29"/>
      <c r="Z46" s="21"/>
      <c r="AA46" s="18"/>
      <c r="AB46" s="21"/>
      <c r="AC46" s="18"/>
      <c r="AD46" s="21"/>
      <c r="AE46" s="18"/>
      <c r="AF46" s="21"/>
      <c r="AG46" s="18"/>
      <c r="AH46" s="21"/>
      <c r="AI46" s="18"/>
      <c r="AJ46" s="21"/>
      <c r="AK46" s="18"/>
      <c r="AL46" s="21"/>
      <c r="AM46" s="18"/>
      <c r="AN46" s="21"/>
      <c r="AO46" s="18"/>
      <c r="AP46" s="21"/>
      <c r="AQ46" s="18"/>
      <c r="AR46" s="21"/>
      <c r="AS46" s="147"/>
      <c r="AT46" s="52"/>
      <c r="AU46" s="18"/>
      <c r="AV46" s="21"/>
      <c r="AW46" s="18"/>
      <c r="AX46" s="21"/>
      <c r="AY46" s="59"/>
      <c r="AZ46" s="21"/>
    </row>
    <row r="47" spans="1:52" x14ac:dyDescent="0.2">
      <c r="A47" s="63" t="s">
        <v>305</v>
      </c>
      <c r="B47" s="283">
        <v>0.6</v>
      </c>
      <c r="C47" s="18">
        <f t="shared" ref="C47" si="103">C46+$B47</f>
        <v>8.5</v>
      </c>
      <c r="D47" s="8">
        <v>200</v>
      </c>
      <c r="E47" s="18">
        <f t="shared" ref="E47" si="104">E46+$B47</f>
        <v>6.2999999999999989</v>
      </c>
      <c r="F47" s="8">
        <v>200</v>
      </c>
      <c r="G47" s="18">
        <f t="shared" si="95"/>
        <v>5.6999999999999993</v>
      </c>
      <c r="H47" s="8">
        <v>200</v>
      </c>
      <c r="I47" s="18">
        <f t="shared" si="96"/>
        <v>5.0999999999999996</v>
      </c>
      <c r="J47" s="8">
        <v>200</v>
      </c>
      <c r="K47" s="18">
        <f t="shared" si="97"/>
        <v>4</v>
      </c>
      <c r="L47" s="8">
        <v>200</v>
      </c>
      <c r="M47" s="18">
        <f t="shared" si="102"/>
        <v>3.1</v>
      </c>
      <c r="N47" s="8">
        <v>200</v>
      </c>
      <c r="O47" s="18">
        <f t="shared" ref="O47:O64" si="105">O46+$B47</f>
        <v>1.4</v>
      </c>
      <c r="P47" s="8">
        <v>200</v>
      </c>
      <c r="Q47" s="18">
        <f t="shared" ref="Q47:Q64" si="106">Q46+$B47</f>
        <v>0.6</v>
      </c>
      <c r="R47" s="8">
        <v>200</v>
      </c>
      <c r="S47" s="29"/>
      <c r="T47" s="21"/>
      <c r="U47" s="29"/>
      <c r="V47" s="21"/>
      <c r="W47" s="29"/>
      <c r="X47" s="21"/>
      <c r="Y47" s="29"/>
      <c r="Z47" s="21"/>
      <c r="AA47" s="18"/>
      <c r="AB47" s="21"/>
      <c r="AC47" s="18"/>
      <c r="AD47" s="21"/>
      <c r="AE47" s="18"/>
      <c r="AF47" s="21"/>
      <c r="AG47" s="18"/>
      <c r="AH47" s="21"/>
      <c r="AI47" s="18"/>
      <c r="AJ47" s="21"/>
      <c r="AK47" s="18"/>
      <c r="AL47" s="21"/>
      <c r="AM47" s="18"/>
      <c r="AN47" s="21"/>
      <c r="AO47" s="18"/>
      <c r="AP47" s="21"/>
      <c r="AQ47" s="18"/>
      <c r="AR47" s="21"/>
      <c r="AS47" s="147"/>
      <c r="AT47" s="52"/>
      <c r="AU47" s="18"/>
      <c r="AV47" s="21"/>
      <c r="AW47" s="18"/>
      <c r="AX47" s="21"/>
      <c r="AY47" s="59"/>
      <c r="AZ47" s="21"/>
    </row>
    <row r="48" spans="1:52" x14ac:dyDescent="0.2">
      <c r="A48" s="63" t="s">
        <v>307</v>
      </c>
      <c r="B48" s="283">
        <v>3.1</v>
      </c>
      <c r="C48" s="18">
        <f t="shared" ref="C48" si="107">C47+$B48</f>
        <v>11.6</v>
      </c>
      <c r="D48" s="8">
        <v>200</v>
      </c>
      <c r="E48" s="18">
        <f t="shared" ref="E48" si="108">E47+$B48</f>
        <v>9.3999999999999986</v>
      </c>
      <c r="F48" s="8">
        <v>200</v>
      </c>
      <c r="G48" s="18">
        <f t="shared" si="95"/>
        <v>8.7999999999999989</v>
      </c>
      <c r="H48" s="8">
        <v>200</v>
      </c>
      <c r="I48" s="18">
        <f t="shared" si="96"/>
        <v>8.1999999999999993</v>
      </c>
      <c r="J48" s="8">
        <v>200</v>
      </c>
      <c r="K48" s="18">
        <f t="shared" si="97"/>
        <v>7.1</v>
      </c>
      <c r="L48" s="8">
        <v>200</v>
      </c>
      <c r="M48" s="18">
        <f t="shared" si="102"/>
        <v>6.2</v>
      </c>
      <c r="N48" s="8">
        <v>200</v>
      </c>
      <c r="O48" s="18">
        <f t="shared" si="105"/>
        <v>4.5</v>
      </c>
      <c r="P48" s="8">
        <v>200</v>
      </c>
      <c r="Q48" s="18">
        <f t="shared" si="106"/>
        <v>3.7</v>
      </c>
      <c r="R48" s="8">
        <v>200</v>
      </c>
      <c r="S48" s="18">
        <f t="shared" ref="S48:S64" si="109">S47+$B48</f>
        <v>3.1</v>
      </c>
      <c r="T48" s="8">
        <v>200</v>
      </c>
      <c r="U48" s="29"/>
      <c r="V48" s="21"/>
      <c r="W48" s="29"/>
      <c r="X48" s="21"/>
      <c r="Y48" s="29"/>
      <c r="Z48" s="21"/>
      <c r="AA48" s="18"/>
      <c r="AB48" s="21"/>
      <c r="AC48" s="18"/>
      <c r="AD48" s="21"/>
      <c r="AE48" s="18"/>
      <c r="AF48" s="21"/>
      <c r="AG48" s="18"/>
      <c r="AH48" s="21"/>
      <c r="AI48" s="18"/>
      <c r="AJ48" s="21"/>
      <c r="AK48" s="18"/>
      <c r="AL48" s="21"/>
      <c r="AM48" s="18"/>
      <c r="AN48" s="21"/>
      <c r="AO48" s="18"/>
      <c r="AP48" s="21"/>
      <c r="AQ48" s="18"/>
      <c r="AR48" s="21"/>
      <c r="AS48" s="147"/>
      <c r="AT48" s="52"/>
      <c r="AU48" s="18"/>
      <c r="AV48" s="21"/>
      <c r="AW48" s="18"/>
      <c r="AX48" s="21"/>
      <c r="AY48" s="59"/>
      <c r="AZ48" s="21"/>
    </row>
    <row r="49" spans="1:52" x14ac:dyDescent="0.2">
      <c r="A49" s="63" t="s">
        <v>308</v>
      </c>
      <c r="B49" s="283">
        <v>1.4</v>
      </c>
      <c r="C49" s="18">
        <f t="shared" ref="C49" si="110">C48+$B49</f>
        <v>13</v>
      </c>
      <c r="D49" s="8">
        <v>200</v>
      </c>
      <c r="E49" s="18">
        <f t="shared" ref="E49" si="111">E48+$B49</f>
        <v>10.799999999999999</v>
      </c>
      <c r="F49" s="8">
        <v>200</v>
      </c>
      <c r="G49" s="18">
        <f t="shared" si="95"/>
        <v>10.199999999999999</v>
      </c>
      <c r="H49" s="8">
        <v>200</v>
      </c>
      <c r="I49" s="18">
        <f t="shared" si="96"/>
        <v>9.6</v>
      </c>
      <c r="J49" s="8">
        <v>200</v>
      </c>
      <c r="K49" s="18">
        <f t="shared" si="97"/>
        <v>8.5</v>
      </c>
      <c r="L49" s="8">
        <v>200</v>
      </c>
      <c r="M49" s="18">
        <f t="shared" si="102"/>
        <v>7.6</v>
      </c>
      <c r="N49" s="8">
        <v>200</v>
      </c>
      <c r="O49" s="18">
        <f t="shared" si="105"/>
        <v>5.9</v>
      </c>
      <c r="P49" s="8">
        <v>200</v>
      </c>
      <c r="Q49" s="18">
        <f t="shared" si="106"/>
        <v>5.0999999999999996</v>
      </c>
      <c r="R49" s="8">
        <v>200</v>
      </c>
      <c r="S49" s="18">
        <f t="shared" si="109"/>
        <v>4.5</v>
      </c>
      <c r="T49" s="8">
        <v>200</v>
      </c>
      <c r="U49" s="18">
        <f t="shared" ref="U49:U64" si="112">U48+$B49</f>
        <v>1.4</v>
      </c>
      <c r="V49" s="8">
        <v>200</v>
      </c>
      <c r="W49" s="29"/>
      <c r="X49" s="21"/>
      <c r="Y49" s="29"/>
      <c r="Z49" s="21"/>
      <c r="AA49" s="18"/>
      <c r="AB49" s="21"/>
      <c r="AC49" s="18"/>
      <c r="AD49" s="21"/>
      <c r="AE49" s="18"/>
      <c r="AF49" s="21"/>
      <c r="AG49" s="18"/>
      <c r="AH49" s="21"/>
      <c r="AI49" s="18"/>
      <c r="AJ49" s="21"/>
      <c r="AK49" s="18"/>
      <c r="AL49" s="21"/>
      <c r="AM49" s="18"/>
      <c r="AN49" s="21"/>
      <c r="AO49" s="18"/>
      <c r="AP49" s="21"/>
      <c r="AQ49" s="18"/>
      <c r="AR49" s="21"/>
      <c r="AS49" s="147"/>
      <c r="AT49" s="52"/>
      <c r="AU49" s="18"/>
      <c r="AV49" s="21"/>
      <c r="AW49" s="18"/>
      <c r="AX49" s="21"/>
      <c r="AY49" s="59"/>
      <c r="AZ49" s="21"/>
    </row>
    <row r="50" spans="1:52" x14ac:dyDescent="0.2">
      <c r="A50" s="339" t="s">
        <v>303</v>
      </c>
      <c r="B50" s="372">
        <v>0.4</v>
      </c>
      <c r="C50" s="18">
        <f t="shared" ref="C50" si="113">C49+$B50</f>
        <v>13.4</v>
      </c>
      <c r="D50" s="8">
        <v>200</v>
      </c>
      <c r="E50" s="18">
        <f t="shared" ref="E50" si="114">E49+$B50</f>
        <v>11.2</v>
      </c>
      <c r="F50" s="8">
        <v>200</v>
      </c>
      <c r="G50" s="18">
        <f t="shared" si="95"/>
        <v>10.6</v>
      </c>
      <c r="H50" s="8">
        <v>200</v>
      </c>
      <c r="I50" s="18">
        <f t="shared" si="96"/>
        <v>10</v>
      </c>
      <c r="J50" s="8">
        <v>200</v>
      </c>
      <c r="K50" s="18">
        <f t="shared" si="97"/>
        <v>8.9</v>
      </c>
      <c r="L50" s="8">
        <v>200</v>
      </c>
      <c r="M50" s="18">
        <f t="shared" si="102"/>
        <v>8</v>
      </c>
      <c r="N50" s="8">
        <v>200</v>
      </c>
      <c r="O50" s="18">
        <f t="shared" si="105"/>
        <v>6.3000000000000007</v>
      </c>
      <c r="P50" s="8">
        <v>200</v>
      </c>
      <c r="Q50" s="18">
        <f t="shared" si="106"/>
        <v>5.5</v>
      </c>
      <c r="R50" s="8">
        <v>200</v>
      </c>
      <c r="S50" s="18">
        <f t="shared" si="109"/>
        <v>4.9000000000000004</v>
      </c>
      <c r="T50" s="8">
        <v>200</v>
      </c>
      <c r="U50" s="18">
        <f t="shared" si="112"/>
        <v>1.7999999999999998</v>
      </c>
      <c r="V50" s="8">
        <v>200</v>
      </c>
      <c r="W50" s="18">
        <f>W49+$B50</f>
        <v>0.4</v>
      </c>
      <c r="X50" s="8">
        <v>200</v>
      </c>
      <c r="Y50" s="29"/>
      <c r="Z50" s="21"/>
      <c r="AA50" s="18"/>
      <c r="AB50" s="21"/>
      <c r="AC50" s="18"/>
      <c r="AD50" s="21"/>
      <c r="AE50" s="18"/>
      <c r="AF50" s="21"/>
      <c r="AG50" s="18"/>
      <c r="AH50" s="21"/>
      <c r="AI50" s="18"/>
      <c r="AJ50" s="21"/>
      <c r="AK50" s="18"/>
      <c r="AL50" s="21"/>
      <c r="AM50" s="18"/>
      <c r="AN50" s="21"/>
      <c r="AO50" s="18"/>
      <c r="AP50" s="21"/>
      <c r="AQ50" s="18"/>
      <c r="AR50" s="21"/>
      <c r="AS50" s="147"/>
      <c r="AT50" s="52"/>
      <c r="AU50" s="18"/>
      <c r="AV50" s="21"/>
      <c r="AW50" s="18"/>
      <c r="AX50" s="21"/>
      <c r="AY50" s="59"/>
      <c r="AZ50" s="21"/>
    </row>
    <row r="51" spans="1:52" x14ac:dyDescent="0.2">
      <c r="A51" s="63" t="s">
        <v>309</v>
      </c>
      <c r="B51" s="372">
        <v>1.4</v>
      </c>
      <c r="C51" s="18">
        <f t="shared" ref="C51" si="115">C50+$B51</f>
        <v>14.8</v>
      </c>
      <c r="D51" s="8">
        <v>200</v>
      </c>
      <c r="E51" s="18">
        <f t="shared" ref="E51" si="116">E50+$B51</f>
        <v>12.6</v>
      </c>
      <c r="F51" s="8">
        <v>200</v>
      </c>
      <c r="G51" s="18">
        <f t="shared" si="95"/>
        <v>12</v>
      </c>
      <c r="H51" s="8">
        <v>200</v>
      </c>
      <c r="I51" s="18">
        <f t="shared" si="96"/>
        <v>11.4</v>
      </c>
      <c r="J51" s="8">
        <v>200</v>
      </c>
      <c r="K51" s="18">
        <f t="shared" si="97"/>
        <v>10.3</v>
      </c>
      <c r="L51" s="8">
        <v>200</v>
      </c>
      <c r="M51" s="18">
        <f t="shared" si="102"/>
        <v>9.4</v>
      </c>
      <c r="N51" s="8">
        <v>200</v>
      </c>
      <c r="O51" s="18">
        <f t="shared" si="105"/>
        <v>7.7000000000000011</v>
      </c>
      <c r="P51" s="8">
        <v>200</v>
      </c>
      <c r="Q51" s="18">
        <f t="shared" si="106"/>
        <v>6.9</v>
      </c>
      <c r="R51" s="8">
        <v>200</v>
      </c>
      <c r="S51" s="18">
        <f t="shared" si="109"/>
        <v>6.3000000000000007</v>
      </c>
      <c r="T51" s="8">
        <v>200</v>
      </c>
      <c r="U51" s="18">
        <f t="shared" si="112"/>
        <v>3.1999999999999997</v>
      </c>
      <c r="V51" s="8">
        <v>200</v>
      </c>
      <c r="W51" s="18">
        <f t="shared" ref="W51:W64" si="117">W50+$B51</f>
        <v>1.7999999999999998</v>
      </c>
      <c r="X51" s="8">
        <v>200</v>
      </c>
      <c r="Y51" s="18">
        <f>Y50+$B51</f>
        <v>1.4</v>
      </c>
      <c r="Z51" s="8">
        <v>200</v>
      </c>
      <c r="AA51" s="18"/>
      <c r="AB51" s="21"/>
      <c r="AC51" s="18"/>
      <c r="AD51" s="21"/>
      <c r="AE51" s="18"/>
      <c r="AF51" s="21"/>
      <c r="AG51" s="18"/>
      <c r="AH51" s="21"/>
      <c r="AI51" s="18"/>
      <c r="AJ51" s="21"/>
      <c r="AK51" s="18"/>
      <c r="AL51" s="21"/>
      <c r="AM51" s="18"/>
      <c r="AN51" s="21"/>
      <c r="AO51" s="18"/>
      <c r="AP51" s="21"/>
      <c r="AQ51" s="18"/>
      <c r="AR51" s="21"/>
      <c r="AS51" s="147"/>
      <c r="AT51" s="52"/>
      <c r="AU51" s="18"/>
      <c r="AV51" s="21"/>
      <c r="AW51" s="18"/>
      <c r="AX51" s="21"/>
      <c r="AY51" s="59"/>
      <c r="AZ51" s="21"/>
    </row>
    <row r="52" spans="1:52" x14ac:dyDescent="0.2">
      <c r="A52" s="63" t="s">
        <v>310</v>
      </c>
      <c r="B52" s="283">
        <v>0.9</v>
      </c>
      <c r="C52" s="18">
        <f t="shared" ref="C52" si="118">C51+$B52</f>
        <v>15.700000000000001</v>
      </c>
      <c r="D52" s="8">
        <v>200</v>
      </c>
      <c r="E52" s="18">
        <f t="shared" ref="E52" si="119">E51+$B52</f>
        <v>13.5</v>
      </c>
      <c r="F52" s="8">
        <v>200</v>
      </c>
      <c r="G52" s="18">
        <f t="shared" si="95"/>
        <v>12.9</v>
      </c>
      <c r="H52" s="8">
        <v>200</v>
      </c>
      <c r="I52" s="18">
        <f t="shared" si="96"/>
        <v>12.3</v>
      </c>
      <c r="J52" s="8">
        <v>200</v>
      </c>
      <c r="K52" s="18">
        <f t="shared" si="97"/>
        <v>11.200000000000001</v>
      </c>
      <c r="L52" s="8">
        <v>200</v>
      </c>
      <c r="M52" s="18">
        <f t="shared" si="102"/>
        <v>10.3</v>
      </c>
      <c r="N52" s="8">
        <v>200</v>
      </c>
      <c r="O52" s="18">
        <f t="shared" si="105"/>
        <v>8.6000000000000014</v>
      </c>
      <c r="P52" s="8">
        <v>200</v>
      </c>
      <c r="Q52" s="18">
        <f t="shared" si="106"/>
        <v>7.8000000000000007</v>
      </c>
      <c r="R52" s="8">
        <v>200</v>
      </c>
      <c r="S52" s="18">
        <f t="shared" si="109"/>
        <v>7.2000000000000011</v>
      </c>
      <c r="T52" s="8">
        <v>200</v>
      </c>
      <c r="U52" s="18">
        <f t="shared" si="112"/>
        <v>4.0999999999999996</v>
      </c>
      <c r="V52" s="8">
        <v>200</v>
      </c>
      <c r="W52" s="18">
        <f t="shared" si="117"/>
        <v>2.6999999999999997</v>
      </c>
      <c r="X52" s="8">
        <v>200</v>
      </c>
      <c r="Y52" s="18">
        <f t="shared" ref="Y52:Y64" si="120">Y51+$B52</f>
        <v>2.2999999999999998</v>
      </c>
      <c r="Z52" s="8">
        <v>200</v>
      </c>
      <c r="AA52" s="18">
        <f t="shared" ref="AA52" si="121">AA51+$B52</f>
        <v>0.9</v>
      </c>
      <c r="AB52" s="8">
        <v>200</v>
      </c>
      <c r="AC52" s="18"/>
      <c r="AD52" s="22"/>
      <c r="AE52" s="18"/>
      <c r="AF52" s="22"/>
      <c r="AG52" s="18"/>
      <c r="AH52" s="22"/>
      <c r="AI52" s="18"/>
      <c r="AJ52" s="22"/>
      <c r="AK52" s="18"/>
      <c r="AL52" s="22"/>
      <c r="AM52" s="18"/>
      <c r="AN52" s="22"/>
      <c r="AO52" s="18"/>
      <c r="AP52" s="22"/>
      <c r="AQ52" s="18"/>
      <c r="AR52" s="22"/>
      <c r="AS52" s="148"/>
      <c r="AT52" s="50"/>
      <c r="AU52" s="18"/>
      <c r="AV52" s="22"/>
      <c r="AW52" s="18"/>
      <c r="AX52" s="22"/>
      <c r="AY52" s="14"/>
      <c r="AZ52" s="22"/>
    </row>
    <row r="53" spans="1:52" x14ac:dyDescent="0.2">
      <c r="A53" s="242" t="s">
        <v>311</v>
      </c>
      <c r="B53" s="283">
        <v>0.8</v>
      </c>
      <c r="C53" s="18">
        <f t="shared" ref="C53" si="122">C52+$B53</f>
        <v>16.5</v>
      </c>
      <c r="D53" s="24">
        <v>300</v>
      </c>
      <c r="E53" s="18">
        <f t="shared" ref="E53" si="123">E52+$B53</f>
        <v>14.3</v>
      </c>
      <c r="F53" s="8">
        <v>200</v>
      </c>
      <c r="G53" s="18">
        <f t="shared" si="95"/>
        <v>13.700000000000001</v>
      </c>
      <c r="H53" s="8">
        <v>200</v>
      </c>
      <c r="I53" s="18">
        <f t="shared" si="96"/>
        <v>13.100000000000001</v>
      </c>
      <c r="J53" s="8">
        <v>200</v>
      </c>
      <c r="K53" s="18">
        <f t="shared" si="97"/>
        <v>12.000000000000002</v>
      </c>
      <c r="L53" s="8">
        <v>200</v>
      </c>
      <c r="M53" s="18">
        <f t="shared" si="102"/>
        <v>11.100000000000001</v>
      </c>
      <c r="N53" s="8">
        <v>200</v>
      </c>
      <c r="O53" s="18">
        <f t="shared" si="105"/>
        <v>9.4000000000000021</v>
      </c>
      <c r="P53" s="8">
        <v>200</v>
      </c>
      <c r="Q53" s="18">
        <f t="shared" si="106"/>
        <v>8.6000000000000014</v>
      </c>
      <c r="R53" s="8">
        <v>200</v>
      </c>
      <c r="S53" s="18">
        <f t="shared" si="109"/>
        <v>8.0000000000000018</v>
      </c>
      <c r="T53" s="8">
        <v>200</v>
      </c>
      <c r="U53" s="18">
        <f t="shared" si="112"/>
        <v>4.8999999999999995</v>
      </c>
      <c r="V53" s="8">
        <v>200</v>
      </c>
      <c r="W53" s="18">
        <f t="shared" si="117"/>
        <v>3.5</v>
      </c>
      <c r="X53" s="8">
        <v>200</v>
      </c>
      <c r="Y53" s="18">
        <f t="shared" si="120"/>
        <v>3.0999999999999996</v>
      </c>
      <c r="Z53" s="8">
        <v>200</v>
      </c>
      <c r="AA53" s="18">
        <f t="shared" ref="AA53" si="124">AA52+$B53</f>
        <v>1.7000000000000002</v>
      </c>
      <c r="AB53" s="8">
        <v>200</v>
      </c>
      <c r="AC53" s="18">
        <f t="shared" ref="AC53" si="125">AC52+$B53</f>
        <v>0.8</v>
      </c>
      <c r="AD53" s="8">
        <v>200</v>
      </c>
      <c r="AE53" s="18"/>
      <c r="AF53" s="22"/>
      <c r="AG53" s="18"/>
      <c r="AH53" s="22"/>
      <c r="AI53" s="18"/>
      <c r="AJ53" s="22"/>
      <c r="AK53" s="18"/>
      <c r="AL53" s="22"/>
      <c r="AM53" s="18"/>
      <c r="AN53" s="22"/>
      <c r="AO53" s="18"/>
      <c r="AP53" s="22"/>
      <c r="AQ53" s="18"/>
      <c r="AR53" s="22"/>
      <c r="AS53" s="148"/>
      <c r="AT53" s="50"/>
      <c r="AU53" s="18"/>
      <c r="AV53" s="22"/>
      <c r="AW53" s="18"/>
      <c r="AX53" s="22"/>
      <c r="AY53" s="14"/>
      <c r="AZ53" s="22"/>
    </row>
    <row r="54" spans="1:52" x14ac:dyDescent="0.2">
      <c r="A54" s="66" t="s">
        <v>319</v>
      </c>
      <c r="B54" s="259">
        <v>1.2</v>
      </c>
      <c r="C54" s="18">
        <f t="shared" ref="C54" si="126">C53+$B54</f>
        <v>17.7</v>
      </c>
      <c r="D54" s="24">
        <v>300</v>
      </c>
      <c r="E54" s="18">
        <f t="shared" ref="E54" si="127">E53+$B54</f>
        <v>15.5</v>
      </c>
      <c r="F54" s="24">
        <v>300</v>
      </c>
      <c r="G54" s="18">
        <f t="shared" si="95"/>
        <v>14.9</v>
      </c>
      <c r="H54" s="24">
        <v>300</v>
      </c>
      <c r="I54" s="18">
        <f t="shared" si="96"/>
        <v>14.3</v>
      </c>
      <c r="J54" s="24">
        <v>300</v>
      </c>
      <c r="K54" s="18">
        <f t="shared" si="97"/>
        <v>13.200000000000001</v>
      </c>
      <c r="L54" s="24">
        <v>300</v>
      </c>
      <c r="M54" s="18">
        <f t="shared" si="102"/>
        <v>12.3</v>
      </c>
      <c r="N54" s="24">
        <v>300</v>
      </c>
      <c r="O54" s="18">
        <f t="shared" si="105"/>
        <v>10.600000000000001</v>
      </c>
      <c r="P54" s="8">
        <v>200</v>
      </c>
      <c r="Q54" s="18">
        <f t="shared" si="106"/>
        <v>9.8000000000000007</v>
      </c>
      <c r="R54" s="8">
        <v>200</v>
      </c>
      <c r="S54" s="18">
        <f t="shared" si="109"/>
        <v>9.2000000000000011</v>
      </c>
      <c r="T54" s="8">
        <v>200</v>
      </c>
      <c r="U54" s="18">
        <f t="shared" si="112"/>
        <v>6.1</v>
      </c>
      <c r="V54" s="8">
        <v>200</v>
      </c>
      <c r="W54" s="18">
        <f t="shared" si="117"/>
        <v>4.7</v>
      </c>
      <c r="X54" s="8">
        <v>200</v>
      </c>
      <c r="Y54" s="18">
        <f t="shared" si="120"/>
        <v>4.3</v>
      </c>
      <c r="Z54" s="8">
        <v>200</v>
      </c>
      <c r="AA54" s="18">
        <f t="shared" ref="AA54" si="128">AA53+$B54</f>
        <v>2.9000000000000004</v>
      </c>
      <c r="AB54" s="8">
        <v>200</v>
      </c>
      <c r="AC54" s="18">
        <f t="shared" ref="AC54" si="129">AC53+$B54</f>
        <v>2</v>
      </c>
      <c r="AD54" s="8">
        <v>200</v>
      </c>
      <c r="AE54" s="18">
        <f t="shared" ref="AE54" si="130">AE53+$B54</f>
        <v>1.2</v>
      </c>
      <c r="AF54" s="8">
        <v>200</v>
      </c>
      <c r="AG54" s="18"/>
      <c r="AH54" s="22"/>
      <c r="AI54" s="18"/>
      <c r="AJ54" s="22"/>
      <c r="AK54" s="18"/>
      <c r="AL54" s="22"/>
      <c r="AM54" s="18"/>
      <c r="AN54" s="22"/>
      <c r="AO54" s="18"/>
      <c r="AP54" s="22"/>
      <c r="AQ54" s="18"/>
      <c r="AR54" s="22"/>
      <c r="AS54" s="148"/>
      <c r="AT54" s="50"/>
      <c r="AU54" s="18"/>
      <c r="AV54" s="22"/>
      <c r="AW54" s="18"/>
      <c r="AX54" s="22"/>
      <c r="AY54" s="14"/>
      <c r="AZ54" s="22"/>
    </row>
    <row r="55" spans="1:52" s="42" customFormat="1" ht="15" customHeight="1" x14ac:dyDescent="0.2">
      <c r="A55" s="66" t="s">
        <v>318</v>
      </c>
      <c r="B55" s="259">
        <v>0.5</v>
      </c>
      <c r="C55" s="18">
        <f t="shared" ref="C55" si="131">C54+$B55</f>
        <v>18.2</v>
      </c>
      <c r="D55" s="24">
        <v>300</v>
      </c>
      <c r="E55" s="18">
        <f t="shared" ref="E55" si="132">E54+$B55</f>
        <v>16</v>
      </c>
      <c r="F55" s="24">
        <v>300</v>
      </c>
      <c r="G55" s="18">
        <f t="shared" si="95"/>
        <v>15.4</v>
      </c>
      <c r="H55" s="24">
        <v>300</v>
      </c>
      <c r="I55" s="18">
        <f t="shared" si="96"/>
        <v>14.8</v>
      </c>
      <c r="J55" s="24">
        <v>300</v>
      </c>
      <c r="K55" s="18">
        <f t="shared" si="97"/>
        <v>13.700000000000001</v>
      </c>
      <c r="L55" s="24">
        <v>300</v>
      </c>
      <c r="M55" s="18">
        <f t="shared" si="102"/>
        <v>12.8</v>
      </c>
      <c r="N55" s="24">
        <v>300</v>
      </c>
      <c r="O55" s="18">
        <f t="shared" si="105"/>
        <v>11.100000000000001</v>
      </c>
      <c r="P55" s="8">
        <v>200</v>
      </c>
      <c r="Q55" s="18">
        <f t="shared" si="106"/>
        <v>10.3</v>
      </c>
      <c r="R55" s="8">
        <v>200</v>
      </c>
      <c r="S55" s="18">
        <f t="shared" si="109"/>
        <v>9.7000000000000011</v>
      </c>
      <c r="T55" s="8">
        <v>200</v>
      </c>
      <c r="U55" s="18">
        <f t="shared" si="112"/>
        <v>6.6</v>
      </c>
      <c r="V55" s="8">
        <v>200</v>
      </c>
      <c r="W55" s="18">
        <f t="shared" si="117"/>
        <v>5.2</v>
      </c>
      <c r="X55" s="8">
        <v>200</v>
      </c>
      <c r="Y55" s="18">
        <f t="shared" si="120"/>
        <v>4.8</v>
      </c>
      <c r="Z55" s="8">
        <v>200</v>
      </c>
      <c r="AA55" s="18">
        <f t="shared" ref="AA55" si="133">AA54+$B55</f>
        <v>3.4000000000000004</v>
      </c>
      <c r="AB55" s="8">
        <v>200</v>
      </c>
      <c r="AC55" s="18">
        <f t="shared" ref="AC55" si="134">AC54+$B55</f>
        <v>2.5</v>
      </c>
      <c r="AD55" s="8">
        <v>200</v>
      </c>
      <c r="AE55" s="18">
        <f t="shared" ref="AE55" si="135">AE54+$B55</f>
        <v>1.7</v>
      </c>
      <c r="AF55" s="8">
        <v>200</v>
      </c>
      <c r="AG55" s="18">
        <f t="shared" ref="AG55" si="136">AG54+$B55</f>
        <v>0.5</v>
      </c>
      <c r="AH55" s="8">
        <v>200</v>
      </c>
      <c r="AI55" s="14"/>
      <c r="AJ55" s="22"/>
      <c r="AK55" s="14"/>
      <c r="AL55" s="22"/>
      <c r="AM55" s="14"/>
      <c r="AN55" s="22"/>
      <c r="AO55" s="14"/>
      <c r="AP55" s="22"/>
      <c r="AQ55" s="14"/>
      <c r="AR55" s="22"/>
      <c r="AS55" s="148"/>
      <c r="AT55" s="50"/>
      <c r="AU55" s="14"/>
      <c r="AV55" s="22"/>
      <c r="AW55" s="14"/>
      <c r="AX55" s="22"/>
      <c r="AY55" s="14"/>
      <c r="AZ55" s="22"/>
    </row>
    <row r="56" spans="1:52" x14ac:dyDescent="0.2">
      <c r="A56" s="66" t="s">
        <v>317</v>
      </c>
      <c r="B56" s="259">
        <v>0.5</v>
      </c>
      <c r="C56" s="18">
        <f t="shared" ref="C56" si="137">C55+$B56</f>
        <v>18.7</v>
      </c>
      <c r="D56" s="24">
        <v>300</v>
      </c>
      <c r="E56" s="18">
        <f t="shared" ref="E56" si="138">E55+$B56</f>
        <v>16.5</v>
      </c>
      <c r="F56" s="24">
        <v>300</v>
      </c>
      <c r="G56" s="18">
        <f t="shared" si="95"/>
        <v>15.9</v>
      </c>
      <c r="H56" s="24">
        <v>300</v>
      </c>
      <c r="I56" s="18">
        <f t="shared" si="96"/>
        <v>15.3</v>
      </c>
      <c r="J56" s="24">
        <v>300</v>
      </c>
      <c r="K56" s="18">
        <f t="shared" si="97"/>
        <v>14.200000000000001</v>
      </c>
      <c r="L56" s="24">
        <v>300</v>
      </c>
      <c r="M56" s="18">
        <f t="shared" si="102"/>
        <v>13.3</v>
      </c>
      <c r="N56" s="24">
        <v>300</v>
      </c>
      <c r="O56" s="18">
        <f t="shared" si="105"/>
        <v>11.600000000000001</v>
      </c>
      <c r="P56" s="8">
        <v>200</v>
      </c>
      <c r="Q56" s="18">
        <f t="shared" si="106"/>
        <v>10.8</v>
      </c>
      <c r="R56" s="8">
        <v>200</v>
      </c>
      <c r="S56" s="18">
        <f t="shared" si="109"/>
        <v>10.200000000000001</v>
      </c>
      <c r="T56" s="8">
        <v>200</v>
      </c>
      <c r="U56" s="18">
        <f t="shared" si="112"/>
        <v>7.1</v>
      </c>
      <c r="V56" s="8">
        <v>200</v>
      </c>
      <c r="W56" s="18">
        <f t="shared" si="117"/>
        <v>5.7</v>
      </c>
      <c r="X56" s="8">
        <v>200</v>
      </c>
      <c r="Y56" s="18">
        <f t="shared" si="120"/>
        <v>5.3</v>
      </c>
      <c r="Z56" s="8">
        <v>200</v>
      </c>
      <c r="AA56" s="18">
        <f t="shared" ref="AA56" si="139">AA55+$B56</f>
        <v>3.9000000000000004</v>
      </c>
      <c r="AB56" s="8">
        <v>200</v>
      </c>
      <c r="AC56" s="18">
        <f t="shared" ref="AC56" si="140">AC55+$B56</f>
        <v>3</v>
      </c>
      <c r="AD56" s="8">
        <v>200</v>
      </c>
      <c r="AE56" s="18">
        <f t="shared" ref="AE56" si="141">AE55+$B56</f>
        <v>2.2000000000000002</v>
      </c>
      <c r="AF56" s="8">
        <v>200</v>
      </c>
      <c r="AG56" s="18">
        <f t="shared" ref="AG56" si="142">AG55+$B56</f>
        <v>1</v>
      </c>
      <c r="AH56" s="8">
        <v>200</v>
      </c>
      <c r="AI56" s="18">
        <f t="shared" ref="AI56" si="143">AI55+$B56</f>
        <v>0.5</v>
      </c>
      <c r="AJ56" s="8">
        <v>200</v>
      </c>
      <c r="AK56" s="17"/>
      <c r="AL56" s="22"/>
      <c r="AM56" s="17"/>
      <c r="AN56" s="22"/>
      <c r="AO56" s="17"/>
      <c r="AP56" s="22"/>
      <c r="AQ56" s="17"/>
      <c r="AR56" s="22"/>
      <c r="AS56" s="148"/>
      <c r="AT56" s="50"/>
      <c r="AU56" s="17"/>
      <c r="AV56" s="22"/>
      <c r="AW56" s="17"/>
      <c r="AX56" s="22"/>
      <c r="AY56" s="14"/>
      <c r="AZ56" s="22"/>
    </row>
    <row r="57" spans="1:52" x14ac:dyDescent="0.2">
      <c r="A57" s="242" t="s">
        <v>316</v>
      </c>
      <c r="B57" s="259">
        <v>1.2</v>
      </c>
      <c r="C57" s="18">
        <f t="shared" ref="C57" si="144">C56+$B57</f>
        <v>19.899999999999999</v>
      </c>
      <c r="D57" s="24">
        <v>300</v>
      </c>
      <c r="E57" s="18">
        <f t="shared" ref="E57" si="145">E56+$B57</f>
        <v>17.7</v>
      </c>
      <c r="F57" s="8">
        <v>200</v>
      </c>
      <c r="G57" s="18">
        <f t="shared" si="95"/>
        <v>17.100000000000001</v>
      </c>
      <c r="H57" s="8">
        <v>200</v>
      </c>
      <c r="I57" s="18">
        <f t="shared" si="96"/>
        <v>16.5</v>
      </c>
      <c r="J57" s="8">
        <v>200</v>
      </c>
      <c r="K57" s="18">
        <f t="shared" si="97"/>
        <v>15.4</v>
      </c>
      <c r="L57" s="8">
        <v>200</v>
      </c>
      <c r="M57" s="18">
        <f t="shared" si="102"/>
        <v>14.5</v>
      </c>
      <c r="N57" s="8">
        <v>200</v>
      </c>
      <c r="O57" s="18">
        <f t="shared" si="105"/>
        <v>12.8</v>
      </c>
      <c r="P57" s="8">
        <v>200</v>
      </c>
      <c r="Q57" s="18">
        <f t="shared" si="106"/>
        <v>12</v>
      </c>
      <c r="R57" s="8">
        <v>200</v>
      </c>
      <c r="S57" s="18">
        <f t="shared" si="109"/>
        <v>11.4</v>
      </c>
      <c r="T57" s="8">
        <v>200</v>
      </c>
      <c r="U57" s="18">
        <f t="shared" si="112"/>
        <v>8.2999999999999989</v>
      </c>
      <c r="V57" s="8">
        <v>200</v>
      </c>
      <c r="W57" s="18">
        <f t="shared" si="117"/>
        <v>6.9</v>
      </c>
      <c r="X57" s="8">
        <v>200</v>
      </c>
      <c r="Y57" s="18">
        <f t="shared" si="120"/>
        <v>6.5</v>
      </c>
      <c r="Z57" s="8">
        <v>200</v>
      </c>
      <c r="AA57" s="18">
        <f t="shared" ref="AA57" si="146">AA56+$B57</f>
        <v>5.1000000000000005</v>
      </c>
      <c r="AB57" s="8">
        <v>200</v>
      </c>
      <c r="AC57" s="18">
        <f t="shared" ref="AC57" si="147">AC56+$B57</f>
        <v>4.2</v>
      </c>
      <c r="AD57" s="8">
        <v>200</v>
      </c>
      <c r="AE57" s="18">
        <f t="shared" ref="AE57" si="148">AE56+$B57</f>
        <v>3.4000000000000004</v>
      </c>
      <c r="AF57" s="8">
        <v>200</v>
      </c>
      <c r="AG57" s="18">
        <f t="shared" ref="AG57" si="149">AG56+$B57</f>
        <v>2.2000000000000002</v>
      </c>
      <c r="AH57" s="8">
        <v>200</v>
      </c>
      <c r="AI57" s="18">
        <f t="shared" ref="AI57" si="150">AI56+$B57</f>
        <v>1.7</v>
      </c>
      <c r="AJ57" s="8">
        <v>200</v>
      </c>
      <c r="AK57" s="18">
        <f t="shared" ref="AK57" si="151">AK56+$B57</f>
        <v>1.2</v>
      </c>
      <c r="AL57" s="8">
        <v>200</v>
      </c>
      <c r="AM57" s="17"/>
      <c r="AN57" s="22"/>
      <c r="AO57" s="17"/>
      <c r="AP57" s="22"/>
      <c r="AQ57" s="17"/>
      <c r="AR57" s="22"/>
      <c r="AS57" s="148"/>
      <c r="AT57" s="50"/>
      <c r="AU57" s="17"/>
      <c r="AV57" s="22"/>
      <c r="AW57" s="17"/>
      <c r="AX57" s="22"/>
      <c r="AY57" s="14"/>
      <c r="AZ57" s="22"/>
    </row>
    <row r="58" spans="1:52" x14ac:dyDescent="0.2">
      <c r="A58" s="64" t="s">
        <v>315</v>
      </c>
      <c r="B58" s="259">
        <v>0.6</v>
      </c>
      <c r="C58" s="18">
        <f t="shared" ref="C58" si="152">C57+$B58</f>
        <v>20.5</v>
      </c>
      <c r="D58" s="150">
        <v>300</v>
      </c>
      <c r="E58" s="18">
        <f t="shared" ref="E58" si="153">E57+$B58</f>
        <v>18.3</v>
      </c>
      <c r="F58" s="150">
        <v>300</v>
      </c>
      <c r="G58" s="18">
        <f t="shared" si="95"/>
        <v>17.700000000000003</v>
      </c>
      <c r="H58" s="150">
        <v>300</v>
      </c>
      <c r="I58" s="18">
        <f t="shared" si="96"/>
        <v>17.100000000000001</v>
      </c>
      <c r="J58" s="150">
        <v>300</v>
      </c>
      <c r="K58" s="18">
        <f t="shared" si="97"/>
        <v>16</v>
      </c>
      <c r="L58" s="150">
        <v>300</v>
      </c>
      <c r="M58" s="18">
        <f t="shared" si="102"/>
        <v>15.1</v>
      </c>
      <c r="N58" s="150">
        <v>300</v>
      </c>
      <c r="O58" s="18">
        <f t="shared" si="105"/>
        <v>13.4</v>
      </c>
      <c r="P58" s="8">
        <v>200</v>
      </c>
      <c r="Q58" s="18">
        <f t="shared" si="106"/>
        <v>12.6</v>
      </c>
      <c r="R58" s="8">
        <v>200</v>
      </c>
      <c r="S58" s="18">
        <f t="shared" si="109"/>
        <v>12</v>
      </c>
      <c r="T58" s="8">
        <v>200</v>
      </c>
      <c r="U58" s="18">
        <f t="shared" si="112"/>
        <v>8.8999999999999986</v>
      </c>
      <c r="V58" s="8">
        <v>200</v>
      </c>
      <c r="W58" s="18">
        <f t="shared" si="117"/>
        <v>7.5</v>
      </c>
      <c r="X58" s="8">
        <v>200</v>
      </c>
      <c r="Y58" s="18">
        <f t="shared" si="120"/>
        <v>7.1</v>
      </c>
      <c r="Z58" s="8">
        <v>200</v>
      </c>
      <c r="AA58" s="18">
        <f t="shared" ref="AA58" si="154">AA57+$B58</f>
        <v>5.7</v>
      </c>
      <c r="AB58" s="8">
        <v>200</v>
      </c>
      <c r="AC58" s="18">
        <f t="shared" ref="AC58" si="155">AC57+$B58</f>
        <v>4.8</v>
      </c>
      <c r="AD58" s="8">
        <v>200</v>
      </c>
      <c r="AE58" s="18">
        <f t="shared" ref="AE58" si="156">AE57+$B58</f>
        <v>4</v>
      </c>
      <c r="AF58" s="8">
        <v>200</v>
      </c>
      <c r="AG58" s="18">
        <f t="shared" ref="AG58" si="157">AG57+$B58</f>
        <v>2.8000000000000003</v>
      </c>
      <c r="AH58" s="8">
        <v>200</v>
      </c>
      <c r="AI58" s="18">
        <f t="shared" ref="AI58" si="158">AI57+$B58</f>
        <v>2.2999999999999998</v>
      </c>
      <c r="AJ58" s="8">
        <v>200</v>
      </c>
      <c r="AK58" s="18">
        <f t="shared" ref="AK58" si="159">AK57+$B58</f>
        <v>1.7999999999999998</v>
      </c>
      <c r="AL58" s="8">
        <v>200</v>
      </c>
      <c r="AM58" s="18">
        <f t="shared" ref="AM58" si="160">AM57+$B58</f>
        <v>0.6</v>
      </c>
      <c r="AN58" s="8">
        <v>200</v>
      </c>
      <c r="AO58" s="34"/>
      <c r="AP58" s="21"/>
      <c r="AQ58" s="34"/>
      <c r="AR58" s="21"/>
      <c r="AS58" s="148"/>
      <c r="AT58" s="50"/>
      <c r="AU58" s="34"/>
      <c r="AV58" s="21"/>
      <c r="AW58" s="34"/>
      <c r="AX58" s="21"/>
      <c r="AY58" s="14"/>
      <c r="AZ58" s="22"/>
    </row>
    <row r="59" spans="1:52" x14ac:dyDescent="0.2">
      <c r="A59" s="242" t="s">
        <v>199</v>
      </c>
      <c r="B59" s="259">
        <v>2.2999999999999998</v>
      </c>
      <c r="C59" s="18">
        <f t="shared" ref="C59" si="161">C58+$B59</f>
        <v>22.8</v>
      </c>
      <c r="D59" s="150">
        <v>300</v>
      </c>
      <c r="E59" s="18">
        <f t="shared" ref="E59" si="162">E58+$B59</f>
        <v>20.6</v>
      </c>
      <c r="F59" s="150">
        <v>300</v>
      </c>
      <c r="G59" s="18">
        <f t="shared" si="95"/>
        <v>20.000000000000004</v>
      </c>
      <c r="H59" s="150">
        <v>300</v>
      </c>
      <c r="I59" s="18">
        <f t="shared" si="96"/>
        <v>19.400000000000002</v>
      </c>
      <c r="J59" s="150">
        <v>300</v>
      </c>
      <c r="K59" s="18">
        <f t="shared" si="97"/>
        <v>18.3</v>
      </c>
      <c r="L59" s="150">
        <v>300</v>
      </c>
      <c r="M59" s="18">
        <f t="shared" si="102"/>
        <v>17.399999999999999</v>
      </c>
      <c r="N59" s="150">
        <v>300</v>
      </c>
      <c r="O59" s="18">
        <f t="shared" si="105"/>
        <v>15.7</v>
      </c>
      <c r="P59" s="8">
        <v>200</v>
      </c>
      <c r="Q59" s="18">
        <f t="shared" si="106"/>
        <v>14.899999999999999</v>
      </c>
      <c r="R59" s="8">
        <v>200</v>
      </c>
      <c r="S59" s="18">
        <f t="shared" si="109"/>
        <v>14.3</v>
      </c>
      <c r="T59" s="8">
        <v>200</v>
      </c>
      <c r="U59" s="18">
        <f t="shared" si="112"/>
        <v>11.2</v>
      </c>
      <c r="V59" s="8">
        <v>200</v>
      </c>
      <c r="W59" s="18">
        <f t="shared" si="117"/>
        <v>9.8000000000000007</v>
      </c>
      <c r="X59" s="8">
        <v>200</v>
      </c>
      <c r="Y59" s="18">
        <f t="shared" si="120"/>
        <v>9.3999999999999986</v>
      </c>
      <c r="Z59" s="8">
        <v>200</v>
      </c>
      <c r="AA59" s="18">
        <f t="shared" ref="AA59" si="163">AA58+$B59</f>
        <v>8</v>
      </c>
      <c r="AB59" s="8">
        <v>200</v>
      </c>
      <c r="AC59" s="18">
        <f t="shared" ref="AC59" si="164">AC58+$B59</f>
        <v>7.1</v>
      </c>
      <c r="AD59" s="8">
        <v>200</v>
      </c>
      <c r="AE59" s="18">
        <f t="shared" ref="AE59" si="165">AE58+$B59</f>
        <v>6.3</v>
      </c>
      <c r="AF59" s="8">
        <v>200</v>
      </c>
      <c r="AG59" s="18">
        <f t="shared" ref="AG59" si="166">AG58+$B59</f>
        <v>5.0999999999999996</v>
      </c>
      <c r="AH59" s="8">
        <v>200</v>
      </c>
      <c r="AI59" s="18">
        <f t="shared" ref="AI59" si="167">AI58+$B59</f>
        <v>4.5999999999999996</v>
      </c>
      <c r="AJ59" s="8">
        <v>200</v>
      </c>
      <c r="AK59" s="18">
        <f t="shared" ref="AK59" si="168">AK58+$B59</f>
        <v>4.0999999999999996</v>
      </c>
      <c r="AL59" s="8">
        <v>200</v>
      </c>
      <c r="AM59" s="18">
        <f t="shared" ref="AM59:AO59" si="169">AM58+$B59</f>
        <v>2.9</v>
      </c>
      <c r="AN59" s="8">
        <v>200</v>
      </c>
      <c r="AO59" s="18">
        <f t="shared" si="169"/>
        <v>2.2999999999999998</v>
      </c>
      <c r="AP59" s="8">
        <v>200</v>
      </c>
      <c r="AQ59" s="34"/>
      <c r="AR59" s="21"/>
      <c r="AS59" s="148"/>
      <c r="AT59" s="50"/>
      <c r="AU59" s="34"/>
      <c r="AV59" s="21"/>
      <c r="AW59" s="34"/>
      <c r="AX59" s="21"/>
      <c r="AY59" s="14"/>
      <c r="AZ59" s="22"/>
    </row>
    <row r="60" spans="1:52" x14ac:dyDescent="0.2">
      <c r="A60" s="64" t="s">
        <v>198</v>
      </c>
      <c r="B60" s="299">
        <v>0.5</v>
      </c>
      <c r="C60" s="18">
        <f t="shared" ref="C60" si="170">C59+$B60</f>
        <v>23.3</v>
      </c>
      <c r="D60" s="245">
        <v>300</v>
      </c>
      <c r="E60" s="18">
        <f t="shared" ref="E60" si="171">E59+$B60</f>
        <v>21.1</v>
      </c>
      <c r="F60" s="150">
        <v>300</v>
      </c>
      <c r="G60" s="18">
        <f t="shared" si="95"/>
        <v>20.500000000000004</v>
      </c>
      <c r="H60" s="150">
        <v>300</v>
      </c>
      <c r="I60" s="18">
        <f t="shared" si="96"/>
        <v>19.900000000000002</v>
      </c>
      <c r="J60" s="150">
        <v>300</v>
      </c>
      <c r="K60" s="18">
        <f t="shared" si="97"/>
        <v>18.8</v>
      </c>
      <c r="L60" s="150">
        <v>300</v>
      </c>
      <c r="M60" s="18">
        <f t="shared" si="102"/>
        <v>17.899999999999999</v>
      </c>
      <c r="N60" s="150">
        <v>300</v>
      </c>
      <c r="O60" s="18">
        <f t="shared" si="105"/>
        <v>16.2</v>
      </c>
      <c r="P60" s="8">
        <v>200</v>
      </c>
      <c r="Q60" s="18">
        <f t="shared" si="106"/>
        <v>15.399999999999999</v>
      </c>
      <c r="R60" s="8">
        <v>200</v>
      </c>
      <c r="S60" s="18">
        <f t="shared" si="109"/>
        <v>14.8</v>
      </c>
      <c r="T60" s="8">
        <v>200</v>
      </c>
      <c r="U60" s="18">
        <f t="shared" si="112"/>
        <v>11.7</v>
      </c>
      <c r="V60" s="8">
        <v>200</v>
      </c>
      <c r="W60" s="18">
        <f t="shared" si="117"/>
        <v>10.3</v>
      </c>
      <c r="X60" s="8">
        <v>200</v>
      </c>
      <c r="Y60" s="18">
        <f t="shared" si="120"/>
        <v>9.8999999999999986</v>
      </c>
      <c r="Z60" s="8">
        <v>200</v>
      </c>
      <c r="AA60" s="244">
        <f t="shared" ref="AA60" si="172">AA59+$B60</f>
        <v>8.5</v>
      </c>
      <c r="AB60" s="8">
        <v>200</v>
      </c>
      <c r="AC60" s="244">
        <f t="shared" ref="AC60" si="173">AC59+$B60</f>
        <v>7.6</v>
      </c>
      <c r="AD60" s="8">
        <v>200</v>
      </c>
      <c r="AE60" s="244">
        <f t="shared" ref="AE60" si="174">AE59+$B60</f>
        <v>6.8</v>
      </c>
      <c r="AF60" s="8">
        <v>200</v>
      </c>
      <c r="AG60" s="244">
        <f t="shared" ref="AG60" si="175">AG59+$B60</f>
        <v>5.6</v>
      </c>
      <c r="AH60" s="8">
        <v>200</v>
      </c>
      <c r="AI60" s="244">
        <f t="shared" ref="AI60" si="176">AI59+$B60</f>
        <v>5.0999999999999996</v>
      </c>
      <c r="AJ60" s="8">
        <v>200</v>
      </c>
      <c r="AK60" s="244">
        <f t="shared" ref="AK60" si="177">AK59+$B60</f>
        <v>4.5999999999999996</v>
      </c>
      <c r="AL60" s="8">
        <v>200</v>
      </c>
      <c r="AM60" s="244">
        <f t="shared" ref="AM60:AO60" si="178">AM59+$B60</f>
        <v>3.4</v>
      </c>
      <c r="AN60" s="8">
        <v>200</v>
      </c>
      <c r="AO60" s="244">
        <f t="shared" si="178"/>
        <v>2.8</v>
      </c>
      <c r="AP60" s="8">
        <v>200</v>
      </c>
      <c r="AQ60" s="244">
        <f t="shared" ref="AQ60" si="179">AQ59+$B60</f>
        <v>0.5</v>
      </c>
      <c r="AR60" s="8">
        <v>200</v>
      </c>
      <c r="AS60" s="148"/>
      <c r="AT60" s="50"/>
      <c r="AU60" s="34"/>
      <c r="AV60" s="21"/>
      <c r="AW60" s="34"/>
      <c r="AX60" s="21"/>
      <c r="AY60" s="14"/>
      <c r="AZ60" s="22"/>
    </row>
    <row r="61" spans="1:52" x14ac:dyDescent="0.2">
      <c r="A61" s="64" t="s">
        <v>197</v>
      </c>
      <c r="B61" s="299">
        <v>0.3</v>
      </c>
      <c r="C61" s="18">
        <f t="shared" ref="C61" si="180">C60+$B61</f>
        <v>23.6</v>
      </c>
      <c r="D61" s="245">
        <v>300</v>
      </c>
      <c r="E61" s="18">
        <f t="shared" ref="E61" si="181">E60+$B61</f>
        <v>21.400000000000002</v>
      </c>
      <c r="F61" s="150">
        <v>300</v>
      </c>
      <c r="G61" s="18">
        <f t="shared" si="95"/>
        <v>20.800000000000004</v>
      </c>
      <c r="H61" s="150">
        <v>300</v>
      </c>
      <c r="I61" s="18">
        <f t="shared" si="96"/>
        <v>20.200000000000003</v>
      </c>
      <c r="J61" s="150">
        <v>300</v>
      </c>
      <c r="K61" s="18">
        <f t="shared" si="97"/>
        <v>19.100000000000001</v>
      </c>
      <c r="L61" s="150">
        <v>300</v>
      </c>
      <c r="M61" s="18">
        <f t="shared" si="102"/>
        <v>18.2</v>
      </c>
      <c r="N61" s="150">
        <v>300</v>
      </c>
      <c r="O61" s="18">
        <f t="shared" si="105"/>
        <v>16.5</v>
      </c>
      <c r="P61" s="8">
        <v>200</v>
      </c>
      <c r="Q61" s="18">
        <f t="shared" si="106"/>
        <v>15.7</v>
      </c>
      <c r="R61" s="8">
        <v>200</v>
      </c>
      <c r="S61" s="18">
        <f t="shared" si="109"/>
        <v>15.100000000000001</v>
      </c>
      <c r="T61" s="8">
        <v>200</v>
      </c>
      <c r="U61" s="18">
        <f t="shared" si="112"/>
        <v>12</v>
      </c>
      <c r="V61" s="8">
        <v>200</v>
      </c>
      <c r="W61" s="18">
        <f t="shared" si="117"/>
        <v>10.600000000000001</v>
      </c>
      <c r="X61" s="8">
        <v>200</v>
      </c>
      <c r="Y61" s="18">
        <f t="shared" si="120"/>
        <v>10.199999999999999</v>
      </c>
      <c r="Z61" s="8">
        <v>200</v>
      </c>
      <c r="AA61" s="244">
        <f t="shared" ref="AA61" si="182">AA60+$B61</f>
        <v>8.8000000000000007</v>
      </c>
      <c r="AB61" s="8">
        <v>200</v>
      </c>
      <c r="AC61" s="244">
        <f t="shared" ref="AC61" si="183">AC60+$B61</f>
        <v>7.8999999999999995</v>
      </c>
      <c r="AD61" s="8">
        <v>200</v>
      </c>
      <c r="AE61" s="244">
        <f t="shared" ref="AE61" si="184">AE60+$B61</f>
        <v>7.1</v>
      </c>
      <c r="AF61" s="8">
        <v>200</v>
      </c>
      <c r="AG61" s="244">
        <f t="shared" ref="AG61" si="185">AG60+$B61</f>
        <v>5.8999999999999995</v>
      </c>
      <c r="AH61" s="8">
        <v>200</v>
      </c>
      <c r="AI61" s="244">
        <f t="shared" ref="AI61" si="186">AI60+$B61</f>
        <v>5.3999999999999995</v>
      </c>
      <c r="AJ61" s="8">
        <v>200</v>
      </c>
      <c r="AK61" s="244">
        <f t="shared" ref="AK61" si="187">AK60+$B61</f>
        <v>4.8999999999999995</v>
      </c>
      <c r="AL61" s="8">
        <v>200</v>
      </c>
      <c r="AM61" s="244">
        <f t="shared" ref="AM61:AO61" si="188">AM60+$B61</f>
        <v>3.6999999999999997</v>
      </c>
      <c r="AN61" s="8">
        <v>200</v>
      </c>
      <c r="AO61" s="244">
        <f t="shared" si="188"/>
        <v>3.0999999999999996</v>
      </c>
      <c r="AP61" s="8">
        <v>200</v>
      </c>
      <c r="AQ61" s="244">
        <f t="shared" ref="AQ61" si="189">AQ60+$B61</f>
        <v>0.8</v>
      </c>
      <c r="AR61" s="8">
        <v>200</v>
      </c>
      <c r="AS61" s="244">
        <f t="shared" ref="AS61" si="190">AS60+$B61</f>
        <v>0.3</v>
      </c>
      <c r="AT61" s="8">
        <v>200</v>
      </c>
      <c r="AU61" s="34"/>
      <c r="AV61" s="21"/>
      <c r="AW61" s="34"/>
      <c r="AX61" s="21"/>
      <c r="AY61" s="14"/>
      <c r="AZ61" s="22"/>
    </row>
    <row r="62" spans="1:52" x14ac:dyDescent="0.2">
      <c r="A62" s="64" t="s">
        <v>314</v>
      </c>
      <c r="B62" s="299">
        <v>0.2</v>
      </c>
      <c r="C62" s="18">
        <f t="shared" ref="C62" si="191">C61+$B62</f>
        <v>23.8</v>
      </c>
      <c r="D62" s="245">
        <v>300</v>
      </c>
      <c r="E62" s="18">
        <f t="shared" ref="E62" si="192">E61+$B62</f>
        <v>21.6</v>
      </c>
      <c r="F62" s="150">
        <v>300</v>
      </c>
      <c r="G62" s="18">
        <f t="shared" si="95"/>
        <v>21.000000000000004</v>
      </c>
      <c r="H62" s="150">
        <v>300</v>
      </c>
      <c r="I62" s="18">
        <f t="shared" si="96"/>
        <v>20.400000000000002</v>
      </c>
      <c r="J62" s="150">
        <v>300</v>
      </c>
      <c r="K62" s="18">
        <f t="shared" si="97"/>
        <v>19.3</v>
      </c>
      <c r="L62" s="150">
        <v>300</v>
      </c>
      <c r="M62" s="18">
        <f t="shared" si="102"/>
        <v>18.399999999999999</v>
      </c>
      <c r="N62" s="150">
        <v>300</v>
      </c>
      <c r="O62" s="18">
        <f t="shared" si="105"/>
        <v>16.7</v>
      </c>
      <c r="P62" s="8">
        <v>200</v>
      </c>
      <c r="Q62" s="18">
        <f t="shared" si="106"/>
        <v>15.899999999999999</v>
      </c>
      <c r="R62" s="8">
        <v>200</v>
      </c>
      <c r="S62" s="18">
        <f t="shared" si="109"/>
        <v>15.3</v>
      </c>
      <c r="T62" s="8">
        <v>200</v>
      </c>
      <c r="U62" s="18">
        <f t="shared" si="112"/>
        <v>12.2</v>
      </c>
      <c r="V62" s="8">
        <v>200</v>
      </c>
      <c r="W62" s="18">
        <f t="shared" si="117"/>
        <v>10.8</v>
      </c>
      <c r="X62" s="8">
        <v>200</v>
      </c>
      <c r="Y62" s="18">
        <f t="shared" si="120"/>
        <v>10.399999999999999</v>
      </c>
      <c r="Z62" s="8">
        <v>200</v>
      </c>
      <c r="AA62" s="244">
        <f t="shared" ref="AA62" si="193">AA61+$B62</f>
        <v>9</v>
      </c>
      <c r="AB62" s="8">
        <v>200</v>
      </c>
      <c r="AC62" s="244">
        <f t="shared" ref="AC62" si="194">AC61+$B62</f>
        <v>8.1</v>
      </c>
      <c r="AD62" s="8">
        <v>200</v>
      </c>
      <c r="AE62" s="244">
        <f t="shared" ref="AE62" si="195">AE61+$B62</f>
        <v>7.3</v>
      </c>
      <c r="AF62" s="8">
        <v>200</v>
      </c>
      <c r="AG62" s="244">
        <f t="shared" ref="AG62" si="196">AG61+$B62</f>
        <v>6.1</v>
      </c>
      <c r="AH62" s="8">
        <v>200</v>
      </c>
      <c r="AI62" s="244">
        <f t="shared" ref="AI62" si="197">AI61+$B62</f>
        <v>5.6</v>
      </c>
      <c r="AJ62" s="8">
        <v>200</v>
      </c>
      <c r="AK62" s="244">
        <f t="shared" ref="AK62" si="198">AK61+$B62</f>
        <v>5.0999999999999996</v>
      </c>
      <c r="AL62" s="8">
        <v>200</v>
      </c>
      <c r="AM62" s="244">
        <f t="shared" ref="AM62:AO62" si="199">AM61+$B62</f>
        <v>3.9</v>
      </c>
      <c r="AN62" s="8">
        <v>200</v>
      </c>
      <c r="AO62" s="244">
        <f t="shared" si="199"/>
        <v>3.3</v>
      </c>
      <c r="AP62" s="8">
        <v>200</v>
      </c>
      <c r="AQ62" s="244">
        <f t="shared" ref="AQ62" si="200">AQ61+$B62</f>
        <v>1</v>
      </c>
      <c r="AR62" s="8">
        <v>200</v>
      </c>
      <c r="AS62" s="244">
        <f t="shared" ref="AS62" si="201">AS61+$B62</f>
        <v>0.5</v>
      </c>
      <c r="AT62" s="8">
        <v>200</v>
      </c>
      <c r="AU62" s="244">
        <f t="shared" ref="AU62" si="202">AU61+$B62</f>
        <v>0.2</v>
      </c>
      <c r="AV62" s="8">
        <v>200</v>
      </c>
      <c r="AW62" s="34"/>
      <c r="AX62" s="21"/>
      <c r="AY62" s="14"/>
      <c r="AZ62" s="22"/>
    </row>
    <row r="63" spans="1:52" x14ac:dyDescent="0.2">
      <c r="A63" s="96" t="s">
        <v>313</v>
      </c>
      <c r="B63" s="300">
        <v>1</v>
      </c>
      <c r="C63" s="18">
        <f t="shared" ref="C63" si="203">C62+$B63</f>
        <v>24.8</v>
      </c>
      <c r="D63" s="245">
        <v>300</v>
      </c>
      <c r="E63" s="18">
        <f t="shared" ref="E63" si="204">E62+$B63</f>
        <v>22.6</v>
      </c>
      <c r="F63" s="150">
        <v>300</v>
      </c>
      <c r="G63" s="18">
        <f t="shared" si="95"/>
        <v>22.000000000000004</v>
      </c>
      <c r="H63" s="150">
        <v>300</v>
      </c>
      <c r="I63" s="18">
        <f t="shared" si="96"/>
        <v>21.400000000000002</v>
      </c>
      <c r="J63" s="150">
        <v>300</v>
      </c>
      <c r="K63" s="18">
        <f t="shared" si="97"/>
        <v>20.3</v>
      </c>
      <c r="L63" s="150">
        <v>300</v>
      </c>
      <c r="M63" s="18">
        <f t="shared" si="102"/>
        <v>19.399999999999999</v>
      </c>
      <c r="N63" s="150">
        <v>300</v>
      </c>
      <c r="O63" s="18">
        <f t="shared" si="105"/>
        <v>17.7</v>
      </c>
      <c r="P63" s="8">
        <v>200</v>
      </c>
      <c r="Q63" s="18">
        <f t="shared" si="106"/>
        <v>16.899999999999999</v>
      </c>
      <c r="R63" s="8">
        <v>200</v>
      </c>
      <c r="S63" s="18">
        <f t="shared" si="109"/>
        <v>16.3</v>
      </c>
      <c r="T63" s="8">
        <v>200</v>
      </c>
      <c r="U63" s="18">
        <f t="shared" si="112"/>
        <v>13.2</v>
      </c>
      <c r="V63" s="8">
        <v>200</v>
      </c>
      <c r="W63" s="18">
        <f t="shared" si="117"/>
        <v>11.8</v>
      </c>
      <c r="X63" s="8">
        <v>200</v>
      </c>
      <c r="Y63" s="18">
        <f t="shared" si="120"/>
        <v>11.399999999999999</v>
      </c>
      <c r="Z63" s="8">
        <v>200</v>
      </c>
      <c r="AA63" s="244">
        <f t="shared" ref="AA63" si="205">AA62+$B63</f>
        <v>10</v>
      </c>
      <c r="AB63" s="8">
        <v>200</v>
      </c>
      <c r="AC63" s="244">
        <f t="shared" ref="AC63" si="206">AC62+$B63</f>
        <v>9.1</v>
      </c>
      <c r="AD63" s="8">
        <v>200</v>
      </c>
      <c r="AE63" s="244">
        <f t="shared" ref="AE63" si="207">AE62+$B63</f>
        <v>8.3000000000000007</v>
      </c>
      <c r="AF63" s="8">
        <v>200</v>
      </c>
      <c r="AG63" s="244">
        <f t="shared" ref="AG63" si="208">AG62+$B63</f>
        <v>7.1</v>
      </c>
      <c r="AH63" s="8">
        <v>200</v>
      </c>
      <c r="AI63" s="244">
        <f t="shared" ref="AI63" si="209">AI62+$B63</f>
        <v>6.6</v>
      </c>
      <c r="AJ63" s="8">
        <v>200</v>
      </c>
      <c r="AK63" s="244">
        <f t="shared" ref="AK63" si="210">AK62+$B63</f>
        <v>6.1</v>
      </c>
      <c r="AL63" s="8">
        <v>200</v>
      </c>
      <c r="AM63" s="244">
        <f t="shared" ref="AM63:AO63" si="211">AM62+$B63</f>
        <v>4.9000000000000004</v>
      </c>
      <c r="AN63" s="8">
        <v>200</v>
      </c>
      <c r="AO63" s="244">
        <f t="shared" si="211"/>
        <v>4.3</v>
      </c>
      <c r="AP63" s="8">
        <v>200</v>
      </c>
      <c r="AQ63" s="244">
        <f t="shared" ref="AQ63" si="212">AQ62+$B63</f>
        <v>2</v>
      </c>
      <c r="AR63" s="8">
        <v>200</v>
      </c>
      <c r="AS63" s="244">
        <f t="shared" ref="AS63" si="213">AS62+$B63</f>
        <v>1.5</v>
      </c>
      <c r="AT63" s="8">
        <v>200</v>
      </c>
      <c r="AU63" s="244">
        <f t="shared" ref="AU63" si="214">AU62+$B63</f>
        <v>1.2</v>
      </c>
      <c r="AV63" s="8">
        <v>200</v>
      </c>
      <c r="AW63" s="244">
        <f t="shared" ref="AW63" si="215">AW62+$B63</f>
        <v>1</v>
      </c>
      <c r="AX63" s="8">
        <v>200</v>
      </c>
      <c r="AY63" s="14"/>
      <c r="AZ63" s="22"/>
    </row>
    <row r="64" spans="1:52" ht="13.5" thickBot="1" x14ac:dyDescent="0.25">
      <c r="A64" s="48" t="s">
        <v>312</v>
      </c>
      <c r="B64" s="301">
        <v>0.3</v>
      </c>
      <c r="C64" s="19">
        <f t="shared" ref="C64" si="216">C63+$B64</f>
        <v>25.1</v>
      </c>
      <c r="D64" s="5">
        <v>300</v>
      </c>
      <c r="E64" s="19">
        <f t="shared" ref="E64" si="217">E63+$B64</f>
        <v>22.900000000000002</v>
      </c>
      <c r="F64" s="5">
        <v>300</v>
      </c>
      <c r="G64" s="19">
        <f t="shared" si="95"/>
        <v>22.300000000000004</v>
      </c>
      <c r="H64" s="5">
        <v>300</v>
      </c>
      <c r="I64" s="19">
        <f t="shared" si="96"/>
        <v>21.700000000000003</v>
      </c>
      <c r="J64" s="5">
        <v>300</v>
      </c>
      <c r="K64" s="19">
        <f t="shared" si="97"/>
        <v>20.6</v>
      </c>
      <c r="L64" s="5">
        <v>300</v>
      </c>
      <c r="M64" s="19">
        <f t="shared" si="102"/>
        <v>19.7</v>
      </c>
      <c r="N64" s="5">
        <v>300</v>
      </c>
      <c r="O64" s="19">
        <f t="shared" si="105"/>
        <v>18</v>
      </c>
      <c r="P64" s="8">
        <v>200</v>
      </c>
      <c r="Q64" s="19">
        <f t="shared" si="106"/>
        <v>17.2</v>
      </c>
      <c r="R64" s="11">
        <v>200</v>
      </c>
      <c r="S64" s="19">
        <f t="shared" si="109"/>
        <v>16.600000000000001</v>
      </c>
      <c r="T64" s="11">
        <v>200</v>
      </c>
      <c r="U64" s="19">
        <f t="shared" si="112"/>
        <v>13.5</v>
      </c>
      <c r="V64" s="11">
        <v>200</v>
      </c>
      <c r="W64" s="19">
        <f t="shared" si="117"/>
        <v>12.100000000000001</v>
      </c>
      <c r="X64" s="11">
        <v>200</v>
      </c>
      <c r="Y64" s="19">
        <f t="shared" si="120"/>
        <v>11.7</v>
      </c>
      <c r="Z64" s="11">
        <v>200</v>
      </c>
      <c r="AA64" s="19">
        <f t="shared" ref="AA64" si="218">AA63+$B64</f>
        <v>10.3</v>
      </c>
      <c r="AB64" s="11">
        <v>200</v>
      </c>
      <c r="AC64" s="19">
        <f t="shared" ref="AC64" si="219">AC63+$B64</f>
        <v>9.4</v>
      </c>
      <c r="AD64" s="11">
        <v>200</v>
      </c>
      <c r="AE64" s="19">
        <f t="shared" ref="AE64" si="220">AE63+$B64</f>
        <v>8.6000000000000014</v>
      </c>
      <c r="AF64" s="11">
        <v>200</v>
      </c>
      <c r="AG64" s="19">
        <f t="shared" ref="AG64" si="221">AG63+$B64</f>
        <v>7.3999999999999995</v>
      </c>
      <c r="AH64" s="11">
        <v>200</v>
      </c>
      <c r="AI64" s="19">
        <f t="shared" ref="AI64" si="222">AI63+$B64</f>
        <v>6.8999999999999995</v>
      </c>
      <c r="AJ64" s="11">
        <v>200</v>
      </c>
      <c r="AK64" s="19">
        <f t="shared" ref="AK64" si="223">AK63+$B64</f>
        <v>6.3999999999999995</v>
      </c>
      <c r="AL64" s="11">
        <v>200</v>
      </c>
      <c r="AM64" s="19">
        <f t="shared" ref="AM64:AO64" si="224">AM63+$B64</f>
        <v>5.2</v>
      </c>
      <c r="AN64" s="11">
        <v>200</v>
      </c>
      <c r="AO64" s="19">
        <f t="shared" si="224"/>
        <v>4.5999999999999996</v>
      </c>
      <c r="AP64" s="11">
        <v>200</v>
      </c>
      <c r="AQ64" s="19">
        <f t="shared" ref="AQ64" si="225">AQ63+$B64</f>
        <v>2.2999999999999998</v>
      </c>
      <c r="AR64" s="11">
        <v>200</v>
      </c>
      <c r="AS64" s="246">
        <f t="shared" ref="AS64" si="226">AS63+$B64</f>
        <v>1.8</v>
      </c>
      <c r="AT64" s="11">
        <v>200</v>
      </c>
      <c r="AU64" s="246">
        <f t="shared" ref="AU64" si="227">AU63+$B64</f>
        <v>1.5</v>
      </c>
      <c r="AV64" s="11">
        <v>200</v>
      </c>
      <c r="AW64" s="246">
        <f t="shared" ref="AW64:AY64" si="228">AW63+$B64</f>
        <v>1.3</v>
      </c>
      <c r="AX64" s="11">
        <v>200</v>
      </c>
      <c r="AY64" s="246">
        <f t="shared" si="228"/>
        <v>0.3</v>
      </c>
      <c r="AZ64" s="11">
        <v>200</v>
      </c>
    </row>
    <row r="65" spans="1:51" x14ac:dyDescent="0.2">
      <c r="A65" s="238" t="s">
        <v>148</v>
      </c>
      <c r="B65" s="284">
        <f>SUM(B39:B64)</f>
        <v>25.1</v>
      </c>
      <c r="E65" s="197"/>
      <c r="G65" s="197"/>
      <c r="I65" s="197"/>
      <c r="K65" s="197"/>
      <c r="M65" s="197"/>
      <c r="O65" s="197"/>
      <c r="Q65" s="197"/>
      <c r="S65" s="197"/>
      <c r="U65" s="197"/>
      <c r="W65" s="197"/>
      <c r="Y65" s="197"/>
      <c r="AA65" s="197"/>
      <c r="AC65" s="197"/>
      <c r="AE65" s="197"/>
      <c r="AG65" s="197"/>
      <c r="AI65" s="197"/>
      <c r="AK65" s="197"/>
      <c r="AM65" s="197"/>
      <c r="AO65" s="197"/>
      <c r="AQ65" s="197"/>
      <c r="AS65" s="197"/>
      <c r="AU65" s="197"/>
      <c r="AW65" s="197"/>
    </row>
    <row r="66" spans="1:51" x14ac:dyDescent="0.2">
      <c r="B66" s="197"/>
      <c r="E66" s="325"/>
      <c r="G66" s="325"/>
      <c r="I66" s="325"/>
      <c r="K66" s="325"/>
      <c r="M66" s="325"/>
      <c r="O66" s="325"/>
      <c r="Q66" s="325"/>
      <c r="S66" s="325"/>
      <c r="U66" s="325"/>
      <c r="W66" s="325"/>
      <c r="Y66" s="325"/>
      <c r="AA66" s="325"/>
      <c r="AC66" s="325"/>
      <c r="AE66" s="325"/>
      <c r="AG66" s="325"/>
      <c r="AI66" s="325"/>
      <c r="AK66" s="325"/>
      <c r="AM66" s="325"/>
      <c r="AO66" s="325"/>
      <c r="AQ66" s="325"/>
      <c r="AS66" s="325"/>
      <c r="AU66" s="325"/>
      <c r="AW66" s="325"/>
      <c r="AY66" s="325"/>
    </row>
  </sheetData>
  <mergeCells count="2">
    <mergeCell ref="B5:B6"/>
    <mergeCell ref="B37:B38"/>
  </mergeCells>
  <phoneticPr fontId="1"/>
  <printOptions verticalCentered="1"/>
  <pageMargins left="0.23622047244094491" right="0.23622047244094491" top="0.74803149606299213" bottom="0.74803149606299213" header="0.31496062992125984" footer="0.31496062992125984"/>
  <pageSetup paperSize="8" scale="92" fitToWidth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北部</vt:lpstr>
      <vt:lpstr>小田</vt:lpstr>
      <vt:lpstr>作岡</vt:lpstr>
      <vt:lpstr>吉沼</vt:lpstr>
      <vt:lpstr>上郷</vt:lpstr>
      <vt:lpstr>西部</vt:lpstr>
      <vt:lpstr>南部</vt:lpstr>
      <vt:lpstr>谷田部</vt:lpstr>
      <vt:lpstr>自由ケ丘</vt:lpstr>
      <vt:lpstr>茎崎</vt:lpstr>
      <vt:lpstr>吉沼!Print_Area</vt:lpstr>
    </vt:vector>
  </TitlesOfParts>
  <Company>TSUKUBA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総合交通政策課 臨時職員01</cp:lastModifiedBy>
  <cp:lastPrinted>2022-05-02T02:55:36Z</cp:lastPrinted>
  <dcterms:created xsi:type="dcterms:W3CDTF">2013-08-27T07:11:57Z</dcterms:created>
  <dcterms:modified xsi:type="dcterms:W3CDTF">2024-04-22T05:33:52Z</dcterms:modified>
</cp:coreProperties>
</file>