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mikami02str\root\まちづくり事業部\03企画計画課\業務データ\190613_つくば市 2019年度地域拠点活力共創マネジメント事業\03_協議資料\20200227_(mail)応募書類一式(最終確認)\"/>
    </mc:Choice>
  </mc:AlternateContent>
  <xr:revisionPtr revIDLastSave="0" documentId="13_ncr:1_{9D2834A5-FB2D-49CA-8483-84B277EEF7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決算報告書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7" l="1"/>
  <c r="E56" i="7"/>
  <c r="J50" i="7"/>
  <c r="G50" i="7"/>
  <c r="G13" i="7"/>
  <c r="G14" i="7"/>
  <c r="G15" i="7"/>
  <c r="G16" i="7"/>
  <c r="J47" i="7"/>
  <c r="G47" i="7"/>
  <c r="K47" i="7" l="1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8" i="7"/>
  <c r="G49" i="7"/>
  <c r="G12" i="7"/>
  <c r="J49" i="7" l="1"/>
  <c r="K49" i="7" s="1"/>
  <c r="J48" i="7"/>
  <c r="K48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G27" i="7"/>
  <c r="J26" i="7"/>
  <c r="G26" i="7"/>
  <c r="J25" i="7"/>
  <c r="G25" i="7"/>
  <c r="J24" i="7"/>
  <c r="G24" i="7"/>
  <c r="J23" i="7"/>
  <c r="G23" i="7"/>
  <c r="J16" i="7"/>
  <c r="K16" i="7" s="1"/>
  <c r="J15" i="7"/>
  <c r="K15" i="7" s="1"/>
  <c r="J14" i="7"/>
  <c r="K14" i="7" s="1"/>
  <c r="J13" i="7"/>
  <c r="K13" i="7" s="1"/>
  <c r="J12" i="7"/>
  <c r="K12" i="7" s="1"/>
  <c r="J11" i="7"/>
  <c r="G11" i="7"/>
  <c r="J10" i="7"/>
  <c r="G10" i="7"/>
  <c r="J9" i="7"/>
  <c r="G9" i="7"/>
  <c r="K25" i="7" l="1"/>
  <c r="K26" i="7"/>
  <c r="K27" i="7"/>
  <c r="K24" i="7"/>
  <c r="K23" i="7"/>
  <c r="J17" i="7"/>
  <c r="H55" i="7" s="1"/>
  <c r="K11" i="7"/>
  <c r="K10" i="7"/>
  <c r="G17" i="7"/>
  <c r="E55" i="7" s="1"/>
  <c r="K9" i="7"/>
  <c r="K50" i="7" l="1"/>
  <c r="K55" i="7"/>
  <c r="E57" i="7"/>
  <c r="K17" i="7"/>
  <c r="K56" i="7" l="1"/>
  <c r="H57" i="7" l="1"/>
  <c r="K5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大森 賢人</author>
  </authors>
  <commentList>
    <comment ref="A3" authorId="0" shapeId="0" xr:uid="{7B3BB69A-913B-4B68-A957-BAEB31B480CF}">
      <text>
        <r>
          <rPr>
            <b/>
            <sz val="11"/>
            <color indexed="81"/>
            <rFont val="MS P ゴシック"/>
            <family val="3"/>
            <charset val="128"/>
          </rPr>
          <t>薄緑色の箇所のみ編集可能です。
行が足りない場合など、範囲外の編集が必要な場合には、お手数ですがご連絡いただきますようお願いいたします。</t>
        </r>
      </text>
    </comment>
  </commentList>
</comments>
</file>

<file path=xl/sharedStrings.xml><?xml version="1.0" encoding="utf-8"?>
<sst xmlns="http://schemas.openxmlformats.org/spreadsheetml/2006/main" count="43" uniqueCount="27">
  <si>
    <t>費目</t>
    <rPh sb="0" eb="2">
      <t>ヒモク</t>
    </rPh>
    <phoneticPr fontId="1"/>
  </si>
  <si>
    <t>金額（円）</t>
    <rPh sb="0" eb="2">
      <t>キンガク</t>
    </rPh>
    <rPh sb="3" eb="4">
      <t>エン</t>
    </rPh>
    <phoneticPr fontId="1"/>
  </si>
  <si>
    <t>収入</t>
    <rPh sb="0" eb="2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</si>
  <si>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</si>
  <si>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名称</t>
    <rPh sb="0" eb="2">
      <t>メイショウ</t>
    </rPh>
    <phoneticPr fontId="1"/>
  </si>
  <si>
    <t>単価(円)</t>
    <phoneticPr fontId="1"/>
  </si>
  <si>
    <t>数量</t>
    <phoneticPr fontId="1"/>
  </si>
  <si>
    <t>支出</t>
    <rPh sb="0" eb="2">
      <t>シシュツ</t>
    </rPh>
    <phoneticPr fontId="1"/>
  </si>
  <si>
    <t>■収入</t>
    <phoneticPr fontId="1"/>
  </si>
  <si>
    <t>予算額</t>
    <rPh sb="0" eb="2">
      <t>ヨサン</t>
    </rPh>
    <rPh sb="2" eb="3">
      <t>ガク</t>
    </rPh>
    <phoneticPr fontId="1"/>
  </si>
  <si>
    <t>決算報告書</t>
    <rPh sb="0" eb="2">
      <t>ケッサン</t>
    </rPh>
    <rPh sb="2" eb="5">
      <t>ホウコクショ</t>
    </rPh>
    <phoneticPr fontId="1"/>
  </si>
  <si>
    <t>支出合計</t>
    <rPh sb="0" eb="2">
      <t>シシュツ</t>
    </rPh>
    <rPh sb="2" eb="4">
      <t>ゴウケイ</t>
    </rPh>
    <phoneticPr fontId="1"/>
  </si>
  <si>
    <t>収支合計</t>
    <rPh sb="0" eb="2">
      <t>シュウシ</t>
    </rPh>
    <rPh sb="2" eb="4">
      <t>ゴウケイ</t>
    </rPh>
    <phoneticPr fontId="1"/>
  </si>
  <si>
    <t>決算額</t>
    <rPh sb="0" eb="2">
      <t>ケッサン</t>
    </rPh>
    <rPh sb="2" eb="3">
      <t>ガク</t>
    </rPh>
    <phoneticPr fontId="1"/>
  </si>
  <si>
    <t>増減</t>
    <rPh sb="0" eb="2">
      <t>ゾウゲン</t>
    </rPh>
    <phoneticPr fontId="1"/>
  </si>
  <si>
    <t>増減
(円)</t>
    <rPh sb="0" eb="2">
      <t>ゾウゲン</t>
    </rPh>
    <rPh sb="4" eb="5">
      <t>エン</t>
    </rPh>
    <phoneticPr fontId="1"/>
  </si>
  <si>
    <t>■収支合計（円）</t>
    <rPh sb="1" eb="3">
      <t>シュウシ</t>
    </rPh>
    <rPh sb="3" eb="5">
      <t>ゴウケイ</t>
    </rPh>
    <rPh sb="6" eb="7">
      <t>エン</t>
    </rPh>
    <phoneticPr fontId="1"/>
  </si>
  <si>
    <t>予算額</t>
    <rPh sb="0" eb="3">
      <t>ヨサンガク</t>
    </rPh>
    <phoneticPr fontId="1"/>
  </si>
  <si>
    <t>収支区分</t>
    <rPh sb="0" eb="2">
      <t>シュウシ</t>
    </rPh>
    <rPh sb="2" eb="4">
      <t>クブン</t>
    </rPh>
    <phoneticPr fontId="1"/>
  </si>
  <si>
    <t>R8コンペ賞金</t>
    <rPh sb="5" eb="7">
      <t>ショウキン</t>
    </rPh>
    <phoneticPr fontId="1"/>
  </si>
  <si>
    <t>R8コンペの賞金額</t>
    <rPh sb="6" eb="8">
      <t>ショウキン</t>
    </rPh>
    <rPh sb="8" eb="9">
      <t>ガク</t>
    </rPh>
    <phoneticPr fontId="1"/>
  </si>
  <si>
    <t>つくばR8地域活性化プランコンペティション2020　採択プラン実証事業</t>
    <rPh sb="5" eb="10">
      <t>チイキカッセイカ</t>
    </rPh>
    <rPh sb="26" eb="28">
      <t>サイタク</t>
    </rPh>
    <rPh sb="31" eb="33">
      <t>ジッショウ</t>
    </rPh>
    <rPh sb="33" eb="35">
      <t>ジギョウ</t>
    </rPh>
    <phoneticPr fontId="1"/>
  </si>
  <si>
    <t>■支出</t>
    <rPh sb="1" eb="3">
      <t>シシュツ</t>
    </rPh>
    <phoneticPr fontId="1"/>
  </si>
  <si>
    <t>合計</t>
    <rPh sb="0" eb="2">
      <t>ゴウケイ</t>
    </rPh>
    <phoneticPr fontId="1"/>
  </si>
  <si>
    <t>事業者名【</t>
    <phoneticPr fontId="1"/>
  </si>
  <si>
    <t>】</t>
    <phoneticPr fontId="1"/>
  </si>
  <si>
    <t>（様式11）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</si>
</sst>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b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38" fontId="0" fillId="0" borderId="12" xfId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0" fillId="0" borderId="25" xfId="0" applyBorder="1" applyAlignment="1"/>
    <xf numFmtId="0" fontId="0" fillId="0" borderId="12" xfId="0" applyBorder="1" applyAlignment="1">
      <alignment vertical="center"/>
    </xf>
    <xf numFmtId="38" fontId="0" fillId="0" borderId="12" xfId="1" applyFont="1" applyFill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46" xfId="0" applyBorder="1" applyAlignment="1">
      <alignment horizontal="center" vertical="center"/>
    </xf>
    <xf numFmtId="0" fontId="5" fillId="5" borderId="11" xfId="0" applyFont="1" applyFill="1" applyBorder="1" applyAlignment="1" applyProtection="1">
      <alignment vertical="center" wrapText="1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1" xfId="0" applyFont="1" applyFill="1" applyBorder="1" applyAlignment="1" applyProtection="1">
      <alignment vertical="top" wrapText="1"/>
      <protection locked="0"/>
    </xf>
    <xf numFmtId="0" fontId="0" fillId="0" borderId="27" xfId="0" applyBorder="1" applyAlignment="1"/>
    <xf numFmtId="0" fontId="0" fillId="0" borderId="12" xfId="0" applyBorder="1" applyAlignment="1">
      <alignment horizontal="center" vertical="center"/>
    </xf>
    <xf numFmtId="41" fontId="0" fillId="0" borderId="11" xfId="1" applyNumberFormat="1" applyFont="1" applyBorder="1" applyAlignment="1">
      <alignment horizontal="center" vertical="center"/>
    </xf>
    <xf numFmtId="41" fontId="0" fillId="5" borderId="11" xfId="1" applyNumberFormat="1" applyFont="1" applyFill="1" applyBorder="1" applyAlignment="1" applyProtection="1">
      <alignment horizontal="center" vertical="center"/>
      <protection locked="0"/>
    </xf>
    <xf numFmtId="41" fontId="0" fillId="0" borderId="16" xfId="0" applyNumberFormat="1" applyBorder="1"/>
    <xf numFmtId="41" fontId="0" fillId="0" borderId="23" xfId="1" applyNumberFormat="1" applyFont="1" applyBorder="1" applyAlignment="1">
      <alignment horizontal="right" vertical="center"/>
    </xf>
    <xf numFmtId="41" fontId="0" fillId="0" borderId="25" xfId="0" applyNumberFormat="1" applyBorder="1" applyAlignment="1"/>
    <xf numFmtId="41" fontId="0" fillId="0" borderId="48" xfId="1" applyNumberFormat="1" applyFont="1" applyBorder="1" applyAlignment="1">
      <alignment horizontal="right" vertical="center"/>
    </xf>
    <xf numFmtId="41" fontId="0" fillId="0" borderId="50" xfId="0" applyNumberFormat="1" applyBorder="1"/>
    <xf numFmtId="41" fontId="0" fillId="0" borderId="43" xfId="0" applyNumberFormat="1" applyBorder="1"/>
    <xf numFmtId="41" fontId="0" fillId="0" borderId="45" xfId="0" applyNumberFormat="1" applyBorder="1"/>
    <xf numFmtId="41" fontId="0" fillId="0" borderId="43" xfId="0" applyNumberFormat="1" applyBorder="1" applyProtection="1"/>
    <xf numFmtId="41" fontId="5" fillId="5" borderId="15" xfId="1" applyNumberFormat="1" applyFont="1" applyFill="1" applyBorder="1" applyAlignment="1" applyProtection="1">
      <alignment vertical="center"/>
      <protection locked="0"/>
    </xf>
    <xf numFmtId="41" fontId="5" fillId="5" borderId="11" xfId="1" applyNumberFormat="1" applyFont="1" applyFill="1" applyBorder="1" applyAlignment="1" applyProtection="1">
      <alignment horizontal="center" vertical="center"/>
      <protection locked="0"/>
    </xf>
    <xf numFmtId="41" fontId="5" fillId="5" borderId="15" xfId="1" applyNumberFormat="1" applyFont="1" applyFill="1" applyBorder="1" applyAlignment="1" applyProtection="1">
      <alignment vertical="top" wrapText="1"/>
      <protection locked="0"/>
    </xf>
    <xf numFmtId="41" fontId="5" fillId="5" borderId="11" xfId="1" applyNumberFormat="1" applyFont="1" applyFill="1" applyBorder="1" applyAlignment="1" applyProtection="1">
      <alignment horizontal="center" vertical="center" wrapText="1"/>
      <protection locked="0"/>
    </xf>
    <xf numFmtId="41" fontId="5" fillId="5" borderId="22" xfId="1" applyNumberFormat="1" applyFont="1" applyFill="1" applyBorder="1" applyAlignment="1" applyProtection="1">
      <alignment vertical="top" wrapText="1"/>
      <protection locked="0"/>
    </xf>
    <xf numFmtId="41" fontId="5" fillId="5" borderId="17" xfId="1" applyNumberFormat="1" applyFont="1" applyFill="1" applyBorder="1" applyAlignment="1" applyProtection="1">
      <alignment horizontal="center" vertical="center" wrapText="1"/>
      <protection locked="0"/>
    </xf>
    <xf numFmtId="41" fontId="0" fillId="0" borderId="52" xfId="0" applyNumberFormat="1" applyBorder="1" applyAlignment="1"/>
    <xf numFmtId="41" fontId="0" fillId="0" borderId="53" xfId="1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/>
    </xf>
    <xf numFmtId="41" fontId="0" fillId="0" borderId="23" xfId="1" applyNumberFormat="1" applyFont="1" applyFill="1" applyBorder="1" applyAlignment="1">
      <alignment horizontal="right" vertical="center"/>
    </xf>
    <xf numFmtId="41" fontId="7" fillId="0" borderId="23" xfId="1" applyNumberFormat="1" applyFont="1" applyBorder="1" applyAlignment="1">
      <alignment horizontal="right" vertical="center"/>
    </xf>
    <xf numFmtId="41" fontId="0" fillId="5" borderId="11" xfId="0" applyNumberFormat="1" applyFill="1" applyBorder="1" applyAlignment="1" applyProtection="1">
      <alignment horizontal="center"/>
      <protection locked="0"/>
    </xf>
    <xf numFmtId="41" fontId="7" fillId="5" borderId="11" xfId="0" applyNumberFormat="1" applyFont="1" applyFill="1" applyBorder="1" applyAlignment="1" applyProtection="1">
      <alignment horizontal="center"/>
      <protection locked="0"/>
    </xf>
    <xf numFmtId="41" fontId="0" fillId="5" borderId="11" xfId="1" applyNumberFormat="1" applyFont="1" applyFill="1" applyBorder="1" applyAlignment="1" applyProtection="1">
      <protection locked="0"/>
    </xf>
    <xf numFmtId="41" fontId="0" fillId="0" borderId="46" xfId="0" applyNumberFormat="1" applyBorder="1"/>
    <xf numFmtId="41" fontId="0" fillId="0" borderId="54" xfId="0" applyNumberFormat="1" applyBorder="1"/>
    <xf numFmtId="0" fontId="0" fillId="5" borderId="11" xfId="0" applyFill="1" applyBorder="1" applyAlignment="1" applyProtection="1">
      <alignment vertical="center"/>
      <protection locked="0"/>
    </xf>
    <xf numFmtId="41" fontId="7" fillId="5" borderId="11" xfId="1" applyNumberFormat="1" applyFont="1" applyFill="1" applyBorder="1" applyAlignment="1" applyProtection="1">
      <alignment horizontal="right"/>
      <protection locked="0"/>
    </xf>
    <xf numFmtId="41" fontId="0" fillId="5" borderId="11" xfId="1" applyNumberFormat="1" applyFont="1" applyFill="1" applyBorder="1" applyAlignment="1" applyProtection="1">
      <alignment horizontal="right"/>
      <protection locked="0"/>
    </xf>
    <xf numFmtId="41" fontId="0" fillId="5" borderId="11" xfId="0" applyNumberFormat="1" applyFill="1" applyBorder="1" applyAlignment="1" applyProtection="1">
      <alignment vertical="center"/>
      <protection locked="0"/>
    </xf>
    <xf numFmtId="41" fontId="0" fillId="5" borderId="11" xfId="0" applyNumberFormat="1" applyFill="1" applyBorder="1" applyAlignment="1" applyProtection="1">
      <alignment horizontal="center" vertical="center"/>
      <protection locked="0"/>
    </xf>
    <xf numFmtId="41" fontId="4" fillId="5" borderId="11" xfId="1" applyNumberFormat="1" applyFill="1" applyBorder="1" applyAlignment="1" applyProtection="1">
      <protection locked="0"/>
    </xf>
    <xf numFmtId="41" fontId="4" fillId="5" borderId="11" xfId="0" applyNumberFormat="1" applyFont="1" applyFill="1" applyBorder="1" applyAlignment="1" applyProtection="1">
      <alignment horizontal="center"/>
      <protection locked="0"/>
    </xf>
    <xf numFmtId="41" fontId="7" fillId="5" borderId="11" xfId="1" applyNumberFormat="1" applyFont="1" applyFill="1" applyBorder="1" applyAlignment="1" applyProtection="1">
      <protection locked="0"/>
    </xf>
    <xf numFmtId="41" fontId="0" fillId="5" borderId="1" xfId="1" applyNumberFormat="1" applyFont="1" applyFill="1" applyBorder="1" applyAlignment="1" applyProtection="1">
      <protection locked="0"/>
    </xf>
    <xf numFmtId="41" fontId="0" fillId="0" borderId="16" xfId="1" applyNumberFormat="1" applyFont="1" applyFill="1" applyBorder="1" applyAlignment="1" applyProtection="1">
      <alignment horizontal="right" vertical="center"/>
    </xf>
    <xf numFmtId="41" fontId="7" fillId="0" borderId="16" xfId="1" applyNumberFormat="1" applyFont="1" applyFill="1" applyBorder="1" applyAlignment="1" applyProtection="1">
      <alignment horizontal="right" vertical="center"/>
    </xf>
    <xf numFmtId="41" fontId="0" fillId="0" borderId="23" xfId="1" applyNumberFormat="1" applyFont="1" applyFill="1" applyBorder="1" applyAlignment="1" applyProtection="1">
      <alignment horizontal="right" vertical="center"/>
    </xf>
    <xf numFmtId="41" fontId="0" fillId="0" borderId="23" xfId="1" applyNumberFormat="1" applyFont="1" applyFill="1" applyBorder="1" applyAlignment="1" applyProtection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1" fontId="0" fillId="0" borderId="41" xfId="1" applyNumberFormat="1" applyFont="1" applyBorder="1" applyAlignment="1">
      <alignment horizontal="right" vertical="center"/>
    </xf>
    <xf numFmtId="41" fontId="0" fillId="0" borderId="39" xfId="1" applyNumberFormat="1" applyFont="1" applyBorder="1" applyAlignment="1">
      <alignment horizontal="right" vertical="center"/>
    </xf>
    <xf numFmtId="41" fontId="0" fillId="0" borderId="42" xfId="1" applyNumberFormat="1" applyFont="1" applyBorder="1" applyAlignment="1">
      <alignment horizontal="right" vertical="center"/>
    </xf>
    <xf numFmtId="0" fontId="0" fillId="3" borderId="4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1" fontId="0" fillId="0" borderId="1" xfId="1" applyNumberFormat="1" applyFont="1" applyBorder="1" applyAlignment="1">
      <alignment horizontal="right"/>
    </xf>
    <xf numFmtId="41" fontId="0" fillId="0" borderId="2" xfId="1" applyNumberFormat="1" applyFont="1" applyBorder="1" applyAlignment="1">
      <alignment horizontal="right"/>
    </xf>
    <xf numFmtId="41" fontId="0" fillId="0" borderId="44" xfId="1" applyNumberFormat="1" applyFont="1" applyBorder="1" applyAlignment="1">
      <alignment horizontal="right"/>
    </xf>
    <xf numFmtId="41" fontId="0" fillId="0" borderId="16" xfId="1" applyNumberFormat="1" applyFont="1" applyBorder="1" applyAlignment="1">
      <alignment horizontal="right"/>
    </xf>
    <xf numFmtId="0" fontId="0" fillId="4" borderId="47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41" fontId="0" fillId="0" borderId="34" xfId="1" applyNumberFormat="1" applyFont="1" applyBorder="1" applyAlignment="1">
      <alignment horizontal="right" vertical="center"/>
    </xf>
    <xf numFmtId="41" fontId="0" fillId="0" borderId="35" xfId="1" applyNumberFormat="1" applyFont="1" applyBorder="1" applyAlignment="1">
      <alignment horizontal="right" vertical="center"/>
    </xf>
    <xf numFmtId="41" fontId="0" fillId="0" borderId="47" xfId="1" applyNumberFormat="1" applyFont="1" applyBorder="1" applyAlignment="1">
      <alignment horizontal="right" vertical="center"/>
    </xf>
    <xf numFmtId="41" fontId="0" fillId="0" borderId="37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1" fontId="0" fillId="0" borderId="51" xfId="0" applyNumberFormat="1" applyBorder="1" applyAlignment="1">
      <alignment horizontal="center"/>
    </xf>
    <xf numFmtId="41" fontId="0" fillId="0" borderId="52" xfId="0" applyNumberFormat="1" applyBorder="1" applyAlignment="1">
      <alignment horizontal="center"/>
    </xf>
    <xf numFmtId="41" fontId="0" fillId="0" borderId="49" xfId="0" applyNumberFormat="1" applyBorder="1" applyAlignment="1">
      <alignment horizontal="center"/>
    </xf>
    <xf numFmtId="41" fontId="0" fillId="0" borderId="25" xfId="0" applyNumberForma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right"/>
    </xf>
    <xf numFmtId="41" fontId="0" fillId="5" borderId="55" xfId="1" applyNumberFormat="1" applyFont="1" applyFill="1" applyBorder="1" applyAlignment="1" applyProtection="1">
      <alignment horizontal="center"/>
      <protection locked="0"/>
    </xf>
    <xf numFmtId="41" fontId="0" fillId="5" borderId="29" xfId="1" applyNumberFormat="1" applyFont="1" applyFill="1" applyBorder="1" applyAlignment="1" applyProtection="1">
      <alignment horizontal="center"/>
      <protection locked="0"/>
    </xf>
    <xf numFmtId="41" fontId="0" fillId="5" borderId="30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6974-20A7-4155-8E30-87C61F067A28}">
  <sheetPr>
    <tabColor theme="5" tint="0.59999389629810485"/>
    <pageSetUpPr fitToPage="1"/>
  </sheetPr>
  <dimension ref="A1:AK57"/>
  <sheetViews>
    <sheetView tabSelected="1" zoomScale="115" zoomScaleNormal="115" workbookViewId="0">
      <selection activeCell="H4" sqref="H4:J4"/>
    </sheetView>
  </sheetViews>
  <sheetFormatPr defaultRowHeight="18.75"/>
  <cols>
    <col min="1" max="1" width="9" style="5"/>
    <col min="2" max="2" width="4.5" style="5" customWidth="1"/>
    <col min="3" max="3" width="9" style="5" customWidth="1"/>
    <col min="4" max="4" width="26.25" style="1" customWidth="1"/>
    <col min="5" max="5" width="9.75" style="4" customWidth="1"/>
    <col min="6" max="6" width="9.75" style="1" customWidth="1"/>
    <col min="7" max="7" width="12.625" style="5" customWidth="1"/>
    <col min="8" max="8" width="9.75" style="4" customWidth="1"/>
    <col min="9" max="9" width="9.75" style="1" customWidth="1"/>
    <col min="10" max="10" width="12.625" style="5" customWidth="1"/>
    <col min="11" max="11" width="11.5" bestFit="1" customWidth="1"/>
  </cols>
  <sheetData>
    <row r="1" spans="1:37">
      <c r="A1" t="s">
        <v>26</v>
      </c>
      <c r="B1"/>
      <c r="C1"/>
      <c r="D1"/>
      <c r="E1"/>
      <c r="F1"/>
      <c r="G1" s="2"/>
      <c r="H1"/>
      <c r="I1" s="136"/>
      <c r="J1" s="136"/>
      <c r="K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4">
      <c r="A2" s="114" t="s">
        <v>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37" ht="30">
      <c r="A3" s="115" t="s">
        <v>10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37" ht="20.25" thickBot="1">
      <c r="F4" s="36"/>
      <c r="G4" s="132" t="s">
        <v>24</v>
      </c>
      <c r="H4" s="133"/>
      <c r="I4" s="134"/>
      <c r="J4" s="135"/>
      <c r="K4" s="131" t="s">
        <v>25</v>
      </c>
    </row>
    <row r="5" spans="1:37" ht="19.5">
      <c r="A5" s="116" t="s">
        <v>8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37" ht="19.5">
      <c r="A6" s="119" t="s">
        <v>2</v>
      </c>
      <c r="B6" s="79" t="s">
        <v>0</v>
      </c>
      <c r="C6" s="79"/>
      <c r="D6" s="79" t="s">
        <v>4</v>
      </c>
      <c r="E6" s="99" t="s">
        <v>9</v>
      </c>
      <c r="F6" s="99"/>
      <c r="G6" s="100"/>
      <c r="H6" s="96" t="s">
        <v>13</v>
      </c>
      <c r="I6" s="96"/>
      <c r="J6" s="97"/>
      <c r="K6" s="122" t="s">
        <v>15</v>
      </c>
    </row>
    <row r="7" spans="1:37">
      <c r="A7" s="120"/>
      <c r="B7" s="94"/>
      <c r="C7" s="94"/>
      <c r="D7" s="94"/>
      <c r="E7" s="94" t="s">
        <v>5</v>
      </c>
      <c r="F7" s="94" t="s">
        <v>6</v>
      </c>
      <c r="G7" s="81" t="s">
        <v>1</v>
      </c>
      <c r="H7" s="112" t="s">
        <v>5</v>
      </c>
      <c r="I7" s="79" t="s">
        <v>6</v>
      </c>
      <c r="J7" s="81" t="s">
        <v>1</v>
      </c>
      <c r="K7" s="123"/>
    </row>
    <row r="8" spans="1:37">
      <c r="A8" s="120"/>
      <c r="B8" s="80"/>
      <c r="C8" s="80"/>
      <c r="D8" s="80"/>
      <c r="E8" s="80"/>
      <c r="F8" s="80"/>
      <c r="G8" s="82"/>
      <c r="H8" s="113"/>
      <c r="I8" s="80"/>
      <c r="J8" s="82"/>
      <c r="K8" s="123"/>
    </row>
    <row r="9" spans="1:37">
      <c r="A9" s="120"/>
      <c r="B9" s="110" t="s">
        <v>19</v>
      </c>
      <c r="C9" s="111"/>
      <c r="D9" s="6" t="s">
        <v>20</v>
      </c>
      <c r="E9" s="13"/>
      <c r="F9" s="18">
        <v>1</v>
      </c>
      <c r="G9" s="21">
        <f>E9*F9</f>
        <v>0</v>
      </c>
      <c r="H9" s="41"/>
      <c r="I9" s="18">
        <v>1</v>
      </c>
      <c r="J9" s="21">
        <f>H9*I9</f>
        <v>0</v>
      </c>
      <c r="K9" s="27">
        <f>+J9-G9</f>
        <v>0</v>
      </c>
    </row>
    <row r="10" spans="1:37">
      <c r="A10" s="120"/>
      <c r="B10" s="101"/>
      <c r="C10" s="101"/>
      <c r="D10" s="13"/>
      <c r="E10" s="13"/>
      <c r="F10" s="13"/>
      <c r="G10" s="21">
        <f t="shared" ref="G10:G16" si="0">+E10*F10</f>
        <v>0</v>
      </c>
      <c r="H10" s="41"/>
      <c r="I10" s="19"/>
      <c r="J10" s="55">
        <f t="shared" ref="J10:J16" si="1">+H10*I10</f>
        <v>0</v>
      </c>
      <c r="K10" s="27">
        <f t="shared" ref="K10:K17" si="2">+J10-G10</f>
        <v>0</v>
      </c>
    </row>
    <row r="11" spans="1:37">
      <c r="A11" s="120"/>
      <c r="B11" s="101"/>
      <c r="C11" s="101"/>
      <c r="D11" s="13"/>
      <c r="E11" s="13"/>
      <c r="F11" s="13"/>
      <c r="G11" s="21">
        <f t="shared" si="0"/>
        <v>0</v>
      </c>
      <c r="H11" s="47"/>
      <c r="I11" s="47"/>
      <c r="J11" s="55">
        <f t="shared" si="1"/>
        <v>0</v>
      </c>
      <c r="K11" s="27">
        <f t="shared" si="2"/>
        <v>0</v>
      </c>
    </row>
    <row r="12" spans="1:37" ht="18.75" customHeight="1">
      <c r="A12" s="120"/>
      <c r="B12" s="101"/>
      <c r="C12" s="101"/>
      <c r="D12" s="13"/>
      <c r="E12" s="13"/>
      <c r="F12" s="13"/>
      <c r="G12" s="21">
        <f t="shared" si="0"/>
        <v>0</v>
      </c>
      <c r="H12" s="47"/>
      <c r="I12" s="47"/>
      <c r="J12" s="56">
        <f t="shared" si="1"/>
        <v>0</v>
      </c>
      <c r="K12" s="27">
        <f t="shared" si="2"/>
        <v>0</v>
      </c>
    </row>
    <row r="13" spans="1:37" ht="18.75" customHeight="1">
      <c r="A13" s="120"/>
      <c r="B13" s="101"/>
      <c r="C13" s="101"/>
      <c r="D13" s="13"/>
      <c r="E13" s="13"/>
      <c r="F13" s="13"/>
      <c r="G13" s="21">
        <f t="shared" si="0"/>
        <v>0</v>
      </c>
      <c r="H13" s="28"/>
      <c r="I13" s="29"/>
      <c r="J13" s="56">
        <f t="shared" si="1"/>
        <v>0</v>
      </c>
      <c r="K13" s="27">
        <f t="shared" si="2"/>
        <v>0</v>
      </c>
    </row>
    <row r="14" spans="1:37">
      <c r="A14" s="120"/>
      <c r="B14" s="101"/>
      <c r="C14" s="101"/>
      <c r="D14" s="14"/>
      <c r="E14" s="13"/>
      <c r="F14" s="13"/>
      <c r="G14" s="21">
        <f t="shared" si="0"/>
        <v>0</v>
      </c>
      <c r="H14" s="28"/>
      <c r="I14" s="29"/>
      <c r="J14" s="56">
        <f t="shared" si="1"/>
        <v>0</v>
      </c>
      <c r="K14" s="27">
        <f t="shared" si="2"/>
        <v>0</v>
      </c>
    </row>
    <row r="15" spans="1:37" ht="18.75" customHeight="1">
      <c r="A15" s="120"/>
      <c r="B15" s="101"/>
      <c r="C15" s="101"/>
      <c r="D15" s="15"/>
      <c r="E15" s="13"/>
      <c r="F15" s="13"/>
      <c r="G15" s="21">
        <f t="shared" si="0"/>
        <v>0</v>
      </c>
      <c r="H15" s="30"/>
      <c r="I15" s="31"/>
      <c r="J15" s="56">
        <f t="shared" si="1"/>
        <v>0</v>
      </c>
      <c r="K15" s="27">
        <f t="shared" si="2"/>
        <v>0</v>
      </c>
    </row>
    <row r="16" spans="1:37">
      <c r="A16" s="120"/>
      <c r="B16" s="101"/>
      <c r="C16" s="101"/>
      <c r="D16" s="44"/>
      <c r="E16" s="13"/>
      <c r="F16" s="13"/>
      <c r="G16" s="21">
        <f t="shared" si="0"/>
        <v>0</v>
      </c>
      <c r="H16" s="32"/>
      <c r="I16" s="33"/>
      <c r="J16" s="56">
        <f t="shared" si="1"/>
        <v>0</v>
      </c>
      <c r="K16" s="27">
        <f t="shared" si="2"/>
        <v>0</v>
      </c>
    </row>
    <row r="17" spans="1:11" ht="19.5" thickBot="1">
      <c r="A17" s="121"/>
      <c r="B17" s="124" t="s">
        <v>23</v>
      </c>
      <c r="C17" s="125"/>
      <c r="D17" s="7"/>
      <c r="E17" s="107"/>
      <c r="F17" s="107"/>
      <c r="G17" s="23">
        <f>SUM(G9:G16)</f>
        <v>0</v>
      </c>
      <c r="H17" s="106"/>
      <c r="I17" s="107"/>
      <c r="J17" s="23">
        <f>SUM(J9:J16)</f>
        <v>0</v>
      </c>
      <c r="K17" s="26">
        <f t="shared" si="2"/>
        <v>0</v>
      </c>
    </row>
    <row r="18" spans="1:11" ht="18.75" customHeight="1" thickBot="1">
      <c r="A18" s="17"/>
      <c r="B18" s="17"/>
      <c r="C18" s="17"/>
      <c r="G18" s="3"/>
      <c r="J18" s="3"/>
    </row>
    <row r="19" spans="1:11" ht="19.5">
      <c r="A19" s="130" t="s">
        <v>22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ht="19.5">
      <c r="A20" s="85" t="s">
        <v>7</v>
      </c>
      <c r="B20" s="88" t="s">
        <v>0</v>
      </c>
      <c r="C20" s="89"/>
      <c r="D20" s="79" t="s">
        <v>4</v>
      </c>
      <c r="E20" s="95" t="s">
        <v>17</v>
      </c>
      <c r="F20" s="96"/>
      <c r="G20" s="97"/>
      <c r="H20" s="98" t="s">
        <v>13</v>
      </c>
      <c r="I20" s="99"/>
      <c r="J20" s="100"/>
      <c r="K20" s="77" t="s">
        <v>15</v>
      </c>
    </row>
    <row r="21" spans="1:11">
      <c r="A21" s="86"/>
      <c r="B21" s="90"/>
      <c r="C21" s="91"/>
      <c r="D21" s="94"/>
      <c r="E21" s="79" t="s">
        <v>5</v>
      </c>
      <c r="F21" s="79" t="s">
        <v>6</v>
      </c>
      <c r="G21" s="81" t="s">
        <v>1</v>
      </c>
      <c r="H21" s="83" t="s">
        <v>5</v>
      </c>
      <c r="I21" s="79" t="s">
        <v>6</v>
      </c>
      <c r="J21" s="81" t="s">
        <v>1</v>
      </c>
      <c r="K21" s="78"/>
    </row>
    <row r="22" spans="1:11">
      <c r="A22" s="86"/>
      <c r="B22" s="92"/>
      <c r="C22" s="93"/>
      <c r="D22" s="80"/>
      <c r="E22" s="80"/>
      <c r="F22" s="80"/>
      <c r="G22" s="82"/>
      <c r="H22" s="84"/>
      <c r="I22" s="80"/>
      <c r="J22" s="82"/>
      <c r="K22" s="78"/>
    </row>
    <row r="23" spans="1:11">
      <c r="A23" s="86"/>
      <c r="B23" s="101"/>
      <c r="C23" s="101"/>
      <c r="D23" s="44"/>
      <c r="E23" s="44"/>
      <c r="F23" s="44"/>
      <c r="G23" s="37">
        <f t="shared" ref="G23:G49" si="3">E23*F23</f>
        <v>0</v>
      </c>
      <c r="H23" s="46"/>
      <c r="I23" s="39"/>
      <c r="J23" s="53">
        <f t="shared" ref="J23:J31" si="4">H23*I23</f>
        <v>0</v>
      </c>
      <c r="K23" s="20">
        <f>+J23-G23</f>
        <v>0</v>
      </c>
    </row>
    <row r="24" spans="1:11">
      <c r="A24" s="86"/>
      <c r="B24" s="101"/>
      <c r="C24" s="101"/>
      <c r="D24" s="44"/>
      <c r="E24" s="44"/>
      <c r="F24" s="44"/>
      <c r="G24" s="37">
        <f t="shared" si="3"/>
        <v>0</v>
      </c>
      <c r="H24" s="46"/>
      <c r="I24" s="39"/>
      <c r="J24" s="53">
        <f t="shared" si="4"/>
        <v>0</v>
      </c>
      <c r="K24" s="20">
        <f>+J24-G24</f>
        <v>0</v>
      </c>
    </row>
    <row r="25" spans="1:11">
      <c r="A25" s="86"/>
      <c r="B25" s="101"/>
      <c r="C25" s="101"/>
      <c r="D25" s="44"/>
      <c r="E25" s="44"/>
      <c r="F25" s="44"/>
      <c r="G25" s="21">
        <f t="shared" si="3"/>
        <v>0</v>
      </c>
      <c r="H25" s="46"/>
      <c r="I25" s="39"/>
      <c r="J25" s="53">
        <f t="shared" ref="J25:J27" si="5">H25*I25</f>
        <v>0</v>
      </c>
      <c r="K25" s="20">
        <f t="shared" ref="K25:K30" si="6">+J25-G25</f>
        <v>0</v>
      </c>
    </row>
    <row r="26" spans="1:11">
      <c r="A26" s="86"/>
      <c r="B26" s="101"/>
      <c r="C26" s="101"/>
      <c r="D26" s="44"/>
      <c r="E26" s="44"/>
      <c r="F26" s="44"/>
      <c r="G26" s="21">
        <f t="shared" si="3"/>
        <v>0</v>
      </c>
      <c r="H26" s="46"/>
      <c r="I26" s="39"/>
      <c r="J26" s="53">
        <f t="shared" si="5"/>
        <v>0</v>
      </c>
      <c r="K26" s="20">
        <f t="shared" si="6"/>
        <v>0</v>
      </c>
    </row>
    <row r="27" spans="1:11">
      <c r="A27" s="86"/>
      <c r="B27" s="101"/>
      <c r="C27" s="101"/>
      <c r="D27" s="44"/>
      <c r="E27" s="44"/>
      <c r="F27" s="44"/>
      <c r="G27" s="21">
        <f t="shared" si="3"/>
        <v>0</v>
      </c>
      <c r="H27" s="46"/>
      <c r="I27" s="39"/>
      <c r="J27" s="53">
        <f t="shared" si="5"/>
        <v>0</v>
      </c>
      <c r="K27" s="20">
        <f t="shared" si="6"/>
        <v>0</v>
      </c>
    </row>
    <row r="28" spans="1:11">
      <c r="A28" s="86"/>
      <c r="B28" s="101"/>
      <c r="C28" s="101"/>
      <c r="D28" s="44"/>
      <c r="E28" s="44"/>
      <c r="F28" s="44"/>
      <c r="G28" s="21">
        <f t="shared" si="3"/>
        <v>0</v>
      </c>
      <c r="H28" s="46"/>
      <c r="I28" s="39"/>
      <c r="J28" s="54">
        <f t="shared" si="4"/>
        <v>0</v>
      </c>
      <c r="K28" s="20">
        <f t="shared" si="6"/>
        <v>0</v>
      </c>
    </row>
    <row r="29" spans="1:11">
      <c r="A29" s="86"/>
      <c r="B29" s="101"/>
      <c r="C29" s="101"/>
      <c r="D29" s="44"/>
      <c r="E29" s="44"/>
      <c r="F29" s="44"/>
      <c r="G29" s="21">
        <f t="shared" si="3"/>
        <v>0</v>
      </c>
      <c r="H29" s="46"/>
      <c r="I29" s="39"/>
      <c r="J29" s="54">
        <f t="shared" si="4"/>
        <v>0</v>
      </c>
      <c r="K29" s="20">
        <f t="shared" si="6"/>
        <v>0</v>
      </c>
    </row>
    <row r="30" spans="1:11">
      <c r="A30" s="86"/>
      <c r="B30" s="101"/>
      <c r="C30" s="101"/>
      <c r="D30" s="44"/>
      <c r="E30" s="44"/>
      <c r="F30" s="44"/>
      <c r="G30" s="21">
        <f t="shared" si="3"/>
        <v>0</v>
      </c>
      <c r="H30" s="46"/>
      <c r="I30" s="39"/>
      <c r="J30" s="53">
        <f t="shared" si="4"/>
        <v>0</v>
      </c>
      <c r="K30" s="20">
        <f t="shared" si="6"/>
        <v>0</v>
      </c>
    </row>
    <row r="31" spans="1:11">
      <c r="A31" s="86"/>
      <c r="B31" s="101"/>
      <c r="C31" s="101"/>
      <c r="D31" s="44"/>
      <c r="E31" s="44"/>
      <c r="F31" s="44"/>
      <c r="G31" s="21">
        <f t="shared" si="3"/>
        <v>0</v>
      </c>
      <c r="H31" s="46"/>
      <c r="I31" s="39"/>
      <c r="J31" s="53">
        <f t="shared" si="4"/>
        <v>0</v>
      </c>
      <c r="K31" s="20">
        <f t="shared" ref="K31:K39" si="7">+J31-G31</f>
        <v>0</v>
      </c>
    </row>
    <row r="32" spans="1:11">
      <c r="A32" s="86"/>
      <c r="B32" s="101"/>
      <c r="C32" s="101"/>
      <c r="D32" s="44"/>
      <c r="E32" s="44"/>
      <c r="F32" s="44"/>
      <c r="G32" s="21">
        <f t="shared" si="3"/>
        <v>0</v>
      </c>
      <c r="H32" s="46"/>
      <c r="I32" s="39"/>
      <c r="J32" s="53">
        <f>H32*I32</f>
        <v>0</v>
      </c>
      <c r="K32" s="20">
        <f t="shared" si="7"/>
        <v>0</v>
      </c>
    </row>
    <row r="33" spans="1:11">
      <c r="A33" s="86"/>
      <c r="B33" s="101"/>
      <c r="C33" s="101"/>
      <c r="D33" s="44"/>
      <c r="E33" s="44"/>
      <c r="F33" s="44"/>
      <c r="G33" s="21">
        <f t="shared" si="3"/>
        <v>0</v>
      </c>
      <c r="H33" s="46"/>
      <c r="I33" s="39"/>
      <c r="J33" s="53">
        <f t="shared" ref="J33:J49" si="8">H33*I33</f>
        <v>0</v>
      </c>
      <c r="K33" s="20">
        <f t="shared" si="7"/>
        <v>0</v>
      </c>
    </row>
    <row r="34" spans="1:11">
      <c r="A34" s="86"/>
      <c r="B34" s="101"/>
      <c r="C34" s="101"/>
      <c r="D34" s="44"/>
      <c r="E34" s="44"/>
      <c r="F34" s="44"/>
      <c r="G34" s="21">
        <f t="shared" si="3"/>
        <v>0</v>
      </c>
      <c r="H34" s="46"/>
      <c r="I34" s="39"/>
      <c r="J34" s="53">
        <f t="shared" si="8"/>
        <v>0</v>
      </c>
      <c r="K34" s="20">
        <f t="shared" si="7"/>
        <v>0</v>
      </c>
    </row>
    <row r="35" spans="1:11">
      <c r="A35" s="86"/>
      <c r="B35" s="101"/>
      <c r="C35" s="101"/>
      <c r="D35" s="44"/>
      <c r="E35" s="44"/>
      <c r="F35" s="44"/>
      <c r="G35" s="21">
        <f t="shared" si="3"/>
        <v>0</v>
      </c>
      <c r="H35" s="46"/>
      <c r="I35" s="39"/>
      <c r="J35" s="53">
        <f t="shared" si="8"/>
        <v>0</v>
      </c>
      <c r="K35" s="20">
        <f t="shared" si="7"/>
        <v>0</v>
      </c>
    </row>
    <row r="36" spans="1:11">
      <c r="A36" s="86"/>
      <c r="B36" s="101"/>
      <c r="C36" s="101"/>
      <c r="D36" s="44"/>
      <c r="E36" s="44"/>
      <c r="F36" s="44"/>
      <c r="G36" s="21">
        <f t="shared" si="3"/>
        <v>0</v>
      </c>
      <c r="H36" s="46"/>
      <c r="I36" s="39"/>
      <c r="J36" s="53">
        <f t="shared" si="8"/>
        <v>0</v>
      </c>
      <c r="K36" s="20">
        <f t="shared" si="7"/>
        <v>0</v>
      </c>
    </row>
    <row r="37" spans="1:11">
      <c r="A37" s="86"/>
      <c r="B37" s="101"/>
      <c r="C37" s="101"/>
      <c r="D37" s="44"/>
      <c r="E37" s="44"/>
      <c r="F37" s="44"/>
      <c r="G37" s="21">
        <f t="shared" si="3"/>
        <v>0</v>
      </c>
      <c r="H37" s="46"/>
      <c r="I37" s="39"/>
      <c r="J37" s="53">
        <f t="shared" si="8"/>
        <v>0</v>
      </c>
      <c r="K37" s="20">
        <f t="shared" si="7"/>
        <v>0</v>
      </c>
    </row>
    <row r="38" spans="1:11">
      <c r="A38" s="86"/>
      <c r="B38" s="101"/>
      <c r="C38" s="101"/>
      <c r="D38" s="44"/>
      <c r="E38" s="44"/>
      <c r="F38" s="44"/>
      <c r="G38" s="21">
        <f t="shared" si="3"/>
        <v>0</v>
      </c>
      <c r="H38" s="41"/>
      <c r="I38" s="48"/>
      <c r="J38" s="53">
        <f t="shared" si="8"/>
        <v>0</v>
      </c>
      <c r="K38" s="20">
        <f t="shared" si="7"/>
        <v>0</v>
      </c>
    </row>
    <row r="39" spans="1:11">
      <c r="A39" s="86"/>
      <c r="B39" s="101"/>
      <c r="C39" s="101"/>
      <c r="D39" s="44"/>
      <c r="E39" s="44"/>
      <c r="F39" s="44"/>
      <c r="G39" s="21">
        <f t="shared" si="3"/>
        <v>0</v>
      </c>
      <c r="H39" s="46"/>
      <c r="I39" s="39"/>
      <c r="J39" s="53">
        <f t="shared" si="8"/>
        <v>0</v>
      </c>
      <c r="K39" s="20">
        <f t="shared" si="7"/>
        <v>0</v>
      </c>
    </row>
    <row r="40" spans="1:11">
      <c r="A40" s="86"/>
      <c r="B40" s="101"/>
      <c r="C40" s="101"/>
      <c r="D40" s="44"/>
      <c r="E40" s="44"/>
      <c r="F40" s="44"/>
      <c r="G40" s="21">
        <f t="shared" si="3"/>
        <v>0</v>
      </c>
      <c r="H40" s="46"/>
      <c r="I40" s="39"/>
      <c r="J40" s="53">
        <f t="shared" si="8"/>
        <v>0</v>
      </c>
      <c r="K40" s="20">
        <f t="shared" ref="K40:K50" si="9">+J40-G40</f>
        <v>0</v>
      </c>
    </row>
    <row r="41" spans="1:11">
      <c r="A41" s="86"/>
      <c r="B41" s="101"/>
      <c r="C41" s="101"/>
      <c r="D41" s="44"/>
      <c r="E41" s="44"/>
      <c r="F41" s="44"/>
      <c r="G41" s="21">
        <f t="shared" si="3"/>
        <v>0</v>
      </c>
      <c r="H41" s="46"/>
      <c r="I41" s="39"/>
      <c r="J41" s="53">
        <f t="shared" si="8"/>
        <v>0</v>
      </c>
      <c r="K41" s="20">
        <f t="shared" si="9"/>
        <v>0</v>
      </c>
    </row>
    <row r="42" spans="1:11">
      <c r="A42" s="86"/>
      <c r="B42" s="101"/>
      <c r="C42" s="101"/>
      <c r="D42" s="44"/>
      <c r="E42" s="44"/>
      <c r="F42" s="44"/>
      <c r="G42" s="21">
        <f t="shared" si="3"/>
        <v>0</v>
      </c>
      <c r="H42" s="46"/>
      <c r="I42" s="39"/>
      <c r="J42" s="53">
        <f t="shared" si="8"/>
        <v>0</v>
      </c>
      <c r="K42" s="20">
        <f t="shared" si="9"/>
        <v>0</v>
      </c>
    </row>
    <row r="43" spans="1:11">
      <c r="A43" s="86"/>
      <c r="B43" s="101"/>
      <c r="C43" s="101"/>
      <c r="D43" s="44"/>
      <c r="E43" s="44"/>
      <c r="F43" s="44"/>
      <c r="G43" s="21">
        <f t="shared" si="3"/>
        <v>0</v>
      </c>
      <c r="H43" s="49"/>
      <c r="I43" s="50"/>
      <c r="J43" s="53">
        <f t="shared" si="8"/>
        <v>0</v>
      </c>
      <c r="K43" s="20">
        <f t="shared" si="9"/>
        <v>0</v>
      </c>
    </row>
    <row r="44" spans="1:11">
      <c r="A44" s="86"/>
      <c r="B44" s="101"/>
      <c r="C44" s="101"/>
      <c r="D44" s="44"/>
      <c r="E44" s="44"/>
      <c r="F44" s="44"/>
      <c r="G44" s="21">
        <f t="shared" si="3"/>
        <v>0</v>
      </c>
      <c r="H44" s="49"/>
      <c r="I44" s="50"/>
      <c r="J44" s="53">
        <f t="shared" si="8"/>
        <v>0</v>
      </c>
      <c r="K44" s="20">
        <f t="shared" si="9"/>
        <v>0</v>
      </c>
    </row>
    <row r="45" spans="1:11">
      <c r="A45" s="86"/>
      <c r="B45" s="101"/>
      <c r="C45" s="101"/>
      <c r="D45" s="44"/>
      <c r="E45" s="44"/>
      <c r="F45" s="44"/>
      <c r="G45" s="21">
        <f t="shared" si="3"/>
        <v>0</v>
      </c>
      <c r="H45" s="51"/>
      <c r="I45" s="40"/>
      <c r="J45" s="53">
        <f t="shared" si="8"/>
        <v>0</v>
      </c>
      <c r="K45" s="20">
        <f t="shared" si="9"/>
        <v>0</v>
      </c>
    </row>
    <row r="46" spans="1:11">
      <c r="A46" s="86"/>
      <c r="B46" s="101"/>
      <c r="C46" s="101"/>
      <c r="D46" s="44"/>
      <c r="E46" s="44"/>
      <c r="F46" s="44"/>
      <c r="G46" s="21">
        <f t="shared" si="3"/>
        <v>0</v>
      </c>
      <c r="H46" s="51"/>
      <c r="I46" s="40"/>
      <c r="J46" s="53">
        <f t="shared" si="8"/>
        <v>0</v>
      </c>
      <c r="K46" s="20">
        <f t="shared" si="9"/>
        <v>0</v>
      </c>
    </row>
    <row r="47" spans="1:11">
      <c r="A47" s="86"/>
      <c r="B47" s="101"/>
      <c r="C47" s="101"/>
      <c r="D47" s="44"/>
      <c r="E47" s="44"/>
      <c r="F47" s="44"/>
      <c r="G47" s="38">
        <f>E47*F47</f>
        <v>0</v>
      </c>
      <c r="H47" s="51"/>
      <c r="I47" s="40"/>
      <c r="J47" s="53">
        <f>H47*I47</f>
        <v>0</v>
      </c>
      <c r="K47" s="20">
        <f t="shared" si="9"/>
        <v>0</v>
      </c>
    </row>
    <row r="48" spans="1:11">
      <c r="A48" s="86"/>
      <c r="B48" s="101"/>
      <c r="C48" s="101"/>
      <c r="D48" s="44"/>
      <c r="E48" s="44"/>
      <c r="F48" s="44"/>
      <c r="G48" s="21">
        <f t="shared" si="3"/>
        <v>0</v>
      </c>
      <c r="H48" s="52"/>
      <c r="I48" s="39"/>
      <c r="J48" s="53">
        <f t="shared" si="8"/>
        <v>0</v>
      </c>
      <c r="K48" s="20">
        <f t="shared" si="9"/>
        <v>0</v>
      </c>
    </row>
    <row r="49" spans="1:11">
      <c r="A49" s="86"/>
      <c r="B49" s="101"/>
      <c r="C49" s="101"/>
      <c r="D49" s="44"/>
      <c r="E49" s="44"/>
      <c r="F49" s="44"/>
      <c r="G49" s="21">
        <f t="shared" si="3"/>
        <v>0</v>
      </c>
      <c r="H49" s="45"/>
      <c r="I49" s="40"/>
      <c r="J49" s="53">
        <f t="shared" si="8"/>
        <v>0</v>
      </c>
      <c r="K49" s="20">
        <f t="shared" si="9"/>
        <v>0</v>
      </c>
    </row>
    <row r="50" spans="1:11" ht="19.5" thickBot="1">
      <c r="A50" s="87"/>
      <c r="B50" s="102" t="s">
        <v>23</v>
      </c>
      <c r="C50" s="103"/>
      <c r="D50" s="16"/>
      <c r="E50" s="22"/>
      <c r="F50" s="34"/>
      <c r="G50" s="35">
        <f>SUM(G23:G49)</f>
        <v>0</v>
      </c>
      <c r="H50" s="104"/>
      <c r="I50" s="105"/>
      <c r="J50" s="35">
        <f>SUM(J23:J49)</f>
        <v>0</v>
      </c>
      <c r="K50" s="24">
        <f t="shared" si="9"/>
        <v>0</v>
      </c>
    </row>
    <row r="51" spans="1:11" ht="18.75" customHeight="1">
      <c r="A51" s="8"/>
      <c r="B51" s="17"/>
      <c r="C51" s="17"/>
      <c r="D51" s="10"/>
      <c r="E51" s="11"/>
      <c r="F51" s="10"/>
      <c r="G51" s="9"/>
      <c r="H51" s="11"/>
      <c r="I51" s="10"/>
      <c r="J51" s="9"/>
    </row>
    <row r="52" spans="1:11" ht="18.75" customHeight="1" thickBot="1">
      <c r="A52"/>
      <c r="B52"/>
      <c r="C52"/>
      <c r="D52"/>
      <c r="E52"/>
      <c r="G52"/>
      <c r="H52"/>
      <c r="J52"/>
    </row>
    <row r="53" spans="1:11" ht="19.5">
      <c r="A53" s="126" t="s">
        <v>16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8"/>
    </row>
    <row r="54" spans="1:11" ht="19.5">
      <c r="A54" s="129" t="s">
        <v>18</v>
      </c>
      <c r="B54" s="96"/>
      <c r="C54" s="96"/>
      <c r="D54" s="96"/>
      <c r="E54" s="95" t="s">
        <v>17</v>
      </c>
      <c r="F54" s="96"/>
      <c r="G54" s="97"/>
      <c r="H54" s="129" t="s">
        <v>13</v>
      </c>
      <c r="I54" s="96"/>
      <c r="J54" s="97"/>
      <c r="K54" s="12" t="s">
        <v>14</v>
      </c>
    </row>
    <row r="55" spans="1:11">
      <c r="A55" s="63" t="s">
        <v>3</v>
      </c>
      <c r="B55" s="64"/>
      <c r="C55" s="64"/>
      <c r="D55" s="65"/>
      <c r="E55" s="66">
        <f>G17</f>
        <v>0</v>
      </c>
      <c r="F55" s="67"/>
      <c r="G55" s="67"/>
      <c r="H55" s="68">
        <f>J17</f>
        <v>0</v>
      </c>
      <c r="I55" s="67"/>
      <c r="J55" s="69"/>
      <c r="K55" s="25">
        <f>+H55-E55</f>
        <v>0</v>
      </c>
    </row>
    <row r="56" spans="1:11" ht="19.5" thickBot="1">
      <c r="A56" s="70" t="s">
        <v>11</v>
      </c>
      <c r="B56" s="71"/>
      <c r="C56" s="71"/>
      <c r="D56" s="72"/>
      <c r="E56" s="73">
        <f>+G50</f>
        <v>0</v>
      </c>
      <c r="F56" s="74"/>
      <c r="G56" s="74"/>
      <c r="H56" s="75">
        <f>+J50</f>
        <v>0</v>
      </c>
      <c r="I56" s="74"/>
      <c r="J56" s="76"/>
      <c r="K56" s="42">
        <f>+H56-E56</f>
        <v>0</v>
      </c>
    </row>
    <row r="57" spans="1:11" ht="20.25" thickTop="1" thickBot="1">
      <c r="A57" s="57" t="s">
        <v>12</v>
      </c>
      <c r="B57" s="58"/>
      <c r="C57" s="58"/>
      <c r="D57" s="59"/>
      <c r="E57" s="60">
        <f>E55-E56</f>
        <v>0</v>
      </c>
      <c r="F57" s="61"/>
      <c r="G57" s="62"/>
      <c r="H57" s="61">
        <f>H55-H56</f>
        <v>0</v>
      </c>
      <c r="I57" s="61"/>
      <c r="J57" s="62"/>
      <c r="K57" s="43">
        <f>+H57-E57</f>
        <v>0</v>
      </c>
    </row>
  </sheetData>
  <sheetProtection algorithmName="SHA-512" hashValue="KxWUogmjBzjOrTitj8tvWyhQvmnHAJTP2X+eWd6TBFqMpwEmVXlTmvd6VmV0OgL9QA3YYo4nDNu1iX2MoCMxOA==" saltValue="G2QCrApxdU57PcEQ9KIRjQ==" spinCount="100000" sheet="1" selectLockedCells="1"/>
  <mergeCells count="82">
    <mergeCell ref="H4:J4"/>
    <mergeCell ref="B32:C32"/>
    <mergeCell ref="B33:C33"/>
    <mergeCell ref="B34:C34"/>
    <mergeCell ref="B35:C35"/>
    <mergeCell ref="B40:C40"/>
    <mergeCell ref="B36:C36"/>
    <mergeCell ref="B37:C37"/>
    <mergeCell ref="B38:C38"/>
    <mergeCell ref="B39:C39"/>
    <mergeCell ref="E7:E8"/>
    <mergeCell ref="F7:F8"/>
    <mergeCell ref="G7:G8"/>
    <mergeCell ref="A53:K53"/>
    <mergeCell ref="A54:D54"/>
    <mergeCell ref="E54:G54"/>
    <mergeCell ref="H54:J54"/>
    <mergeCell ref="B41:C41"/>
    <mergeCell ref="B42:C42"/>
    <mergeCell ref="B43:C43"/>
    <mergeCell ref="B44:C44"/>
    <mergeCell ref="B45:C45"/>
    <mergeCell ref="B48:C48"/>
    <mergeCell ref="B49:C49"/>
    <mergeCell ref="B23:C23"/>
    <mergeCell ref="B24:C24"/>
    <mergeCell ref="H7:H8"/>
    <mergeCell ref="I7:I8"/>
    <mergeCell ref="J7:J8"/>
    <mergeCell ref="A2:K2"/>
    <mergeCell ref="A3:K3"/>
    <mergeCell ref="A5:K5"/>
    <mergeCell ref="A6:A17"/>
    <mergeCell ref="B6:C8"/>
    <mergeCell ref="D6:D8"/>
    <mergeCell ref="E6:G6"/>
    <mergeCell ref="H6:J6"/>
    <mergeCell ref="K6:K8"/>
    <mergeCell ref="B16:C16"/>
    <mergeCell ref="B17:C17"/>
    <mergeCell ref="E17:F17"/>
    <mergeCell ref="H17:I17"/>
    <mergeCell ref="A19:K19"/>
    <mergeCell ref="B15:C15"/>
    <mergeCell ref="B9:C9"/>
    <mergeCell ref="B10:C10"/>
    <mergeCell ref="B13:C13"/>
    <mergeCell ref="B14:C14"/>
    <mergeCell ref="B11:C11"/>
    <mergeCell ref="B12:C12"/>
    <mergeCell ref="A20:A50"/>
    <mergeCell ref="B20:C22"/>
    <mergeCell ref="D20:D22"/>
    <mergeCell ref="E20:G20"/>
    <mergeCell ref="H20:J20"/>
    <mergeCell ref="B47:C47"/>
    <mergeCell ref="B50:C50"/>
    <mergeCell ref="H50:I50"/>
    <mergeCell ref="B46:C46"/>
    <mergeCell ref="B25:C25"/>
    <mergeCell ref="B26:C26"/>
    <mergeCell ref="B27:C27"/>
    <mergeCell ref="B28:C28"/>
    <mergeCell ref="B29:C29"/>
    <mergeCell ref="B30:C30"/>
    <mergeCell ref="B31:C31"/>
    <mergeCell ref="K20:K22"/>
    <mergeCell ref="E21:E22"/>
    <mergeCell ref="F21:F22"/>
    <mergeCell ref="G21:G22"/>
    <mergeCell ref="H21:H22"/>
    <mergeCell ref="I21:I22"/>
    <mergeCell ref="J21:J22"/>
    <mergeCell ref="A57:D57"/>
    <mergeCell ref="E57:G57"/>
    <mergeCell ref="H57:J57"/>
    <mergeCell ref="A55:D55"/>
    <mergeCell ref="E55:G55"/>
    <mergeCell ref="H55:J55"/>
    <mergeCell ref="A56:D56"/>
    <mergeCell ref="E56:G56"/>
    <mergeCell ref="H56:J56"/>
  </mergeCells>
  <phoneticPr fontId="1"/>
  <conditionalFormatting sqref="E57 H57">
    <cfRule type="cellIs" dxfId="3" priority="5" operator="lessThan">
      <formula>0</formula>
    </cfRule>
  </conditionalFormatting>
  <conditionalFormatting sqref="E56 H56">
    <cfRule type="cellIs" dxfId="2" priority="4" operator="greaterThan">
      <formula>$G$17</formula>
    </cfRule>
  </conditionalFormatting>
  <conditionalFormatting sqref="G50">
    <cfRule type="cellIs" dxfId="1" priority="3" operator="greaterThan">
      <formula>2000000</formula>
    </cfRule>
  </conditionalFormatting>
  <conditionalFormatting sqref="J50">
    <cfRule type="cellIs" dxfId="0" priority="2" operator="greaterThan">
      <formula>2000000</formula>
    </cfRule>
  </conditionalFormatting>
  <printOptions horizontalCentered="1"/>
  <pageMargins left="0.23622047244094491" right="0.23622047244094491" top="0.78740157480314965" bottom="0" header="0.31496062992125984" footer="0.31496062992125984"/>
  <pageSetup paperSize="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大森 賢人</dc:creator>
  <cp:lastModifiedBy>大森 賢人</cp:lastModifiedBy>
  <cp:lastPrinted>2020-02-20T07:15:56Z</cp:lastPrinted>
  <dcterms:created xsi:type="dcterms:W3CDTF">2015-06-05T18:19:34Z</dcterms:created>
  <dcterms:modified xsi:type="dcterms:W3CDTF">2020-02-27T04:45:21Z</dcterms:modified>
</cp:coreProperties>
</file>