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13_ncr:1_{F3983A57-AA41-434A-885E-AE31343BD294}" xr6:coauthVersionLast="36" xr6:coauthVersionMax="36" xr10:uidLastSave="{00000000-0000-0000-0000-000000000000}"/>
  <bookViews>
    <workbookView xWindow="0" yWindow="0" windowWidth="20400" windowHeight="6852" xr2:uid="{5CBE3DC4-E094-4754-AB9B-818931B33997}"/>
  </bookViews>
  <sheets>
    <sheet name="第3号" sheetId="1" r:id="rId1"/>
    <sheet name="第3号別紙1" sheetId="4" r:id="rId2"/>
    <sheet name="第6号" sheetId="5" r:id="rId3"/>
    <sheet name="第6号別紙1" sheetId="6" r:id="rId4"/>
    <sheet name="第9号" sheetId="7" r:id="rId5"/>
    <sheet name="第9号別紙1" sheetId="8" r:id="rId6"/>
  </sheets>
  <definedNames>
    <definedName name="_xlnm.Print_Area" localSheetId="0">第3号!$A$1:$E$32</definedName>
    <definedName name="_xlnm.Print_Area" localSheetId="1">第3号別紙1!$A$1:$F$32</definedName>
    <definedName name="_xlnm.Print_Area" localSheetId="2">第6号!$A$1:$F$32</definedName>
    <definedName name="_xlnm.Print_Area" localSheetId="3">第6号別紙1!$A$1:$F$32</definedName>
    <definedName name="_xlnm.Print_Area" localSheetId="4">第9号!$A$1:$F$32</definedName>
    <definedName name="_xlnm.Print_Area" localSheetId="5">第9号別紙1!$A$1:$F$32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8" l="1"/>
  <c r="D26" i="8"/>
  <c r="C28" i="8"/>
  <c r="C26" i="8"/>
  <c r="D28" i="4"/>
  <c r="D27" i="4"/>
  <c r="D27" i="6"/>
  <c r="D26" i="6"/>
  <c r="C27" i="6"/>
  <c r="C26" i="6"/>
  <c r="C28" i="4"/>
  <c r="C27" i="4"/>
  <c r="C31" i="7" l="1"/>
  <c r="E21" i="7"/>
  <c r="E29" i="7" s="1"/>
  <c r="E21" i="5"/>
  <c r="C31" i="5" s="1"/>
  <c r="C7" i="1"/>
  <c r="C31" i="1"/>
  <c r="D29" i="1"/>
  <c r="C29" i="1"/>
  <c r="D21" i="1"/>
  <c r="E29" i="5" l="1"/>
  <c r="E29" i="8"/>
  <c r="D29" i="8"/>
  <c r="C29" i="8"/>
  <c r="D28" i="7"/>
  <c r="C28" i="7"/>
  <c r="D29" i="4"/>
  <c r="D29" i="6"/>
  <c r="D31" i="6" s="1"/>
  <c r="C29" i="6"/>
  <c r="C31" i="6" s="1"/>
  <c r="C29" i="4"/>
  <c r="C28" i="1"/>
  <c r="C21" i="1" l="1"/>
  <c r="D21" i="4"/>
  <c r="E8" i="7" l="1"/>
  <c r="E9" i="7"/>
  <c r="D7" i="7"/>
  <c r="C21" i="5"/>
  <c r="C25" i="4"/>
  <c r="D25" i="6"/>
  <c r="C25" i="6"/>
  <c r="D25" i="8"/>
  <c r="C25" i="8"/>
  <c r="D25" i="4"/>
  <c r="D21" i="7"/>
  <c r="C21" i="7"/>
  <c r="D21" i="5"/>
  <c r="C31" i="4" l="1"/>
  <c r="D31" i="4"/>
  <c r="E29" i="6"/>
  <c r="E27" i="6"/>
  <c r="E25" i="6"/>
  <c r="E26" i="6"/>
  <c r="E28" i="4"/>
  <c r="E25" i="4"/>
  <c r="E29" i="4"/>
  <c r="E27" i="4"/>
  <c r="E28" i="8"/>
  <c r="E25" i="8"/>
  <c r="E26" i="8"/>
  <c r="D31" i="8"/>
  <c r="C31" i="8"/>
  <c r="D7" i="5"/>
  <c r="C11" i="1"/>
  <c r="D11" i="7"/>
  <c r="E31" i="6" l="1"/>
  <c r="E31" i="4"/>
  <c r="E31" i="8"/>
  <c r="E10" i="7" l="1"/>
  <c r="C11" i="7"/>
  <c r="D28" i="5"/>
  <c r="D29" i="5" s="1"/>
  <c r="C28" i="5"/>
  <c r="C29" i="5" s="1"/>
  <c r="D11" i="5"/>
  <c r="C11" i="5"/>
  <c r="D21" i="8"/>
  <c r="D21" i="6"/>
  <c r="E21" i="6"/>
  <c r="E11" i="7" l="1"/>
  <c r="C29" i="7"/>
  <c r="D29" i="7"/>
</calcChain>
</file>

<file path=xl/sharedStrings.xml><?xml version="1.0" encoding="utf-8"?>
<sst xmlns="http://schemas.openxmlformats.org/spreadsheetml/2006/main" count="206" uniqueCount="76">
  <si>
    <t>収入の部</t>
    <phoneticPr fontId="3"/>
  </si>
  <si>
    <t>単位：円</t>
    <rPh sb="0" eb="2">
      <t>タンイ</t>
    </rPh>
    <rPh sb="3" eb="4">
      <t>エン</t>
    </rPh>
    <phoneticPr fontId="3"/>
  </si>
  <si>
    <t>支出の部</t>
    <rPh sb="0" eb="2">
      <t>シシュツ</t>
    </rPh>
    <rPh sb="3" eb="4">
      <t>ブ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</si>
  <si>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</si>
  <si>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3"/>
  </si>
  <si>
    <t>予算額変更後</t>
    <rPh sb="0" eb="3">
      <t>ヨサンガク</t>
    </rPh>
    <rPh sb="3" eb="5">
      <t>ヘンコウ</t>
    </rPh>
    <rPh sb="5" eb="6">
      <t>ゴ</t>
    </rPh>
    <phoneticPr fontId="3"/>
  </si>
  <si>
    <t>項目</t>
    <rPh sb="0" eb="1">
      <t>コウ</t>
    </rPh>
    <rPh sb="1" eb="2">
      <t>メ</t>
    </rPh>
    <phoneticPr fontId="3"/>
  </si>
  <si>
    <t>予算額</t>
    <rPh sb="0" eb="1">
      <t>ヨ</t>
    </rPh>
    <rPh sb="1" eb="2">
      <t>ザン</t>
    </rPh>
    <rPh sb="2" eb="3">
      <t>ガク</t>
    </rPh>
    <phoneticPr fontId="3"/>
  </si>
  <si>
    <t>積算内容</t>
    <rPh sb="0" eb="1">
      <t>セキ</t>
    </rPh>
    <rPh sb="1" eb="2">
      <t>ザン</t>
    </rPh>
    <rPh sb="2" eb="3">
      <t>ナイ</t>
    </rPh>
    <rPh sb="3" eb="4">
      <t>カタチ</t>
    </rPh>
    <phoneticPr fontId="3"/>
  </si>
  <si>
    <t>―</t>
    <phoneticPr fontId="3"/>
  </si>
  <si>
    <t>物品名等</t>
    <rPh sb="0" eb="2">
      <t>ブッピン</t>
    </rPh>
    <rPh sb="2" eb="3">
      <t>メイ</t>
    </rPh>
    <rPh sb="3" eb="4">
      <t>トウ</t>
    </rPh>
    <phoneticPr fontId="3"/>
  </si>
  <si>
    <t>経費項目</t>
    <rPh sb="0" eb="2">
      <t>ケイヒ</t>
    </rPh>
    <rPh sb="2" eb="4">
      <t>コウモク</t>
    </rPh>
    <phoneticPr fontId="3"/>
  </si>
  <si>
    <t>補助対象
該当</t>
    <rPh sb="0" eb="2">
      <t>ホジョ</t>
    </rPh>
    <rPh sb="2" eb="3">
      <t>タイ</t>
    </rPh>
    <rPh sb="3" eb="4">
      <t>ゾウ</t>
    </rPh>
    <rPh sb="5" eb="7">
      <t>ガイトウ</t>
    </rPh>
    <phoneticPr fontId="3"/>
  </si>
  <si>
    <t>予算額</t>
    <rPh sb="0" eb="3">
      <t>ヨサンガク</t>
    </rPh>
    <phoneticPr fontId="3"/>
  </si>
  <si>
    <t>備考</t>
    <rPh sb="0" eb="2">
      <t>ビコウ</t>
    </rPh>
    <phoneticPr fontId="3"/>
  </si>
  <si>
    <t>合計</t>
    <rPh sb="0" eb="2">
      <t>ゴウケイ</t>
    </rPh>
    <phoneticPr fontId="3"/>
  </si>
  <si>
    <t>補助対象経費</t>
    <rPh sb="0" eb="6">
      <t>ホジョタイショウケイヒ</t>
    </rPh>
    <phoneticPr fontId="3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</si>
  <si>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</si>
  <si>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予算額変更前</t>
    <rPh sb="0" eb="1">
      <t>ヨ</t>
    </rPh>
    <rPh sb="1" eb="2">
      <t>ザン</t>
    </rPh>
    <rPh sb="2" eb="3">
      <t>ガク</t>
    </rPh>
    <rPh sb="3" eb="5">
      <t>ヘンコウ</t>
    </rPh>
    <rPh sb="5" eb="6">
      <t>マエ</t>
    </rPh>
    <phoneticPr fontId="3"/>
  </si>
  <si>
    <t>予算額
変更前</t>
    <rPh sb="0" eb="3">
      <t>ヨサンガク</t>
    </rPh>
    <rPh sb="4" eb="6">
      <t>ヘンコウ</t>
    </rPh>
    <rPh sb="6" eb="7">
      <t>マエ</t>
    </rPh>
    <phoneticPr fontId="3"/>
  </si>
  <si>
    <t>予算額
変更後</t>
    <rPh sb="0" eb="3">
      <t>ヨサンガク</t>
    </rPh>
    <rPh sb="4" eb="6">
      <t>ヘンコウ</t>
    </rPh>
    <rPh sb="6" eb="7">
      <t>ゴ</t>
    </rPh>
    <phoneticPr fontId="3"/>
  </si>
  <si>
    <t>予算額変更後</t>
    <rPh sb="0" eb="1">
      <t>ヨ</t>
    </rPh>
    <rPh sb="1" eb="2">
      <t>ザン</t>
    </rPh>
    <rPh sb="2" eb="3">
      <t>ガク</t>
    </rPh>
    <rPh sb="3" eb="5">
      <t>ヘンコウ</t>
    </rPh>
    <rPh sb="5" eb="6">
      <t>ゴ</t>
    </rPh>
    <phoneticPr fontId="3"/>
  </si>
  <si>
    <t>決算額</t>
    <rPh sb="0" eb="3">
      <t>ケッサンガク</t>
    </rPh>
    <phoneticPr fontId="3"/>
  </si>
  <si>
    <t>決算額</t>
    <rPh sb="0" eb="2">
      <t>ケッサン</t>
    </rPh>
    <rPh sb="2" eb="3">
      <t>ガク</t>
    </rPh>
    <phoneticPr fontId="3"/>
  </si>
  <si>
    <t>●補助対象外経費がある場合</t>
    <rPh sb="1" eb="8">
      <t>ホジョタイショウガイケイヒ</t>
    </rPh>
    <rPh sb="11" eb="13">
      <t>バアイ</t>
    </rPh>
    <phoneticPr fontId="3"/>
  </si>
  <si>
    <t>収入合計と支出合計が一致するように、補助金以外の収入源も記載してください。</t>
    <rPh sb="0" eb="4">
      <t>シュウニュウゴウケイ</t>
    </rPh>
    <rPh sb="5" eb="7">
      <t>シシュツ</t>
    </rPh>
    <rPh sb="7" eb="9">
      <t>ゴウケイ</t>
    </rPh>
    <rPh sb="10" eb="12">
      <t>イッチ</t>
    </rPh>
    <rPh sb="18" eb="21">
      <t>ホジョキン</t>
    </rPh>
    <rPh sb="21" eb="23">
      <t>イガイ</t>
    </rPh>
    <rPh sb="24" eb="27">
      <t>シュウニュウゲン</t>
    </rPh>
    <rPh sb="28" eb="30">
      <t>キサイ</t>
    </rPh>
    <phoneticPr fontId="3"/>
  </si>
  <si>
    <t>(a)収入合計</t>
    <phoneticPr fontId="3"/>
  </si>
  <si>
    <t>(b)小計</t>
    <rPh sb="3" eb="5">
      <t>コバカリ</t>
    </rPh>
    <phoneticPr fontId="3"/>
  </si>
  <si>
    <t>(c)小計</t>
    <phoneticPr fontId="3"/>
  </si>
  <si>
    <t>(e)交付申請額</t>
    <rPh sb="3" eb="5">
      <t>コウフ</t>
    </rPh>
    <rPh sb="5" eb="7">
      <t>シンセイ</t>
    </rPh>
    <rPh sb="7" eb="8">
      <t>ガク</t>
    </rPh>
    <phoneticPr fontId="3"/>
  </si>
  <si>
    <t>(d)支出合計 (b)+(c)</t>
    <rPh sb="3" eb="5">
      <t>シシュツ</t>
    </rPh>
    <rPh sb="5" eb="7">
      <t>ゴウケイ</t>
    </rPh>
    <phoneticPr fontId="3"/>
  </si>
  <si>
    <t>交付申請額(e)の値を反映するように設定しています。</t>
    <rPh sb="0" eb="2">
      <t>コウフ</t>
    </rPh>
    <rPh sb="2" eb="4">
      <t>シンセイ</t>
    </rPh>
    <rPh sb="4" eb="5">
      <t>ガク</t>
    </rPh>
    <rPh sb="9" eb="10">
      <t>アタイ</t>
    </rPh>
    <rPh sb="11" eb="13">
      <t>ハンエイ</t>
    </rPh>
    <rPh sb="18" eb="20">
      <t>セッテイ</t>
    </rPh>
    <phoneticPr fontId="3"/>
  </si>
  <si>
    <t>(e)変更申請額</t>
    <rPh sb="3" eb="5">
      <t>ヘンコウ</t>
    </rPh>
    <rPh sb="5" eb="7">
      <t>シンセイ</t>
    </rPh>
    <rPh sb="7" eb="8">
      <t>ガク</t>
    </rPh>
    <phoneticPr fontId="3"/>
  </si>
  <si>
    <t>変更申請額(e)の値を反映するように設定しています。</t>
    <rPh sb="0" eb="2">
      <t>ヘンコウ</t>
    </rPh>
    <rPh sb="2" eb="4">
      <t>シンセイ</t>
    </rPh>
    <rPh sb="4" eb="5">
      <t>ガク</t>
    </rPh>
    <rPh sb="9" eb="10">
      <t>アタイ</t>
    </rPh>
    <rPh sb="11" eb="13">
      <t>ハンエイ</t>
    </rPh>
    <rPh sb="18" eb="20">
      <t>セッテイ</t>
    </rPh>
    <phoneticPr fontId="3"/>
  </si>
  <si>
    <t>(e)支出報告額</t>
    <rPh sb="3" eb="5">
      <t>シシュツ</t>
    </rPh>
    <rPh sb="5" eb="7">
      <t>ホウコク</t>
    </rPh>
    <rPh sb="7" eb="8">
      <t>ガク</t>
    </rPh>
    <phoneticPr fontId="3"/>
  </si>
  <si>
    <t>支出報告額(e)の値を反映するように設定しています。</t>
    <rPh sb="0" eb="2">
      <t>シシュツ</t>
    </rPh>
    <rPh sb="2" eb="4">
      <t>ホウコク</t>
    </rPh>
    <rPh sb="4" eb="5">
      <t>ガク</t>
    </rPh>
    <rPh sb="9" eb="10">
      <t>アタイ</t>
    </rPh>
    <rPh sb="11" eb="13">
      <t>ハンエイ</t>
    </rPh>
    <rPh sb="18" eb="20">
      <t>セッテイ</t>
    </rPh>
    <phoneticPr fontId="3"/>
  </si>
  <si>
    <t>　</t>
  </si>
  <si>
    <t>需用費</t>
    <rPh sb="0" eb="2">
      <t>ジュヨウ</t>
    </rPh>
    <rPh sb="2" eb="3">
      <t>ヒ</t>
    </rPh>
    <phoneticPr fontId="3"/>
  </si>
  <si>
    <t>経費項目別</t>
    <rPh sb="0" eb="2">
      <t>ケイヒ</t>
    </rPh>
    <rPh sb="2" eb="4">
      <t>コウモク</t>
    </rPh>
    <rPh sb="4" eb="5">
      <t>ベツ</t>
    </rPh>
    <phoneticPr fontId="3"/>
  </si>
  <si>
    <t>経費項目別</t>
    <rPh sb="0" eb="4">
      <t>ケイヒコウモク</t>
    </rPh>
    <rPh sb="4" eb="5">
      <t>ベツ</t>
    </rPh>
    <phoneticPr fontId="3"/>
  </si>
  <si>
    <t>備考</t>
    <rPh sb="0" eb="2">
      <t>ビコウ</t>
    </rPh>
    <phoneticPr fontId="3"/>
  </si>
  <si>
    <t>つくば市森林バンク活用支援補助金　収支予算書</t>
    <phoneticPr fontId="3"/>
  </si>
  <si>
    <t>森林バンク活用支援補助金</t>
    <rPh sb="9" eb="12">
      <t>ホジョキン</t>
    </rPh>
    <phoneticPr fontId="3"/>
  </si>
  <si>
    <t>●森林バンク活用支援の金額について</t>
    <rPh sb="1" eb="3">
      <t>シンリン</t>
    </rPh>
    <rPh sb="6" eb="8">
      <t>カツヨウ</t>
    </rPh>
    <rPh sb="8" eb="10">
      <t>シエン</t>
    </rPh>
    <rPh sb="11" eb="13">
      <t>キンガク</t>
    </rPh>
    <phoneticPr fontId="3"/>
  </si>
  <si>
    <t>負担金</t>
    <rPh sb="0" eb="3">
      <t>フタンキン</t>
    </rPh>
    <phoneticPr fontId="3"/>
  </si>
  <si>
    <t>つくば市森林バンク活用支援補助金　収支変更予算書</t>
    <rPh sb="19" eb="21">
      <t>ヘンコウ</t>
    </rPh>
    <phoneticPr fontId="3"/>
  </si>
  <si>
    <t>●森林バンク活用支援補助金の金額について</t>
    <rPh sb="10" eb="13">
      <t>ホジョキン</t>
    </rPh>
    <rPh sb="14" eb="16">
      <t>キンガク</t>
    </rPh>
    <phoneticPr fontId="3"/>
  </si>
  <si>
    <t>つくば市森林バンク活用支援補助金　収支決算書</t>
    <rPh sb="19" eb="22">
      <t>ケッサンショ</t>
    </rPh>
    <phoneticPr fontId="3"/>
  </si>
  <si>
    <t>(c)小計</t>
    <rPh sb="3" eb="5">
      <t>ショウケイ</t>
    </rPh>
    <phoneticPr fontId="3"/>
  </si>
  <si>
    <t>事業名：</t>
    <rPh sb="0" eb="2">
      <t>ジギョウ</t>
    </rPh>
    <rPh sb="2" eb="3">
      <t>メイ</t>
    </rPh>
    <phoneticPr fontId="3"/>
  </si>
  <si>
    <t>補助金額</t>
    <rPh sb="0" eb="2">
      <t>ホジョ</t>
    </rPh>
    <rPh sb="2" eb="4">
      <t>キンガク</t>
    </rPh>
    <phoneticPr fontId="3"/>
  </si>
  <si>
    <t>―</t>
    <phoneticPr fontId="3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</si>
  <si>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</si>
  <si>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様式第３号別紙１（第７条関係）</t>
    <rPh sb="0" eb="2">
      <t>ヨウシキ</t>
    </rPh>
    <rPh sb="2" eb="3">
      <t>ダイ</t>
    </rPh>
    <rPh sb="4" eb="5">
      <t>ゴウ</t>
    </rPh>
    <rPh sb="5" eb="7">
      <t>ベッシ</t>
    </rPh>
    <rPh sb="9" eb="10">
      <t>ダイ</t>
    </rPh>
    <rPh sb="11" eb="12">
      <t>ジョウ</t>
    </rPh>
    <rPh sb="12" eb="14">
      <t>カンケイ</t>
    </rPh>
    <phoneticPr fontId="3"/>
  </si>
  <si>
    <t>様式第６号（第10条関係）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</si>
  <si>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様式第６号別紙１（第10条関係）</t>
    <rPh sb="0" eb="2">
      <t>ヨウシキ</t>
    </rPh>
    <rPh sb="2" eb="3">
      <t>ダイ</t>
    </rPh>
    <rPh sb="4" eb="5">
      <t>ゴウ</t>
    </rPh>
    <rPh sb="5" eb="7">
      <t>ベッシ</t>
    </rPh>
    <rPh sb="9" eb="10">
      <t>ダイ</t>
    </rPh>
    <rPh sb="12" eb="13">
      <t>ジョウ</t>
    </rPh>
    <rPh sb="13" eb="15">
      <t>カンケイ</t>
    </rPh>
    <phoneticPr fontId="3"/>
  </si>
  <si>
    <t>様式第９号（第12条関係）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3"/>
  </si>
  <si>
    <t>様式第９号別紙１（第12条関係）</t>
    <rPh sb="0" eb="2">
      <t>ヨウシキ</t>
    </rPh>
    <rPh sb="2" eb="3">
      <t>ダイ</t>
    </rPh>
    <rPh sb="4" eb="5">
      <t>ゴウ</t>
    </rPh>
    <rPh sb="5" eb="7">
      <t>ベッシ</t>
    </rPh>
    <rPh sb="9" eb="10">
      <t>ダイ</t>
    </rPh>
    <rPh sb="12" eb="13">
      <t>ジョウ</t>
    </rPh>
    <rPh sb="13" eb="15">
      <t>カンケイ</t>
    </rPh>
    <phoneticPr fontId="3"/>
  </si>
  <si>
    <t>①消耗品費</t>
    <rPh sb="1" eb="5">
      <t>ショウモウヒンヒ</t>
    </rPh>
    <phoneticPr fontId="3"/>
  </si>
  <si>
    <t>賃借料</t>
    <rPh sb="0" eb="3">
      <t>チンシャクリョウ</t>
    </rPh>
    <phoneticPr fontId="3"/>
  </si>
  <si>
    <t>活動名：</t>
    <rPh sb="0" eb="2">
      <t>カツドウ</t>
    </rPh>
    <rPh sb="2" eb="3">
      <t>メイ</t>
    </rPh>
    <phoneticPr fontId="3"/>
  </si>
  <si>
    <t>②燃料費</t>
    <rPh sb="1" eb="4">
      <t>ネンリョウヒ</t>
    </rPh>
    <phoneticPr fontId="3"/>
  </si>
  <si>
    <t>③備品購入費</t>
    <rPh sb="1" eb="6">
      <t>ビヒンコウニュウヒ</t>
    </rPh>
    <phoneticPr fontId="3"/>
  </si>
  <si>
    <t>④賃借料</t>
    <rPh sb="1" eb="4">
      <t>チンシャクリョウ</t>
    </rPh>
    <phoneticPr fontId="3"/>
  </si>
  <si>
    <t>⑥委託料</t>
    <rPh sb="1" eb="4">
      <t>イタクリョウ</t>
    </rPh>
    <phoneticPr fontId="3"/>
  </si>
  <si>
    <t>⑤負担金</t>
    <rPh sb="1" eb="4">
      <t>フタンキン</t>
    </rPh>
    <phoneticPr fontId="3"/>
  </si>
  <si>
    <t>補助金額上限5,000円</t>
    <phoneticPr fontId="3"/>
  </si>
  <si>
    <t>備品購入費</t>
    <phoneticPr fontId="3"/>
  </si>
  <si>
    <t>燃料費</t>
    <rPh sb="0" eb="3">
      <t>ネンリョウヒ</t>
    </rPh>
    <phoneticPr fontId="3"/>
  </si>
  <si>
    <t>委託料</t>
    <rPh sb="0" eb="3">
      <t>イタクリョウ</t>
    </rPh>
    <phoneticPr fontId="3"/>
  </si>
  <si>
    <t>補助金額上限15,000円</t>
    <phoneticPr fontId="3"/>
  </si>
  <si>
    <t>補助金額上限25,000円</t>
    <phoneticPr fontId="3"/>
  </si>
  <si>
    <t>補助金額上限25,000円</t>
    <phoneticPr fontId="3"/>
  </si>
  <si>
    <t>補助金額上限 5,000円（刈払機）
　　　　　　12,000円（チェーンソー）</t>
    <phoneticPr fontId="3"/>
  </si>
  <si>
    <t>補助金額上限50,000円（枝打ち・伐採）</t>
    <rPh sb="0" eb="3">
      <t>ホジョキン</t>
    </rPh>
    <rPh sb="3" eb="4">
      <t>ガク</t>
    </rPh>
    <rPh sb="4" eb="6">
      <t>ジョウゲン</t>
    </rPh>
    <rPh sb="12" eb="13">
      <t>エン</t>
    </rPh>
    <rPh sb="14" eb="16">
      <t>エダウ</t>
    </rPh>
    <rPh sb="18" eb="20">
      <t>バッサイ</t>
    </rPh>
    <phoneticPr fontId="3"/>
  </si>
  <si>
    <t>補助金額上限50,000円（枝打ち・伐採）</t>
    <rPh sb="0" eb="2">
      <t>ホジョ</t>
    </rPh>
    <rPh sb="2" eb="4">
      <t>キンガク</t>
    </rPh>
    <rPh sb="4" eb="6">
      <t>ジョウゲン</t>
    </rPh>
    <rPh sb="12" eb="13">
      <t>エン</t>
    </rPh>
    <rPh sb="14" eb="16">
      <t>エダウ</t>
    </rPh>
    <rPh sb="18" eb="20">
      <t>バッサイ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</si>
</sst>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176" fontId="5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2" borderId="15" xfId="1" applyNumberFormat="1" applyFont="1" applyFill="1" applyBorder="1" applyAlignment="1">
      <alignment vertical="center"/>
    </xf>
    <xf numFmtId="176" fontId="5" fillId="0" borderId="15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left" vertical="center" wrapText="1"/>
    </xf>
    <xf numFmtId="176" fontId="8" fillId="0" borderId="0" xfId="0" applyNumberFormat="1" applyFont="1">
      <alignment vertical="center"/>
    </xf>
    <xf numFmtId="176" fontId="5" fillId="0" borderId="11" xfId="0" applyNumberFormat="1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3" borderId="7" xfId="1" applyNumberFormat="1" applyFont="1" applyFill="1" applyBorder="1" applyAlignment="1">
      <alignment vertical="center"/>
    </xf>
    <xf numFmtId="176" fontId="5" fillId="3" borderId="11" xfId="1" applyNumberFormat="1" applyFont="1" applyFill="1" applyBorder="1" applyAlignment="1">
      <alignment vertical="center"/>
    </xf>
    <xf numFmtId="176" fontId="5" fillId="3" borderId="12" xfId="1" applyNumberFormat="1" applyFont="1" applyFill="1" applyBorder="1" applyAlignment="1">
      <alignment vertical="center"/>
    </xf>
    <xf numFmtId="176" fontId="6" fillId="0" borderId="0" xfId="0" applyNumberFormat="1" applyFo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4" fillId="0" borderId="0" xfId="0" applyNumberFormat="1" applyFont="1">
      <alignment vertical="center"/>
    </xf>
    <xf numFmtId="176" fontId="5" fillId="3" borderId="10" xfId="1" applyNumberFormat="1" applyFont="1" applyFill="1" applyBorder="1" applyAlignment="1">
      <alignment vertical="center"/>
    </xf>
    <xf numFmtId="176" fontId="5" fillId="3" borderId="16" xfId="1" applyNumberFormat="1" applyFont="1" applyFill="1" applyBorder="1" applyAlignment="1">
      <alignment vertical="center"/>
    </xf>
    <xf numFmtId="176" fontId="5" fillId="2" borderId="7" xfId="1" applyNumberFormat="1" applyFont="1" applyFill="1" applyBorder="1" applyAlignment="1">
      <alignment vertical="center"/>
    </xf>
    <xf numFmtId="176" fontId="5" fillId="0" borderId="11" xfId="1" applyNumberFormat="1" applyFont="1" applyBorder="1" applyAlignment="1">
      <alignment vertical="center"/>
    </xf>
    <xf numFmtId="176" fontId="5" fillId="0" borderId="18" xfId="1" applyNumberFormat="1" applyFont="1" applyBorder="1" applyAlignment="1">
      <alignment vertical="center"/>
    </xf>
    <xf numFmtId="176" fontId="5" fillId="2" borderId="18" xfId="1" applyNumberFormat="1" applyFont="1" applyFill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8" fillId="4" borderId="0" xfId="0" applyNumberFormat="1" applyFont="1" applyFill="1">
      <alignment vertical="center"/>
    </xf>
    <xf numFmtId="176" fontId="8" fillId="4" borderId="0" xfId="1" applyNumberFormat="1" applyFont="1" applyFill="1">
      <alignment vertical="center"/>
    </xf>
    <xf numFmtId="176" fontId="5" fillId="0" borderId="16" xfId="1" applyNumberFormat="1" applyFont="1" applyFill="1" applyBorder="1" applyAlignment="1">
      <alignment vertical="center"/>
    </xf>
    <xf numFmtId="176" fontId="9" fillId="0" borderId="0" xfId="1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0" xfId="1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7" fillId="0" borderId="15" xfId="0" applyNumberFormat="1" applyFont="1" applyBorder="1" applyAlignment="1">
      <alignment horizontal="center" vertical="center" wrapText="1" shrinkToFit="1"/>
    </xf>
    <xf numFmtId="176" fontId="5" fillId="0" borderId="0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7" xfId="1" applyNumberFormat="1" applyFont="1" applyBorder="1" applyAlignment="1">
      <alignment horizontal="right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5" fillId="0" borderId="11" xfId="1" applyNumberFormat="1" applyFont="1" applyBorder="1" applyAlignment="1">
      <alignment horizontal="right" vertical="center" shrinkToFit="1"/>
    </xf>
    <xf numFmtId="176" fontId="5" fillId="0" borderId="11" xfId="1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center" vertical="center" shrinkToFit="1"/>
    </xf>
    <xf numFmtId="176" fontId="5" fillId="2" borderId="15" xfId="1" applyNumberFormat="1" applyFont="1" applyFill="1" applyBorder="1" applyAlignment="1">
      <alignment vertical="center" shrinkToFit="1"/>
    </xf>
    <xf numFmtId="176" fontId="5" fillId="0" borderId="15" xfId="1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left" vertical="center"/>
    </xf>
    <xf numFmtId="176" fontId="2" fillId="0" borderId="15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176" fontId="2" fillId="0" borderId="23" xfId="0" applyNumberFormat="1" applyFont="1" applyFill="1" applyBorder="1" applyAlignment="1">
      <alignment vertical="center"/>
    </xf>
    <xf numFmtId="176" fontId="2" fillId="2" borderId="11" xfId="1" applyNumberFormat="1" applyFont="1" applyFill="1" applyBorder="1">
      <alignment vertical="center"/>
    </xf>
    <xf numFmtId="176" fontId="2" fillId="2" borderId="18" xfId="1" applyNumberFormat="1" applyFont="1" applyFill="1" applyBorder="1">
      <alignment vertical="center"/>
    </xf>
    <xf numFmtId="176" fontId="2" fillId="2" borderId="4" xfId="1" applyNumberFormat="1" applyFont="1" applyFill="1" applyBorder="1">
      <alignment vertical="center"/>
    </xf>
    <xf numFmtId="176" fontId="2" fillId="2" borderId="4" xfId="0" applyNumberFormat="1" applyFont="1" applyFill="1" applyBorder="1">
      <alignment vertical="center"/>
    </xf>
    <xf numFmtId="176" fontId="7" fillId="0" borderId="15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1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176" fontId="5" fillId="0" borderId="7" xfId="1" applyNumberFormat="1" applyFont="1" applyBorder="1" applyAlignment="1">
      <alignment horizontal="right" vertical="center"/>
    </xf>
    <xf numFmtId="176" fontId="2" fillId="2" borderId="12" xfId="1" applyNumberFormat="1" applyFont="1" applyFill="1" applyBorder="1">
      <alignment vertical="center"/>
    </xf>
    <xf numFmtId="176" fontId="5" fillId="0" borderId="17" xfId="1" applyNumberFormat="1" applyFont="1" applyFill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horizontal="left" vertical="center" wrapText="1"/>
    </xf>
    <xf numFmtId="176" fontId="5" fillId="0" borderId="18" xfId="0" applyNumberFormat="1" applyFont="1" applyBorder="1" applyAlignment="1">
      <alignment horizontal="center" vertical="center"/>
    </xf>
    <xf numFmtId="176" fontId="5" fillId="3" borderId="17" xfId="1" applyNumberFormat="1" applyFont="1" applyFill="1" applyBorder="1" applyAlignment="1">
      <alignment vertical="center"/>
    </xf>
    <xf numFmtId="176" fontId="2" fillId="2" borderId="22" xfId="1" applyNumberFormat="1" applyFont="1" applyFill="1" applyBorder="1">
      <alignment vertical="center"/>
    </xf>
    <xf numFmtId="176" fontId="2" fillId="2" borderId="15" xfId="0" applyNumberFormat="1" applyFont="1" applyFill="1" applyBorder="1">
      <alignment vertical="center"/>
    </xf>
    <xf numFmtId="176" fontId="5" fillId="2" borderId="4" xfId="1" applyNumberFormat="1" applyFont="1" applyFill="1" applyBorder="1" applyAlignment="1">
      <alignment vertical="center"/>
    </xf>
    <xf numFmtId="176" fontId="5" fillId="3" borderId="28" xfId="1" applyNumberFormat="1" applyFont="1" applyFill="1" applyBorder="1" applyAlignment="1">
      <alignment vertical="center"/>
    </xf>
    <xf numFmtId="176" fontId="5" fillId="3" borderId="29" xfId="1" applyNumberFormat="1" applyFont="1" applyFill="1" applyBorder="1" applyAlignment="1">
      <alignment vertical="center"/>
    </xf>
    <xf numFmtId="176" fontId="5" fillId="2" borderId="30" xfId="1" applyNumberFormat="1" applyFont="1" applyFill="1" applyBorder="1" applyAlignment="1">
      <alignment vertical="center"/>
    </xf>
    <xf numFmtId="176" fontId="5" fillId="3" borderId="31" xfId="1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left" vertical="center" wrapText="1"/>
    </xf>
    <xf numFmtId="176" fontId="5" fillId="3" borderId="32" xfId="1" applyNumberFormat="1" applyFont="1" applyFill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2" borderId="13" xfId="1" applyNumberFormat="1" applyFont="1" applyFill="1" applyBorder="1" applyAlignment="1">
      <alignment horizontal="center" vertical="center"/>
    </xf>
    <xf numFmtId="176" fontId="5" fillId="2" borderId="14" xfId="1" applyNumberFormat="1" applyFont="1" applyFill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center" vertical="center"/>
    </xf>
    <xf numFmtId="176" fontId="5" fillId="3" borderId="8" xfId="1" applyNumberFormat="1" applyFont="1" applyFill="1" applyBorder="1" applyAlignment="1">
      <alignment horizontal="center" vertical="center"/>
    </xf>
    <xf numFmtId="176" fontId="5" fillId="3" borderId="9" xfId="1" applyNumberFormat="1" applyFont="1" applyFill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27" xfId="1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horizontal="center" vertical="center"/>
    </xf>
    <xf numFmtId="176" fontId="5" fillId="0" borderId="13" xfId="1" applyNumberFormat="1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26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left" vertical="center" wrapText="1"/>
    </xf>
    <xf numFmtId="176" fontId="6" fillId="0" borderId="10" xfId="0" applyNumberFormat="1" applyFont="1" applyBorder="1" applyAlignment="1">
      <alignment vertical="center" wrapText="1"/>
    </xf>
    <xf numFmtId="176" fontId="10" fillId="0" borderId="22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B7C32-D916-46E2-98DF-6D4853D4773D}">
  <sheetPr>
    <pageSetUpPr fitToPage="1"/>
  </sheetPr>
  <dimension ref="A1:J34"/>
  <sheetViews>
    <sheetView tabSelected="1" view="pageBreakPreview" zoomScaleNormal="100" zoomScaleSheetLayoutView="100" workbookViewId="0">
      <selection activeCell="E21" sqref="E21"/>
    </sheetView>
  </sheetViews>
  <sheetFormatPr defaultColWidth="10.6640625" defaultRowHeight="20.100000000000001" customHeight="1" x14ac:dyDescent="0.2"/>
  <cols>
    <col min="1" max="1" width="3.6640625" style="2" customWidth="1"/>
    <col min="2" max="2" width="25.6640625" style="2" customWidth="1"/>
    <col min="3" max="4" width="15.6640625" style="2" customWidth="1"/>
    <col min="5" max="5" width="40.6640625" style="2" customWidth="1"/>
    <col min="6" max="6" width="6.21875" style="2" customWidth="1"/>
    <col min="7" max="9" width="13" style="2" customWidth="1"/>
    <col min="10" max="11" width="16.21875" style="2" customWidth="1"/>
    <col min="12" max="16384" width="10.6640625" style="2"/>
  </cols>
  <sheetData>
    <row r="1" spans="1:7" ht="20.100000000000001" customHeight="1" x14ac:dyDescent="0.2">
      <c r="A1" s="1" t="s">
        <v>52</v>
      </c>
      <c r="B1" s="1"/>
      <c r="C1" s="1"/>
      <c r="D1" s="1"/>
      <c r="E1" s="1"/>
    </row>
    <row r="2" spans="1:7" ht="20.100000000000001" customHeight="1" x14ac:dyDescent="0.2">
      <c r="A2" s="1"/>
      <c r="B2" s="1"/>
      <c r="C2" s="1"/>
      <c r="D2" s="1"/>
      <c r="E2" s="1"/>
    </row>
    <row r="3" spans="1:7" ht="20.100000000000001" customHeight="1" x14ac:dyDescent="0.2">
      <c r="A3" s="100" t="s">
        <v>41</v>
      </c>
      <c r="B3" s="100"/>
      <c r="C3" s="100"/>
      <c r="D3" s="100"/>
      <c r="E3" s="100"/>
    </row>
    <row r="4" spans="1:7" ht="20.100000000000001" customHeight="1" x14ac:dyDescent="0.2">
      <c r="A4" s="1"/>
      <c r="B4" s="1"/>
      <c r="C4" s="1"/>
      <c r="D4" s="1"/>
      <c r="E4" s="1"/>
    </row>
    <row r="5" spans="1:7" ht="24" customHeight="1" x14ac:dyDescent="0.2">
      <c r="A5" s="3" t="s">
        <v>0</v>
      </c>
      <c r="B5" s="3"/>
      <c r="C5" s="3"/>
      <c r="D5" s="3"/>
      <c r="E5" s="38" t="s">
        <v>1</v>
      </c>
    </row>
    <row r="6" spans="1:7" ht="24" customHeight="1" x14ac:dyDescent="0.2">
      <c r="A6" s="91" t="s">
        <v>6</v>
      </c>
      <c r="B6" s="101"/>
      <c r="C6" s="88" t="s">
        <v>7</v>
      </c>
      <c r="D6" s="89"/>
      <c r="E6" s="4" t="s">
        <v>8</v>
      </c>
    </row>
    <row r="7" spans="1:7" ht="24" customHeight="1" x14ac:dyDescent="0.2">
      <c r="A7" s="102" t="s">
        <v>42</v>
      </c>
      <c r="B7" s="103"/>
      <c r="C7" s="108">
        <f>C31</f>
        <v>0</v>
      </c>
      <c r="D7" s="109"/>
      <c r="E7" s="6" t="s">
        <v>9</v>
      </c>
      <c r="G7" s="12" t="s">
        <v>43</v>
      </c>
    </row>
    <row r="8" spans="1:7" ht="24" customHeight="1" x14ac:dyDescent="0.2">
      <c r="A8" s="106"/>
      <c r="B8" s="107"/>
      <c r="C8" s="110"/>
      <c r="D8" s="111"/>
      <c r="E8" s="36"/>
      <c r="G8" s="2" t="s">
        <v>31</v>
      </c>
    </row>
    <row r="9" spans="1:7" ht="24" customHeight="1" x14ac:dyDescent="0.2">
      <c r="A9" s="104"/>
      <c r="B9" s="105"/>
      <c r="C9" s="112"/>
      <c r="D9" s="113"/>
      <c r="E9" s="8"/>
      <c r="G9" s="12"/>
    </row>
    <row r="10" spans="1:7" ht="24" customHeight="1" x14ac:dyDescent="0.2">
      <c r="A10" s="104"/>
      <c r="B10" s="105"/>
      <c r="C10" s="114"/>
      <c r="D10" s="115"/>
      <c r="E10" s="8"/>
      <c r="G10" s="12" t="s">
        <v>24</v>
      </c>
    </row>
    <row r="11" spans="1:7" ht="24" customHeight="1" x14ac:dyDescent="0.2">
      <c r="A11" s="88" t="s">
        <v>26</v>
      </c>
      <c r="B11" s="89"/>
      <c r="C11" s="86">
        <f>SUM(C7:C10)</f>
        <v>0</v>
      </c>
      <c r="D11" s="87"/>
      <c r="E11" s="10"/>
      <c r="G11" s="2" t="s">
        <v>25</v>
      </c>
    </row>
    <row r="12" spans="1:7" ht="20.100000000000001" customHeight="1" x14ac:dyDescent="0.2">
      <c r="A12" s="1"/>
      <c r="B12" s="1"/>
      <c r="C12" s="1"/>
      <c r="D12" s="1"/>
      <c r="E12" s="1"/>
    </row>
    <row r="13" spans="1:7" ht="24" customHeight="1" x14ac:dyDescent="0.2">
      <c r="A13" s="3" t="s">
        <v>2</v>
      </c>
      <c r="B13" s="3"/>
      <c r="C13" s="3"/>
      <c r="D13" s="3"/>
      <c r="E13" s="3"/>
    </row>
    <row r="14" spans="1:7" ht="24" customHeight="1" x14ac:dyDescent="0.2">
      <c r="A14" s="91" t="s">
        <v>6</v>
      </c>
      <c r="B14" s="92"/>
      <c r="C14" s="4" t="s">
        <v>7</v>
      </c>
      <c r="D14" s="4" t="s">
        <v>50</v>
      </c>
      <c r="E14" s="4" t="s">
        <v>8</v>
      </c>
    </row>
    <row r="15" spans="1:7" ht="24" customHeight="1" x14ac:dyDescent="0.2">
      <c r="A15" s="97" t="s">
        <v>3</v>
      </c>
      <c r="B15" s="11" t="s">
        <v>58</v>
      </c>
      <c r="C15" s="34"/>
      <c r="D15" s="34"/>
      <c r="E15" s="8" t="s">
        <v>70</v>
      </c>
      <c r="G15" s="12"/>
    </row>
    <row r="16" spans="1:7" ht="24" customHeight="1" x14ac:dyDescent="0.2">
      <c r="A16" s="98"/>
      <c r="B16" s="83" t="s">
        <v>61</v>
      </c>
      <c r="C16" s="34"/>
      <c r="D16" s="34"/>
      <c r="E16" s="8" t="s">
        <v>66</v>
      </c>
      <c r="G16" s="12"/>
    </row>
    <row r="17" spans="1:10" ht="24" customHeight="1" x14ac:dyDescent="0.2">
      <c r="A17" s="98"/>
      <c r="B17" s="13" t="s">
        <v>62</v>
      </c>
      <c r="C17" s="34"/>
      <c r="D17" s="34"/>
      <c r="E17" s="8" t="s">
        <v>71</v>
      </c>
    </row>
    <row r="18" spans="1:10" ht="24" customHeight="1" x14ac:dyDescent="0.2">
      <c r="A18" s="98"/>
      <c r="B18" s="13" t="s">
        <v>63</v>
      </c>
      <c r="C18" s="34"/>
      <c r="D18" s="34"/>
      <c r="E18" s="8" t="s">
        <v>72</v>
      </c>
    </row>
    <row r="19" spans="1:10" ht="24" customHeight="1" x14ac:dyDescent="0.2">
      <c r="A19" s="98"/>
      <c r="B19" s="13" t="s">
        <v>65</v>
      </c>
      <c r="C19" s="34"/>
      <c r="D19" s="34"/>
      <c r="E19" s="136" t="s">
        <v>73</v>
      </c>
    </row>
    <row r="20" spans="1:10" ht="24" customHeight="1" x14ac:dyDescent="0.2">
      <c r="A20" s="98"/>
      <c r="B20" s="72" t="s">
        <v>64</v>
      </c>
      <c r="C20" s="67"/>
      <c r="D20" s="67"/>
      <c r="E20" s="68" t="s">
        <v>74</v>
      </c>
    </row>
    <row r="21" spans="1:10" ht="24" customHeight="1" x14ac:dyDescent="0.2">
      <c r="A21" s="99"/>
      <c r="B21" s="73" t="s">
        <v>27</v>
      </c>
      <c r="C21" s="30">
        <f>SUM(C15:C19)</f>
        <v>0</v>
      </c>
      <c r="D21" s="30">
        <f>SUM(D15:D19)</f>
        <v>0</v>
      </c>
      <c r="E21" s="31"/>
    </row>
    <row r="22" spans="1:10" ht="24" customHeight="1" x14ac:dyDescent="0.2">
      <c r="A22" s="93" t="s">
        <v>4</v>
      </c>
      <c r="B22" s="11" t="s">
        <v>58</v>
      </c>
      <c r="C22" s="17"/>
      <c r="D22" s="78"/>
      <c r="E22" s="16"/>
    </row>
    <row r="23" spans="1:10" ht="24" customHeight="1" x14ac:dyDescent="0.2">
      <c r="A23" s="93"/>
      <c r="B23" s="83" t="s">
        <v>61</v>
      </c>
      <c r="C23" s="25"/>
      <c r="D23" s="84"/>
      <c r="E23" s="8"/>
    </row>
    <row r="24" spans="1:10" ht="24" customHeight="1" x14ac:dyDescent="0.2">
      <c r="A24" s="93"/>
      <c r="B24" s="13" t="s">
        <v>62</v>
      </c>
      <c r="C24" s="18"/>
      <c r="D24" s="79"/>
      <c r="E24" s="14"/>
    </row>
    <row r="25" spans="1:10" ht="24" customHeight="1" x14ac:dyDescent="0.2">
      <c r="A25" s="93"/>
      <c r="B25" s="13" t="s">
        <v>63</v>
      </c>
      <c r="C25" s="18"/>
      <c r="D25" s="79"/>
      <c r="E25" s="14"/>
      <c r="G25" s="12"/>
    </row>
    <row r="26" spans="1:10" ht="24" customHeight="1" x14ac:dyDescent="0.2">
      <c r="A26" s="94"/>
      <c r="B26" s="13" t="s">
        <v>65</v>
      </c>
      <c r="C26" s="18"/>
      <c r="D26" s="79"/>
      <c r="E26" s="70"/>
    </row>
    <row r="27" spans="1:10" ht="24" customHeight="1" x14ac:dyDescent="0.2">
      <c r="A27" s="94"/>
      <c r="B27" s="13" t="s">
        <v>64</v>
      </c>
      <c r="C27" s="18"/>
      <c r="D27" s="79"/>
      <c r="E27" s="71"/>
    </row>
    <row r="28" spans="1:10" ht="24" customHeight="1" x14ac:dyDescent="0.2">
      <c r="A28" s="93"/>
      <c r="B28" s="69" t="s">
        <v>48</v>
      </c>
      <c r="C28" s="30">
        <f>SUM(C22:C26)</f>
        <v>0</v>
      </c>
      <c r="D28" s="80"/>
      <c r="E28" s="31"/>
    </row>
    <row r="29" spans="1:10" ht="24" customHeight="1" x14ac:dyDescent="0.2">
      <c r="A29" s="95" t="s">
        <v>30</v>
      </c>
      <c r="B29" s="96"/>
      <c r="C29" s="9">
        <f>C21+C28</f>
        <v>0</v>
      </c>
      <c r="D29" s="9">
        <f>D21</f>
        <v>0</v>
      </c>
      <c r="E29" s="10"/>
    </row>
    <row r="30" spans="1:10" ht="24" customHeight="1" x14ac:dyDescent="0.2">
      <c r="A30" s="20"/>
      <c r="B30" s="1"/>
      <c r="C30" s="1"/>
      <c r="D30" s="1"/>
      <c r="E30" s="1"/>
      <c r="J30" s="32"/>
    </row>
    <row r="31" spans="1:10" ht="24" customHeight="1" x14ac:dyDescent="0.2">
      <c r="A31" s="88" t="s">
        <v>29</v>
      </c>
      <c r="B31" s="89"/>
      <c r="C31" s="9">
        <f>D21</f>
        <v>0</v>
      </c>
      <c r="D31" s="22"/>
      <c r="E31" s="1"/>
      <c r="J31" s="33"/>
    </row>
    <row r="32" spans="1:10" ht="24" customHeight="1" x14ac:dyDescent="0.2">
      <c r="A32" s="90"/>
      <c r="B32" s="90"/>
      <c r="C32" s="22"/>
      <c r="D32" s="22"/>
      <c r="E32" s="23"/>
    </row>
    <row r="33" spans="1:5" ht="20.100000000000001" customHeight="1" x14ac:dyDescent="0.2">
      <c r="A33" s="20"/>
      <c r="B33" s="1"/>
      <c r="C33" s="1"/>
      <c r="D33" s="1"/>
      <c r="E33" s="1"/>
    </row>
    <row r="34" spans="1:5" ht="24" customHeight="1" x14ac:dyDescent="0.2">
      <c r="A34" s="24"/>
    </row>
  </sheetData>
  <mergeCells count="19">
    <mergeCell ref="A3:E3"/>
    <mergeCell ref="A6:B6"/>
    <mergeCell ref="A7:B7"/>
    <mergeCell ref="A9:B9"/>
    <mergeCell ref="A10:B10"/>
    <mergeCell ref="A8:B8"/>
    <mergeCell ref="C7:D7"/>
    <mergeCell ref="C8:D8"/>
    <mergeCell ref="C9:D9"/>
    <mergeCell ref="C10:D10"/>
    <mergeCell ref="C11:D11"/>
    <mergeCell ref="C6:D6"/>
    <mergeCell ref="A31:B31"/>
    <mergeCell ref="A32:B32"/>
    <mergeCell ref="A11:B11"/>
    <mergeCell ref="A14:B14"/>
    <mergeCell ref="A22:A28"/>
    <mergeCell ref="A29:B29"/>
    <mergeCell ref="A15:A21"/>
  </mergeCells>
  <phoneticPr fontId="3"/>
  <dataValidations count="2">
    <dataValidation imeMode="hiragana" allowBlank="1" showInputMessage="1" showErrorMessage="1" sqref="E7:E10 E22:E27 B9:B10 A7:A10 B7 E15:E20" xr:uid="{D4E98705-865F-4D17-B6AA-1D11102D70F4}"/>
    <dataValidation type="custom" errorStyle="warning" allowBlank="1" showInputMessage="1" showErrorMessage="1" error="交付申請限度額は500,000円です。" sqref="C31:D31" xr:uid="{D622296F-2744-43B2-AACA-B142E7FC45F2}">
      <formula1>C31&lt;=500000</formula1>
    </dataValidation>
  </dataValidations>
  <pageMargins left="0.78740157480314965" right="0.78740157480314965" top="0.59055118110236227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B89E3-5951-4BAF-ADBE-A53DFEECBAE7}">
  <dimension ref="A1:F31"/>
  <sheetViews>
    <sheetView view="pageBreakPreview" zoomScale="80" zoomScaleNormal="100" zoomScaleSheetLayoutView="80" workbookViewId="0">
      <selection activeCell="A7" sqref="A7"/>
    </sheetView>
  </sheetViews>
  <sheetFormatPr defaultColWidth="10.6640625" defaultRowHeight="20.100000000000001" customHeight="1" x14ac:dyDescent="0.2"/>
  <cols>
    <col min="1" max="1" width="20" style="2" customWidth="1"/>
    <col min="2" max="2" width="7.88671875" style="2" customWidth="1"/>
    <col min="3" max="4" width="15" style="2" customWidth="1"/>
    <col min="5" max="5" width="18.77734375" style="2" customWidth="1"/>
    <col min="6" max="6" width="10" style="2" customWidth="1"/>
    <col min="7" max="7" width="6.21875" style="2" customWidth="1"/>
    <col min="8" max="16384" width="10.6640625" style="2"/>
  </cols>
  <sheetData>
    <row r="1" spans="1:6" ht="20.100000000000001" customHeight="1" x14ac:dyDescent="0.2">
      <c r="A1" s="1" t="s">
        <v>53</v>
      </c>
      <c r="B1" s="1"/>
      <c r="C1" s="1"/>
      <c r="D1" s="1"/>
      <c r="E1" s="1"/>
      <c r="F1" s="1"/>
    </row>
    <row r="2" spans="1:6" ht="20.100000000000001" customHeight="1" x14ac:dyDescent="0.2">
      <c r="A2" s="1"/>
      <c r="B2" s="1"/>
      <c r="C2" s="1"/>
      <c r="D2" s="1"/>
      <c r="E2" s="1"/>
      <c r="F2" s="1"/>
    </row>
    <row r="3" spans="1:6" ht="20.100000000000001" customHeight="1" x14ac:dyDescent="0.2">
      <c r="A3" s="116" t="s">
        <v>60</v>
      </c>
      <c r="B3" s="116"/>
      <c r="C3" s="116"/>
      <c r="D3" s="116"/>
      <c r="E3" s="116"/>
      <c r="F3" s="23"/>
    </row>
    <row r="4" spans="1:6" ht="20.100000000000001" customHeight="1" x14ac:dyDescent="0.2">
      <c r="A4" s="1"/>
      <c r="B4" s="1"/>
      <c r="C4" s="1"/>
      <c r="D4" s="1"/>
      <c r="E4" s="41" t="s">
        <v>1</v>
      </c>
      <c r="F4" s="41"/>
    </row>
    <row r="5" spans="1:6" ht="24" customHeight="1" x14ac:dyDescent="0.2">
      <c r="A5" s="40" t="s">
        <v>10</v>
      </c>
      <c r="B5" s="42" t="s">
        <v>12</v>
      </c>
      <c r="C5" s="40" t="s">
        <v>11</v>
      </c>
      <c r="D5" s="40" t="s">
        <v>13</v>
      </c>
      <c r="E5" s="40" t="s">
        <v>14</v>
      </c>
      <c r="F5" s="43"/>
    </row>
    <row r="6" spans="1:6" ht="24" customHeight="1" x14ac:dyDescent="0.2">
      <c r="A6" s="44"/>
      <c r="B6" s="44"/>
      <c r="C6" s="44"/>
      <c r="D6" s="45"/>
      <c r="E6" s="5"/>
      <c r="F6" s="22"/>
    </row>
    <row r="7" spans="1:6" ht="24" customHeight="1" x14ac:dyDescent="0.2">
      <c r="A7" s="46"/>
      <c r="B7" s="46"/>
      <c r="C7" s="46"/>
      <c r="D7" s="47"/>
      <c r="E7" s="48"/>
      <c r="F7" s="39"/>
    </row>
    <row r="8" spans="1:6" ht="24" customHeight="1" x14ac:dyDescent="0.2">
      <c r="A8" s="46"/>
      <c r="B8" s="46"/>
      <c r="C8" s="46"/>
      <c r="D8" s="47"/>
      <c r="E8" s="48"/>
      <c r="F8" s="39"/>
    </row>
    <row r="9" spans="1:6" ht="24" customHeight="1" x14ac:dyDescent="0.2">
      <c r="A9" s="46"/>
      <c r="B9" s="46"/>
      <c r="C9" s="46"/>
      <c r="D9" s="47"/>
      <c r="E9" s="48"/>
      <c r="F9" s="39"/>
    </row>
    <row r="10" spans="1:6" ht="24.75" customHeight="1" x14ac:dyDescent="0.2">
      <c r="A10" s="46"/>
      <c r="B10" s="46"/>
      <c r="C10" s="46"/>
      <c r="D10" s="47"/>
      <c r="E10" s="48"/>
      <c r="F10" s="39"/>
    </row>
    <row r="11" spans="1:6" ht="24" customHeight="1" x14ac:dyDescent="0.2">
      <c r="A11" s="46"/>
      <c r="B11" s="46"/>
      <c r="C11" s="46"/>
      <c r="D11" s="47"/>
      <c r="E11" s="48"/>
      <c r="F11" s="39"/>
    </row>
    <row r="12" spans="1:6" ht="24" customHeight="1" x14ac:dyDescent="0.2">
      <c r="A12" s="46"/>
      <c r="B12" s="46"/>
      <c r="C12" s="46"/>
      <c r="D12" s="47"/>
      <c r="E12" s="48"/>
      <c r="F12" s="39"/>
    </row>
    <row r="13" spans="1:6" ht="24" customHeight="1" x14ac:dyDescent="0.2">
      <c r="A13" s="46"/>
      <c r="B13" s="46"/>
      <c r="C13" s="46"/>
      <c r="D13" s="47"/>
      <c r="E13" s="48"/>
      <c r="F13" s="39"/>
    </row>
    <row r="14" spans="1:6" ht="24" customHeight="1" x14ac:dyDescent="0.2">
      <c r="A14" s="46"/>
      <c r="B14" s="46"/>
      <c r="C14" s="46"/>
      <c r="D14" s="47"/>
      <c r="E14" s="48"/>
      <c r="F14" s="39"/>
    </row>
    <row r="15" spans="1:6" ht="24" customHeight="1" x14ac:dyDescent="0.2">
      <c r="A15" s="46"/>
      <c r="B15" s="46"/>
      <c r="C15" s="46"/>
      <c r="D15" s="47"/>
      <c r="E15" s="48"/>
      <c r="F15" s="39"/>
    </row>
    <row r="16" spans="1:6" ht="24" customHeight="1" x14ac:dyDescent="0.2">
      <c r="A16" s="46"/>
      <c r="B16" s="46"/>
      <c r="C16" s="46"/>
      <c r="D16" s="47"/>
      <c r="E16" s="48"/>
      <c r="F16" s="39"/>
    </row>
    <row r="17" spans="1:6" ht="24" customHeight="1" x14ac:dyDescent="0.2">
      <c r="A17" s="46"/>
      <c r="B17" s="46"/>
      <c r="C17" s="46"/>
      <c r="D17" s="47"/>
      <c r="E17" s="48"/>
      <c r="F17" s="39"/>
    </row>
    <row r="18" spans="1:6" ht="24" customHeight="1" x14ac:dyDescent="0.2">
      <c r="A18" s="46"/>
      <c r="B18" s="46"/>
      <c r="C18" s="46"/>
      <c r="D18" s="47"/>
      <c r="E18" s="48"/>
      <c r="F18" s="39"/>
    </row>
    <row r="19" spans="1:6" ht="24" customHeight="1" x14ac:dyDescent="0.2">
      <c r="A19" s="46"/>
      <c r="B19" s="46"/>
      <c r="C19" s="46"/>
      <c r="D19" s="47"/>
      <c r="E19" s="48"/>
      <c r="F19" s="39"/>
    </row>
    <row r="20" spans="1:6" ht="24" customHeight="1" x14ac:dyDescent="0.2">
      <c r="A20" s="46"/>
      <c r="B20" s="46"/>
      <c r="C20" s="49"/>
      <c r="D20" s="47"/>
      <c r="E20" s="48"/>
      <c r="F20" s="39"/>
    </row>
    <row r="21" spans="1:6" ht="24" customHeight="1" x14ac:dyDescent="0.2">
      <c r="A21" s="95" t="s">
        <v>15</v>
      </c>
      <c r="B21" s="119"/>
      <c r="C21" s="96"/>
      <c r="D21" s="50">
        <f>SUM(D6:D20)</f>
        <v>0</v>
      </c>
      <c r="E21" s="51"/>
      <c r="F21" s="39"/>
    </row>
    <row r="22" spans="1:6" ht="24" customHeight="1" x14ac:dyDescent="0.2">
      <c r="A22" s="39"/>
      <c r="B22" s="39"/>
      <c r="C22" s="39"/>
      <c r="D22" s="39"/>
      <c r="E22" s="39"/>
      <c r="F22" s="39"/>
    </row>
    <row r="23" spans="1:6" ht="24" customHeight="1" x14ac:dyDescent="0.2">
      <c r="A23" s="52" t="s">
        <v>38</v>
      </c>
      <c r="B23" s="39"/>
      <c r="C23" s="39"/>
      <c r="D23" s="39"/>
      <c r="E23" s="39"/>
      <c r="F23" s="39"/>
    </row>
    <row r="24" spans="1:6" ht="24" customHeight="1" x14ac:dyDescent="0.2">
      <c r="A24" s="120" t="s">
        <v>11</v>
      </c>
      <c r="B24" s="120"/>
      <c r="C24" s="53" t="s">
        <v>16</v>
      </c>
      <c r="D24" s="54" t="s">
        <v>17</v>
      </c>
      <c r="E24" s="53" t="s">
        <v>15</v>
      </c>
      <c r="F24" s="55"/>
    </row>
    <row r="25" spans="1:6" ht="24" customHeight="1" x14ac:dyDescent="0.2">
      <c r="A25" s="118" t="s">
        <v>37</v>
      </c>
      <c r="B25" s="118"/>
      <c r="C25" s="56">
        <f>SUMIFS($D$6:$D$20,$C$6:$C$20,"需用費",$B$6:$B$20,"○")</f>
        <v>0</v>
      </c>
      <c r="D25" s="56">
        <f>SUMIFS($D$6:$D$20,$C$6:$C$20,"需用費",$B$6:$B$20,"×")</f>
        <v>0</v>
      </c>
      <c r="E25" s="56">
        <f t="shared" ref="E25:E29" si="0">SUM(C25:D25)</f>
        <v>0</v>
      </c>
      <c r="F25" s="55"/>
    </row>
    <row r="26" spans="1:6" ht="24" customHeight="1" x14ac:dyDescent="0.2">
      <c r="A26" s="118" t="s">
        <v>68</v>
      </c>
      <c r="B26" s="118"/>
      <c r="C26" s="56"/>
      <c r="D26" s="56"/>
      <c r="E26" s="56"/>
      <c r="F26" s="55"/>
    </row>
    <row r="27" spans="1:6" ht="24" customHeight="1" x14ac:dyDescent="0.2">
      <c r="A27" s="118" t="s">
        <v>67</v>
      </c>
      <c r="B27" s="118"/>
      <c r="C27" s="56">
        <f>SUMIFS($D$6:$D$20,$C$6:$C$20,"備品購入費",$B$6:$B$20,"○")</f>
        <v>0</v>
      </c>
      <c r="D27" s="56">
        <f>SUMIFS($D$6:$D$20,$C$6:$C$20,"備品購入費",$B$6:$B$20,"×")</f>
        <v>0</v>
      </c>
      <c r="E27" s="56">
        <f t="shared" si="0"/>
        <v>0</v>
      </c>
      <c r="F27" s="55"/>
    </row>
    <row r="28" spans="1:6" ht="24" customHeight="1" x14ac:dyDescent="0.2">
      <c r="A28" s="118" t="s">
        <v>59</v>
      </c>
      <c r="B28" s="118"/>
      <c r="C28" s="56">
        <f>SUMIFS($D$6:$D$20,$C$6:$C$20,"賃借料",$B$6:$B$20,"○")</f>
        <v>0</v>
      </c>
      <c r="D28" s="56">
        <f>SUMIFS($D$6:$D$20,$C$6:$C$20,"賃借料",$B$6:$B$20,"×")</f>
        <v>0</v>
      </c>
      <c r="E28" s="56">
        <f t="shared" si="0"/>
        <v>0</v>
      </c>
      <c r="F28" s="55"/>
    </row>
    <row r="29" spans="1:6" ht="24" customHeight="1" x14ac:dyDescent="0.2">
      <c r="A29" s="118" t="s">
        <v>44</v>
      </c>
      <c r="B29" s="118"/>
      <c r="C29" s="56">
        <f>SUMIFS($D$6:$D$20,$C$6:$C$20,"負担金",$B$6:$B$20,"○")</f>
        <v>0</v>
      </c>
      <c r="D29" s="56">
        <f>SUMIFS($D$6:$D$20,$C$6:$C$20,"負担金",$B$6:$B$20,"×")</f>
        <v>0</v>
      </c>
      <c r="E29" s="56">
        <f t="shared" si="0"/>
        <v>0</v>
      </c>
      <c r="F29" s="55"/>
    </row>
    <row r="30" spans="1:6" ht="24" customHeight="1" x14ac:dyDescent="0.2">
      <c r="A30" s="121" t="s">
        <v>69</v>
      </c>
      <c r="B30" s="122"/>
      <c r="C30" s="57"/>
      <c r="D30" s="57"/>
      <c r="E30" s="58"/>
      <c r="F30" s="55"/>
    </row>
    <row r="31" spans="1:6" ht="24" customHeight="1" x14ac:dyDescent="0.2">
      <c r="A31" s="117" t="s">
        <v>15</v>
      </c>
      <c r="B31" s="117"/>
      <c r="C31" s="59">
        <f>SUM(C25:C30)</f>
        <v>0</v>
      </c>
      <c r="D31" s="59">
        <f>SUM(D25:D30)</f>
        <v>0</v>
      </c>
      <c r="E31" s="59">
        <f>SUM(E25:E30)</f>
        <v>0</v>
      </c>
      <c r="F31" s="55"/>
    </row>
  </sheetData>
  <mergeCells count="10">
    <mergeCell ref="A3:E3"/>
    <mergeCell ref="A31:B31"/>
    <mergeCell ref="A25:B25"/>
    <mergeCell ref="A27:B27"/>
    <mergeCell ref="A28:B28"/>
    <mergeCell ref="A21:C21"/>
    <mergeCell ref="A24:B24"/>
    <mergeCell ref="A30:B30"/>
    <mergeCell ref="A29:B29"/>
    <mergeCell ref="A26:B26"/>
  </mergeCells>
  <phoneticPr fontId="3"/>
  <dataValidations count="2">
    <dataValidation type="list" allowBlank="1" showInputMessage="1" showErrorMessage="1" sqref="B6:B20" xr:uid="{B16B9911-4A8B-4DDE-BA3E-52C2507F9988}">
      <formula1>"　,○,×"</formula1>
    </dataValidation>
    <dataValidation type="list" allowBlank="1" showInputMessage="1" showErrorMessage="1" sqref="C6:C20" xr:uid="{7BD49B22-F488-469A-A1A5-9E915AFDDA6F}">
      <formula1>"需用費,燃料費,備品購入費,賃借料,負担金,委託料"</formula1>
    </dataValidation>
  </dataValidation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5B15-7947-438D-AAA5-8F3E51BC9EEF}">
  <dimension ref="A1:H34"/>
  <sheetViews>
    <sheetView view="pageBreakPreview" topLeftCell="D1" zoomScaleNormal="100" zoomScaleSheetLayoutView="100" workbookViewId="0">
      <selection activeCell="H8" sqref="H8"/>
    </sheetView>
  </sheetViews>
  <sheetFormatPr defaultColWidth="10.6640625" defaultRowHeight="20.100000000000001" customHeight="1" x14ac:dyDescent="0.2"/>
  <cols>
    <col min="1" max="1" width="3.6640625" style="2" customWidth="1"/>
    <col min="2" max="2" width="23.6640625" style="2" customWidth="1"/>
    <col min="3" max="5" width="15.6640625" style="2" customWidth="1"/>
    <col min="6" max="6" width="36.88671875" style="2" customWidth="1"/>
    <col min="7" max="7" width="6.21875" style="2" customWidth="1"/>
    <col min="8" max="10" width="13" style="2" customWidth="1"/>
    <col min="11" max="12" width="16.109375" style="2" customWidth="1"/>
    <col min="13" max="16384" width="10.6640625" style="2"/>
  </cols>
  <sheetData>
    <row r="1" spans="1:8" ht="20.100000000000001" customHeight="1" x14ac:dyDescent="0.2">
      <c r="A1" s="1" t="s">
        <v>54</v>
      </c>
      <c r="B1" s="1"/>
      <c r="C1" s="1"/>
      <c r="D1" s="1"/>
      <c r="E1" s="1"/>
      <c r="F1" s="1"/>
    </row>
    <row r="2" spans="1:8" ht="20.100000000000001" customHeight="1" x14ac:dyDescent="0.2">
      <c r="A2" s="1"/>
      <c r="B2" s="1"/>
      <c r="C2" s="1"/>
      <c r="D2" s="1"/>
      <c r="E2" s="1"/>
      <c r="F2" s="1"/>
    </row>
    <row r="3" spans="1:8" ht="20.100000000000001" customHeight="1" x14ac:dyDescent="0.2">
      <c r="A3" s="100" t="s">
        <v>45</v>
      </c>
      <c r="B3" s="100"/>
      <c r="C3" s="100"/>
      <c r="D3" s="100"/>
      <c r="E3" s="100"/>
      <c r="F3" s="100"/>
    </row>
    <row r="4" spans="1:8" ht="20.100000000000001" customHeight="1" x14ac:dyDescent="0.2">
      <c r="A4" s="1"/>
      <c r="B4" s="1"/>
      <c r="C4" s="1"/>
      <c r="D4" s="1"/>
      <c r="E4" s="1"/>
      <c r="F4" s="1"/>
    </row>
    <row r="5" spans="1:8" ht="24" customHeight="1" x14ac:dyDescent="0.2">
      <c r="A5" s="3" t="s">
        <v>0</v>
      </c>
      <c r="B5" s="3"/>
      <c r="C5" s="3"/>
      <c r="D5" s="3"/>
      <c r="E5" s="3"/>
      <c r="F5" s="38" t="s">
        <v>1</v>
      </c>
    </row>
    <row r="6" spans="1:8" ht="24" customHeight="1" x14ac:dyDescent="0.2">
      <c r="A6" s="91" t="s">
        <v>6</v>
      </c>
      <c r="B6" s="101"/>
      <c r="C6" s="4" t="s">
        <v>18</v>
      </c>
      <c r="D6" s="4" t="s">
        <v>5</v>
      </c>
      <c r="E6" s="88" t="s">
        <v>8</v>
      </c>
      <c r="F6" s="89"/>
    </row>
    <row r="7" spans="1:8" ht="24" customHeight="1" x14ac:dyDescent="0.2">
      <c r="A7" s="102" t="s">
        <v>42</v>
      </c>
      <c r="B7" s="103"/>
      <c r="C7" s="17"/>
      <c r="D7" s="27">
        <f>C31</f>
        <v>0</v>
      </c>
      <c r="E7" s="123" t="s">
        <v>9</v>
      </c>
      <c r="F7" s="124"/>
      <c r="H7" s="12" t="s">
        <v>46</v>
      </c>
    </row>
    <row r="8" spans="1:8" ht="24" customHeight="1" x14ac:dyDescent="0.2">
      <c r="A8" s="106"/>
      <c r="B8" s="107"/>
      <c r="C8" s="25"/>
      <c r="D8" s="37"/>
      <c r="E8" s="125"/>
      <c r="F8" s="126"/>
      <c r="H8" s="2" t="s">
        <v>33</v>
      </c>
    </row>
    <row r="9" spans="1:8" ht="24" customHeight="1" x14ac:dyDescent="0.2">
      <c r="A9" s="104"/>
      <c r="B9" s="105"/>
      <c r="C9" s="25"/>
      <c r="D9" s="7"/>
      <c r="E9" s="112"/>
      <c r="F9" s="113"/>
      <c r="H9" s="12"/>
    </row>
    <row r="10" spans="1:8" ht="24" customHeight="1" x14ac:dyDescent="0.2">
      <c r="A10" s="104"/>
      <c r="B10" s="105"/>
      <c r="C10" s="25"/>
      <c r="D10" s="7"/>
      <c r="E10" s="114"/>
      <c r="F10" s="115"/>
      <c r="H10" s="12" t="s">
        <v>24</v>
      </c>
    </row>
    <row r="11" spans="1:8" ht="24" customHeight="1" x14ac:dyDescent="0.2">
      <c r="A11" s="88" t="s">
        <v>26</v>
      </c>
      <c r="B11" s="89"/>
      <c r="C11" s="9">
        <f>SUM(C7:C10)</f>
        <v>0</v>
      </c>
      <c r="D11" s="9">
        <f>SUM(D7:D10)</f>
        <v>0</v>
      </c>
      <c r="E11" s="127"/>
      <c r="F11" s="128"/>
      <c r="H11" s="2" t="s">
        <v>25</v>
      </c>
    </row>
    <row r="12" spans="1:8" ht="20.100000000000001" customHeight="1" x14ac:dyDescent="0.2">
      <c r="A12" s="1"/>
      <c r="B12" s="1"/>
      <c r="C12" s="1"/>
      <c r="D12" s="1"/>
      <c r="E12" s="1"/>
      <c r="F12" s="1"/>
    </row>
    <row r="13" spans="1:8" ht="24" customHeight="1" x14ac:dyDescent="0.2">
      <c r="A13" s="3" t="s">
        <v>2</v>
      </c>
      <c r="B13" s="3"/>
      <c r="C13" s="3"/>
      <c r="D13" s="3"/>
      <c r="E13" s="3"/>
      <c r="F13" s="3"/>
    </row>
    <row r="14" spans="1:8" ht="24" customHeight="1" x14ac:dyDescent="0.2">
      <c r="A14" s="91" t="s">
        <v>6</v>
      </c>
      <c r="B14" s="92"/>
      <c r="C14" s="4" t="s">
        <v>18</v>
      </c>
      <c r="D14" s="4" t="s">
        <v>21</v>
      </c>
      <c r="E14" s="4" t="s">
        <v>50</v>
      </c>
      <c r="F14" s="4" t="s">
        <v>8</v>
      </c>
    </row>
    <row r="15" spans="1:8" ht="24" customHeight="1" x14ac:dyDescent="0.2">
      <c r="A15" s="97" t="s">
        <v>3</v>
      </c>
      <c r="B15" s="11" t="s">
        <v>58</v>
      </c>
      <c r="C15" s="26"/>
      <c r="D15" s="34"/>
      <c r="E15" s="34"/>
      <c r="F15" s="8" t="s">
        <v>70</v>
      </c>
      <c r="H15" s="12"/>
    </row>
    <row r="16" spans="1:8" ht="24" customHeight="1" x14ac:dyDescent="0.2">
      <c r="A16" s="98"/>
      <c r="B16" s="83" t="s">
        <v>61</v>
      </c>
      <c r="C16" s="26"/>
      <c r="D16" s="34"/>
      <c r="E16" s="34"/>
      <c r="F16" s="8" t="s">
        <v>66</v>
      </c>
    </row>
    <row r="17" spans="1:8" ht="24" customHeight="1" x14ac:dyDescent="0.2">
      <c r="A17" s="98"/>
      <c r="B17" s="13" t="s">
        <v>62</v>
      </c>
      <c r="C17" s="26"/>
      <c r="D17" s="34"/>
      <c r="E17" s="34"/>
      <c r="F17" s="8" t="s">
        <v>71</v>
      </c>
    </row>
    <row r="18" spans="1:8" ht="24" customHeight="1" x14ac:dyDescent="0.2">
      <c r="A18" s="98"/>
      <c r="B18" s="13" t="s">
        <v>63</v>
      </c>
      <c r="C18" s="26"/>
      <c r="D18" s="34"/>
      <c r="E18" s="34"/>
      <c r="F18" s="8" t="s">
        <v>72</v>
      </c>
    </row>
    <row r="19" spans="1:8" ht="24" customHeight="1" x14ac:dyDescent="0.2">
      <c r="A19" s="98"/>
      <c r="B19" s="13" t="s">
        <v>65</v>
      </c>
      <c r="C19" s="26"/>
      <c r="D19" s="34"/>
      <c r="E19" s="34"/>
      <c r="F19" s="136" t="s">
        <v>73</v>
      </c>
    </row>
    <row r="20" spans="1:8" ht="24" customHeight="1" x14ac:dyDescent="0.2">
      <c r="A20" s="98"/>
      <c r="B20" s="72" t="s">
        <v>64</v>
      </c>
      <c r="C20" s="74"/>
      <c r="D20" s="67"/>
      <c r="E20" s="67"/>
      <c r="F20" s="137" t="s">
        <v>74</v>
      </c>
    </row>
    <row r="21" spans="1:8" ht="24" customHeight="1" x14ac:dyDescent="0.2">
      <c r="A21" s="99"/>
      <c r="B21" s="73" t="s">
        <v>27</v>
      </c>
      <c r="C21" s="30">
        <f>SUM(C15:C20)</f>
        <v>0</v>
      </c>
      <c r="D21" s="30">
        <f>SUM(D15:D20)</f>
        <v>0</v>
      </c>
      <c r="E21" s="30">
        <f>SUM(E15:E20)</f>
        <v>0</v>
      </c>
      <c r="F21" s="31"/>
    </row>
    <row r="22" spans="1:8" ht="24" customHeight="1" x14ac:dyDescent="0.2">
      <c r="A22" s="93" t="s">
        <v>4</v>
      </c>
      <c r="B22" s="11" t="s">
        <v>58</v>
      </c>
      <c r="C22" s="17"/>
      <c r="D22" s="17"/>
      <c r="E22" s="78"/>
      <c r="F22" s="16"/>
      <c r="H22" s="12"/>
    </row>
    <row r="23" spans="1:8" ht="24" customHeight="1" x14ac:dyDescent="0.2">
      <c r="A23" s="93"/>
      <c r="B23" s="83" t="s">
        <v>61</v>
      </c>
      <c r="C23" s="18"/>
      <c r="D23" s="18"/>
      <c r="E23" s="79"/>
      <c r="F23" s="14"/>
    </row>
    <row r="24" spans="1:8" ht="24" customHeight="1" x14ac:dyDescent="0.2">
      <c r="A24" s="93"/>
      <c r="B24" s="13" t="s">
        <v>62</v>
      </c>
      <c r="C24" s="18"/>
      <c r="D24" s="18"/>
      <c r="E24" s="79"/>
      <c r="F24" s="14"/>
    </row>
    <row r="25" spans="1:8" ht="24" customHeight="1" x14ac:dyDescent="0.2">
      <c r="A25" s="93"/>
      <c r="B25" s="13" t="s">
        <v>63</v>
      </c>
      <c r="C25" s="18"/>
      <c r="D25" s="18"/>
      <c r="E25" s="79"/>
      <c r="F25" s="14"/>
    </row>
    <row r="26" spans="1:8" ht="24" customHeight="1" x14ac:dyDescent="0.2">
      <c r="A26" s="93"/>
      <c r="B26" s="13" t="s">
        <v>65</v>
      </c>
      <c r="C26" s="18"/>
      <c r="D26" s="19"/>
      <c r="E26" s="81"/>
      <c r="F26" s="15"/>
    </row>
    <row r="27" spans="1:8" ht="24" customHeight="1" x14ac:dyDescent="0.2">
      <c r="A27" s="93"/>
      <c r="B27" s="13" t="s">
        <v>64</v>
      </c>
      <c r="C27" s="19"/>
      <c r="D27" s="19"/>
      <c r="E27" s="81"/>
      <c r="F27" s="15"/>
    </row>
    <row r="28" spans="1:8" ht="24" customHeight="1" x14ac:dyDescent="0.2">
      <c r="A28" s="93"/>
      <c r="B28" s="73" t="s">
        <v>28</v>
      </c>
      <c r="C28" s="30">
        <f>SUM(C22:C27)</f>
        <v>0</v>
      </c>
      <c r="D28" s="30">
        <f>SUM(D22:D27)</f>
        <v>0</v>
      </c>
      <c r="E28" s="80"/>
      <c r="F28" s="31"/>
    </row>
    <row r="29" spans="1:8" ht="24" customHeight="1" x14ac:dyDescent="0.2">
      <c r="A29" s="95" t="s">
        <v>30</v>
      </c>
      <c r="B29" s="96"/>
      <c r="C29" s="9">
        <f>C21+C28</f>
        <v>0</v>
      </c>
      <c r="D29" s="9">
        <f>D21+D28</f>
        <v>0</v>
      </c>
      <c r="E29" s="9">
        <f>E21</f>
        <v>0</v>
      </c>
      <c r="F29" s="10"/>
    </row>
    <row r="30" spans="1:8" ht="24" customHeight="1" x14ac:dyDescent="0.2">
      <c r="A30" s="20"/>
      <c r="B30" s="1"/>
      <c r="C30" s="1"/>
      <c r="D30" s="1"/>
      <c r="E30" s="1"/>
      <c r="F30" s="1"/>
    </row>
    <row r="31" spans="1:8" ht="24" customHeight="1" x14ac:dyDescent="0.2">
      <c r="A31" s="130" t="s">
        <v>32</v>
      </c>
      <c r="B31" s="130"/>
      <c r="C31" s="21">
        <f>E21</f>
        <v>0</v>
      </c>
      <c r="D31" s="1"/>
      <c r="E31" s="1"/>
    </row>
    <row r="32" spans="1:8" ht="24" customHeight="1" x14ac:dyDescent="0.2">
      <c r="A32" s="129"/>
      <c r="B32" s="129"/>
      <c r="C32" s="22"/>
      <c r="D32" s="22"/>
      <c r="E32" s="22"/>
      <c r="F32" s="23"/>
    </row>
    <row r="33" spans="1:6" ht="20.100000000000001" customHeight="1" x14ac:dyDescent="0.2">
      <c r="A33" s="20"/>
      <c r="B33" s="1"/>
      <c r="C33" s="1"/>
      <c r="D33" s="1"/>
      <c r="E33" s="1"/>
      <c r="F33" s="1"/>
    </row>
    <row r="34" spans="1:6" ht="20.100000000000001" customHeight="1" x14ac:dyDescent="0.2">
      <c r="A34" s="24"/>
    </row>
  </sheetData>
  <mergeCells count="19">
    <mergeCell ref="E11:F11"/>
    <mergeCell ref="A32:B32"/>
    <mergeCell ref="A11:B11"/>
    <mergeCell ref="A15:A21"/>
    <mergeCell ref="A14:B14"/>
    <mergeCell ref="A22:A28"/>
    <mergeCell ref="A29:B29"/>
    <mergeCell ref="A31:B31"/>
    <mergeCell ref="A3:F3"/>
    <mergeCell ref="A6:B6"/>
    <mergeCell ref="A7:B7"/>
    <mergeCell ref="A9:B9"/>
    <mergeCell ref="A10:B10"/>
    <mergeCell ref="A8:B8"/>
    <mergeCell ref="E6:F6"/>
    <mergeCell ref="E7:F7"/>
    <mergeCell ref="E8:F8"/>
    <mergeCell ref="E9:F9"/>
    <mergeCell ref="E10:F10"/>
  </mergeCells>
  <phoneticPr fontId="3"/>
  <dataValidations count="2">
    <dataValidation imeMode="hiragana" allowBlank="1" showInputMessage="1" showErrorMessage="1" sqref="F22:F27 B9:B10 A7:A10 B7 E7 F15:F20" xr:uid="{4FB4B627-FF22-48AF-A90F-A7C01BAE3A3B}"/>
    <dataValidation type="custom" errorStyle="warning" allowBlank="1" showInputMessage="1" showErrorMessage="1" error="交付申請限度額は500,000円です。" sqref="C31" xr:uid="{78B556CF-06DD-4AE1-A2E4-C8350F2CF070}">
      <formula1>C31&lt;=500000</formula1>
    </dataValidation>
  </dataValidations>
  <pageMargins left="0.78740157480314965" right="0.78740157480314965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8D600-36DD-4C7C-A1B8-13D0CD4A9EAB}">
  <dimension ref="A1:F32"/>
  <sheetViews>
    <sheetView view="pageBreakPreview" topLeftCell="A13" zoomScaleNormal="100" zoomScaleSheetLayoutView="100" workbookViewId="0">
      <selection activeCell="A25" sqref="A25:B30"/>
    </sheetView>
  </sheetViews>
  <sheetFormatPr defaultColWidth="10.6640625" defaultRowHeight="20.100000000000001" customHeight="1" x14ac:dyDescent="0.2"/>
  <cols>
    <col min="1" max="1" width="17.44140625" style="2" customWidth="1"/>
    <col min="2" max="2" width="7.88671875" style="2" customWidth="1"/>
    <col min="3" max="5" width="15" style="2" customWidth="1"/>
    <col min="6" max="6" width="16.21875" style="2" customWidth="1"/>
    <col min="7" max="7" width="6.21875" style="2" customWidth="1"/>
    <col min="8" max="16384" width="10.6640625" style="2"/>
  </cols>
  <sheetData>
    <row r="1" spans="1:6" ht="20.100000000000001" customHeight="1" x14ac:dyDescent="0.2">
      <c r="A1" s="1" t="s">
        <v>55</v>
      </c>
      <c r="B1" s="1"/>
      <c r="C1" s="1"/>
      <c r="D1" s="1"/>
      <c r="E1" s="1"/>
      <c r="F1" s="1"/>
    </row>
    <row r="2" spans="1:6" ht="20.100000000000001" customHeight="1" x14ac:dyDescent="0.2">
      <c r="A2" s="1"/>
      <c r="B2" s="1"/>
      <c r="C2" s="1"/>
      <c r="D2" s="1"/>
      <c r="E2" s="1"/>
      <c r="F2" s="1"/>
    </row>
    <row r="3" spans="1:6" ht="20.100000000000001" customHeight="1" x14ac:dyDescent="0.2">
      <c r="A3" s="116" t="s">
        <v>60</v>
      </c>
      <c r="B3" s="116"/>
      <c r="C3" s="116"/>
      <c r="D3" s="116"/>
      <c r="E3" s="116"/>
      <c r="F3" s="116"/>
    </row>
    <row r="4" spans="1:6" ht="20.100000000000001" customHeight="1" x14ac:dyDescent="0.2">
      <c r="A4" s="1"/>
      <c r="B4" s="1"/>
      <c r="C4" s="1"/>
      <c r="D4" s="1"/>
      <c r="E4" s="1"/>
      <c r="F4" s="41" t="s">
        <v>1</v>
      </c>
    </row>
    <row r="5" spans="1:6" ht="24" customHeight="1" x14ac:dyDescent="0.2">
      <c r="A5" s="40" t="s">
        <v>10</v>
      </c>
      <c r="B5" s="42" t="s">
        <v>12</v>
      </c>
      <c r="C5" s="40" t="s">
        <v>11</v>
      </c>
      <c r="D5" s="60" t="s">
        <v>19</v>
      </c>
      <c r="E5" s="60" t="s">
        <v>20</v>
      </c>
      <c r="F5" s="40" t="s">
        <v>14</v>
      </c>
    </row>
    <row r="6" spans="1:6" ht="24" customHeight="1" x14ac:dyDescent="0.2">
      <c r="A6" s="44"/>
      <c r="B6" s="44"/>
      <c r="C6" s="44"/>
      <c r="D6" s="45"/>
      <c r="E6" s="45"/>
      <c r="F6" s="6"/>
    </row>
    <row r="7" spans="1:6" ht="24" customHeight="1" x14ac:dyDescent="0.2">
      <c r="A7" s="46"/>
      <c r="B7" s="46"/>
      <c r="C7" s="46"/>
      <c r="D7" s="47"/>
      <c r="E7" s="47"/>
      <c r="F7" s="61"/>
    </row>
    <row r="8" spans="1:6" ht="24" customHeight="1" x14ac:dyDescent="0.2">
      <c r="A8" s="46"/>
      <c r="B8" s="46"/>
      <c r="C8" s="46"/>
      <c r="D8" s="47"/>
      <c r="E8" s="47"/>
      <c r="F8" s="61"/>
    </row>
    <row r="9" spans="1:6" ht="24" customHeight="1" x14ac:dyDescent="0.2">
      <c r="A9" s="46"/>
      <c r="B9" s="46"/>
      <c r="C9" s="46"/>
      <c r="D9" s="47"/>
      <c r="E9" s="47"/>
      <c r="F9" s="61"/>
    </row>
    <row r="10" spans="1:6" ht="24.75" customHeight="1" x14ac:dyDescent="0.2">
      <c r="A10" s="46"/>
      <c r="B10" s="46"/>
      <c r="C10" s="46"/>
      <c r="D10" s="47"/>
      <c r="E10" s="47"/>
      <c r="F10" s="61"/>
    </row>
    <row r="11" spans="1:6" ht="24" customHeight="1" x14ac:dyDescent="0.2">
      <c r="A11" s="46"/>
      <c r="B11" s="46"/>
      <c r="C11" s="46"/>
      <c r="D11" s="47"/>
      <c r="E11" s="47"/>
      <c r="F11" s="61"/>
    </row>
    <row r="12" spans="1:6" ht="24" customHeight="1" x14ac:dyDescent="0.2">
      <c r="A12" s="46"/>
      <c r="B12" s="46"/>
      <c r="C12" s="46" t="s">
        <v>36</v>
      </c>
      <c r="D12" s="47"/>
      <c r="E12" s="47"/>
      <c r="F12" s="61"/>
    </row>
    <row r="13" spans="1:6" ht="24" customHeight="1" x14ac:dyDescent="0.2">
      <c r="A13" s="46"/>
      <c r="B13" s="46"/>
      <c r="C13" s="46" t="s">
        <v>36</v>
      </c>
      <c r="D13" s="47"/>
      <c r="E13" s="47"/>
      <c r="F13" s="61"/>
    </row>
    <row r="14" spans="1:6" ht="24" customHeight="1" x14ac:dyDescent="0.2">
      <c r="A14" s="46"/>
      <c r="B14" s="46"/>
      <c r="C14" s="46" t="s">
        <v>36</v>
      </c>
      <c r="D14" s="47"/>
      <c r="E14" s="47"/>
      <c r="F14" s="61"/>
    </row>
    <row r="15" spans="1:6" ht="24" customHeight="1" x14ac:dyDescent="0.2">
      <c r="A15" s="46"/>
      <c r="B15" s="46"/>
      <c r="C15" s="46" t="s">
        <v>36</v>
      </c>
      <c r="D15" s="47"/>
      <c r="E15" s="47"/>
      <c r="F15" s="61"/>
    </row>
    <row r="16" spans="1:6" ht="24" customHeight="1" x14ac:dyDescent="0.2">
      <c r="A16" s="46"/>
      <c r="B16" s="46"/>
      <c r="C16" s="46" t="s">
        <v>36</v>
      </c>
      <c r="D16" s="47"/>
      <c r="E16" s="47"/>
      <c r="F16" s="61"/>
    </row>
    <row r="17" spans="1:6" ht="24" customHeight="1" x14ac:dyDescent="0.2">
      <c r="A17" s="46"/>
      <c r="B17" s="46"/>
      <c r="C17" s="46" t="s">
        <v>36</v>
      </c>
      <c r="D17" s="47"/>
      <c r="E17" s="47"/>
      <c r="F17" s="61"/>
    </row>
    <row r="18" spans="1:6" ht="24" customHeight="1" x14ac:dyDescent="0.2">
      <c r="A18" s="46"/>
      <c r="B18" s="46"/>
      <c r="C18" s="46" t="s">
        <v>36</v>
      </c>
      <c r="D18" s="47"/>
      <c r="E18" s="47"/>
      <c r="F18" s="61"/>
    </row>
    <row r="19" spans="1:6" ht="24" customHeight="1" x14ac:dyDescent="0.2">
      <c r="A19" s="46"/>
      <c r="B19" s="46"/>
      <c r="C19" s="46" t="s">
        <v>36</v>
      </c>
      <c r="D19" s="47"/>
      <c r="E19" s="47"/>
      <c r="F19" s="61"/>
    </row>
    <row r="20" spans="1:6" ht="24" customHeight="1" x14ac:dyDescent="0.2">
      <c r="A20" s="46"/>
      <c r="B20" s="46"/>
      <c r="C20" s="49" t="s">
        <v>36</v>
      </c>
      <c r="D20" s="47"/>
      <c r="E20" s="47"/>
      <c r="F20" s="61"/>
    </row>
    <row r="21" spans="1:6" ht="24" customHeight="1" x14ac:dyDescent="0.2">
      <c r="A21" s="95" t="s">
        <v>15</v>
      </c>
      <c r="B21" s="119"/>
      <c r="C21" s="96"/>
      <c r="D21" s="50">
        <f>SUM(D6:D20)</f>
        <v>0</v>
      </c>
      <c r="E21" s="50">
        <f>SUM(E6:E20)</f>
        <v>0</v>
      </c>
      <c r="F21" s="40"/>
    </row>
    <row r="22" spans="1:6" ht="24" customHeight="1" x14ac:dyDescent="0.2">
      <c r="A22" s="39"/>
      <c r="B22" s="39"/>
      <c r="C22" s="39"/>
      <c r="D22" s="39"/>
      <c r="E22" s="39"/>
      <c r="F22" s="39"/>
    </row>
    <row r="23" spans="1:6" ht="24" customHeight="1" x14ac:dyDescent="0.2">
      <c r="A23" s="52" t="s">
        <v>39</v>
      </c>
      <c r="B23" s="52"/>
      <c r="C23" s="39"/>
      <c r="D23" s="39"/>
      <c r="E23" s="39"/>
      <c r="F23" s="39"/>
    </row>
    <row r="24" spans="1:6" ht="24" customHeight="1" x14ac:dyDescent="0.2">
      <c r="A24" s="120" t="s">
        <v>11</v>
      </c>
      <c r="B24" s="120"/>
      <c r="C24" s="53" t="s">
        <v>16</v>
      </c>
      <c r="D24" s="54" t="s">
        <v>17</v>
      </c>
      <c r="E24" s="53" t="s">
        <v>15</v>
      </c>
      <c r="F24" s="62"/>
    </row>
    <row r="25" spans="1:6" ht="24" customHeight="1" x14ac:dyDescent="0.2">
      <c r="A25" s="118" t="s">
        <v>37</v>
      </c>
      <c r="B25" s="118"/>
      <c r="C25" s="56">
        <f>SUMIFS($E$6:$E$20,$C$6:$C$20,"需用費",$B$6:$B$20,"○")</f>
        <v>0</v>
      </c>
      <c r="D25" s="56">
        <f>SUMIFS($E$6:$E$20,$C$6:$C$20,"需用費",$B$6:$B$20,"×")</f>
        <v>0</v>
      </c>
      <c r="E25" s="56">
        <f>SUM(C25:D25)</f>
        <v>0</v>
      </c>
      <c r="F25" s="63"/>
    </row>
    <row r="26" spans="1:6" ht="24" customHeight="1" x14ac:dyDescent="0.2">
      <c r="A26" s="118" t="s">
        <v>68</v>
      </c>
      <c r="B26" s="118"/>
      <c r="C26" s="56">
        <f>SUMIFS($E$6:$E$20,$C$6:$C$20,"備品購入費",$B$6:$B$20,"○")</f>
        <v>0</v>
      </c>
      <c r="D26" s="56">
        <f>SUMIFS($E$6:$E$20,$C$6:$C$20,"備品購入費",$B$6:$B$20,"×")</f>
        <v>0</v>
      </c>
      <c r="E26" s="56">
        <f t="shared" ref="E26:E27" si="0">SUM(C26:D26)</f>
        <v>0</v>
      </c>
      <c r="F26" s="63"/>
    </row>
    <row r="27" spans="1:6" ht="24" customHeight="1" x14ac:dyDescent="0.2">
      <c r="A27" s="118" t="s">
        <v>67</v>
      </c>
      <c r="B27" s="118"/>
      <c r="C27" s="56">
        <f>SUMIFS($E$6:$E$20,$C$6:$C$20,"賃借料",$B$6:$B$20,"○")</f>
        <v>0</v>
      </c>
      <c r="D27" s="56">
        <f>SUMIFS($E$6:$E$20,$C$6:$C$20,"賃借料",$B$6:$B$20,"×")</f>
        <v>0</v>
      </c>
      <c r="E27" s="56">
        <f t="shared" si="0"/>
        <v>0</v>
      </c>
      <c r="F27" s="63"/>
    </row>
    <row r="28" spans="1:6" ht="24" customHeight="1" x14ac:dyDescent="0.2">
      <c r="A28" s="118" t="s">
        <v>59</v>
      </c>
      <c r="B28" s="118"/>
      <c r="C28" s="56"/>
      <c r="D28" s="56"/>
      <c r="E28" s="56"/>
      <c r="F28" s="63"/>
    </row>
    <row r="29" spans="1:6" ht="24" customHeight="1" x14ac:dyDescent="0.2">
      <c r="A29" s="118" t="s">
        <v>44</v>
      </c>
      <c r="B29" s="118"/>
      <c r="C29" s="56">
        <f>SUMIFS($E$6:$E$20,$C$6:$C$20,"負担金",$B$6:$B$20,"○")</f>
        <v>0</v>
      </c>
      <c r="D29" s="56">
        <f>SUMIFS($E$6:$E$20,$C$6:$C$20,"負担金",$B$6:$B$20,"×")</f>
        <v>0</v>
      </c>
      <c r="E29" s="56">
        <f t="shared" ref="E29" si="1">SUM(C29:D29)</f>
        <v>0</v>
      </c>
      <c r="F29" s="63"/>
    </row>
    <row r="30" spans="1:6" ht="24" customHeight="1" x14ac:dyDescent="0.2">
      <c r="A30" s="121" t="s">
        <v>69</v>
      </c>
      <c r="B30" s="122"/>
      <c r="C30" s="75"/>
      <c r="D30" s="75"/>
      <c r="E30" s="75"/>
      <c r="F30" s="63"/>
    </row>
    <row r="31" spans="1:6" ht="24" customHeight="1" x14ac:dyDescent="0.2">
      <c r="A31" s="120" t="s">
        <v>15</v>
      </c>
      <c r="B31" s="120"/>
      <c r="C31" s="76">
        <f>SUM(C25:C30)</f>
        <v>0</v>
      </c>
      <c r="D31" s="76">
        <f>SUM(D25:D30)</f>
        <v>0</v>
      </c>
      <c r="E31" s="76">
        <f>SUM(E25:E30)</f>
        <v>0</v>
      </c>
      <c r="F31" s="64"/>
    </row>
    <row r="32" spans="1:6" ht="24" customHeight="1" x14ac:dyDescent="0.2"/>
  </sheetData>
  <mergeCells count="10">
    <mergeCell ref="A3:F3"/>
    <mergeCell ref="A27:B27"/>
    <mergeCell ref="A31:B31"/>
    <mergeCell ref="A29:B29"/>
    <mergeCell ref="A21:C21"/>
    <mergeCell ref="A26:B26"/>
    <mergeCell ref="A25:B25"/>
    <mergeCell ref="A24:B24"/>
    <mergeCell ref="A30:B30"/>
    <mergeCell ref="A28:B28"/>
  </mergeCells>
  <phoneticPr fontId="3"/>
  <dataValidations count="2">
    <dataValidation type="list" allowBlank="1" showInputMessage="1" showErrorMessage="1" sqref="B6:B20" xr:uid="{2CE5598D-7B31-4E93-AD02-67DFDD7ED932}">
      <formula1>"　,○,×"</formula1>
    </dataValidation>
    <dataValidation type="list" allowBlank="1" showInputMessage="1" showErrorMessage="1" sqref="C6:C20" xr:uid="{5691A39F-1E58-4005-B65A-54F7AA5201E9}">
      <formula1>"需用費,燃料費,備品購入費,賃借料,負担金,委託料"</formula1>
    </dataValidation>
  </dataValidation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688D9-7D65-4AD4-98FE-89967F9510FC}">
  <dimension ref="A1:H35"/>
  <sheetViews>
    <sheetView view="pageBreakPreview" zoomScale="80" zoomScaleNormal="100" zoomScaleSheetLayoutView="80" workbookViewId="0">
      <selection activeCell="H23" sqref="H23"/>
    </sheetView>
  </sheetViews>
  <sheetFormatPr defaultColWidth="10.6640625" defaultRowHeight="20.100000000000001" customHeight="1" x14ac:dyDescent="0.2"/>
  <cols>
    <col min="1" max="1" width="3.6640625" style="2" customWidth="1"/>
    <col min="2" max="2" width="25.6640625" style="2" customWidth="1"/>
    <col min="3" max="4" width="12.44140625" style="2" customWidth="1"/>
    <col min="5" max="5" width="13.88671875" style="2" customWidth="1"/>
    <col min="6" max="6" width="39.6640625" style="2" customWidth="1"/>
    <col min="7" max="7" width="6.21875" style="2" customWidth="1"/>
    <col min="8" max="10" width="13" style="2" customWidth="1"/>
    <col min="11" max="12" width="16.21875" style="2" customWidth="1"/>
    <col min="13" max="16384" width="10.6640625" style="2"/>
  </cols>
  <sheetData>
    <row r="1" spans="1:8" ht="20.100000000000001" customHeight="1" x14ac:dyDescent="0.2">
      <c r="A1" s="1" t="s">
        <v>56</v>
      </c>
      <c r="B1" s="1"/>
      <c r="C1" s="1"/>
      <c r="D1" s="1"/>
      <c r="E1" s="1"/>
      <c r="F1" s="1"/>
    </row>
    <row r="2" spans="1:8" ht="20.100000000000001" customHeight="1" x14ac:dyDescent="0.2">
      <c r="A2" s="1"/>
      <c r="B2" s="1"/>
      <c r="C2" s="1"/>
      <c r="D2" s="1"/>
      <c r="E2" s="1"/>
      <c r="F2" s="1"/>
    </row>
    <row r="3" spans="1:8" ht="20.100000000000001" customHeight="1" x14ac:dyDescent="0.2">
      <c r="A3" s="100" t="s">
        <v>47</v>
      </c>
      <c r="B3" s="100"/>
      <c r="C3" s="100"/>
      <c r="D3" s="100"/>
      <c r="E3" s="100"/>
      <c r="F3" s="100"/>
    </row>
    <row r="4" spans="1:8" ht="20.100000000000001" customHeight="1" x14ac:dyDescent="0.2">
      <c r="A4" s="1"/>
      <c r="B4" s="1"/>
      <c r="C4" s="1"/>
      <c r="D4" s="1"/>
      <c r="E4" s="1"/>
      <c r="F4" s="1"/>
    </row>
    <row r="5" spans="1:8" ht="24" customHeight="1" x14ac:dyDescent="0.2">
      <c r="A5" s="3" t="s">
        <v>0</v>
      </c>
      <c r="B5" s="3"/>
      <c r="C5" s="3"/>
      <c r="D5" s="3"/>
      <c r="E5" s="3"/>
      <c r="F5" s="38" t="s">
        <v>1</v>
      </c>
    </row>
    <row r="6" spans="1:8" ht="24" customHeight="1" x14ac:dyDescent="0.2">
      <c r="A6" s="91" t="s">
        <v>6</v>
      </c>
      <c r="B6" s="101"/>
      <c r="C6" s="4" t="s">
        <v>7</v>
      </c>
      <c r="D6" s="4" t="s">
        <v>22</v>
      </c>
      <c r="E6" s="88" t="s">
        <v>8</v>
      </c>
      <c r="F6" s="89"/>
    </row>
    <row r="7" spans="1:8" ht="24" customHeight="1" x14ac:dyDescent="0.2">
      <c r="A7" s="102" t="s">
        <v>42</v>
      </c>
      <c r="B7" s="103"/>
      <c r="C7" s="5"/>
      <c r="D7" s="27">
        <f>C31</f>
        <v>0</v>
      </c>
      <c r="E7" s="131" t="s">
        <v>51</v>
      </c>
      <c r="F7" s="132"/>
      <c r="H7" s="12" t="s">
        <v>46</v>
      </c>
    </row>
    <row r="8" spans="1:8" ht="24" customHeight="1" x14ac:dyDescent="0.2">
      <c r="A8" s="106"/>
      <c r="B8" s="107"/>
      <c r="C8" s="7"/>
      <c r="D8" s="7"/>
      <c r="E8" s="125">
        <f>C8-D8</f>
        <v>0</v>
      </c>
      <c r="F8" s="126"/>
      <c r="H8" s="2" t="s">
        <v>35</v>
      </c>
    </row>
    <row r="9" spans="1:8" ht="24" customHeight="1" x14ac:dyDescent="0.2">
      <c r="A9" s="104"/>
      <c r="B9" s="105"/>
      <c r="C9" s="28"/>
      <c r="D9" s="28"/>
      <c r="E9" s="125">
        <f>C9-D9</f>
        <v>0</v>
      </c>
      <c r="F9" s="126"/>
      <c r="H9" s="12"/>
    </row>
    <row r="10" spans="1:8" ht="24" customHeight="1" x14ac:dyDescent="0.2">
      <c r="A10" s="104"/>
      <c r="B10" s="105"/>
      <c r="C10" s="29"/>
      <c r="D10" s="29"/>
      <c r="E10" s="133">
        <f t="shared" ref="E10" si="0">C10-D10</f>
        <v>0</v>
      </c>
      <c r="F10" s="134"/>
      <c r="H10" s="12" t="s">
        <v>24</v>
      </c>
    </row>
    <row r="11" spans="1:8" ht="24" customHeight="1" x14ac:dyDescent="0.2">
      <c r="A11" s="88" t="s">
        <v>26</v>
      </c>
      <c r="B11" s="89"/>
      <c r="C11" s="9">
        <f>SUM(C7:C10)</f>
        <v>0</v>
      </c>
      <c r="D11" s="9">
        <f>SUM(D7:D10)</f>
        <v>0</v>
      </c>
      <c r="E11" s="127">
        <f>SUM(E7:E10)</f>
        <v>0</v>
      </c>
      <c r="F11" s="128"/>
      <c r="H11" s="2" t="s">
        <v>25</v>
      </c>
    </row>
    <row r="12" spans="1:8" ht="20.100000000000001" customHeight="1" x14ac:dyDescent="0.2">
      <c r="A12" s="1"/>
      <c r="B12" s="1"/>
      <c r="C12" s="1"/>
      <c r="D12" s="1"/>
      <c r="E12" s="1"/>
      <c r="F12" s="1"/>
    </row>
    <row r="13" spans="1:8" ht="24" customHeight="1" x14ac:dyDescent="0.2">
      <c r="A13" s="3" t="s">
        <v>2</v>
      </c>
      <c r="B13" s="3"/>
      <c r="C13" s="3"/>
      <c r="D13" s="3"/>
      <c r="E13" s="3"/>
      <c r="F13" s="3"/>
    </row>
    <row r="14" spans="1:8" ht="24" customHeight="1" x14ac:dyDescent="0.2">
      <c r="A14" s="91" t="s">
        <v>6</v>
      </c>
      <c r="B14" s="92"/>
      <c r="C14" s="4" t="s">
        <v>7</v>
      </c>
      <c r="D14" s="4" t="s">
        <v>22</v>
      </c>
      <c r="E14" s="4" t="s">
        <v>50</v>
      </c>
      <c r="F14" s="4" t="s">
        <v>8</v>
      </c>
    </row>
    <row r="15" spans="1:8" ht="24" customHeight="1" x14ac:dyDescent="0.2">
      <c r="A15" s="97" t="s">
        <v>3</v>
      </c>
      <c r="B15" s="11" t="s">
        <v>58</v>
      </c>
      <c r="C15" s="26"/>
      <c r="D15" s="34"/>
      <c r="E15" s="34"/>
      <c r="F15" s="8" t="s">
        <v>70</v>
      </c>
      <c r="H15" s="12"/>
    </row>
    <row r="16" spans="1:8" ht="24" customHeight="1" x14ac:dyDescent="0.2">
      <c r="A16" s="98"/>
      <c r="B16" s="83" t="s">
        <v>61</v>
      </c>
      <c r="C16" s="26"/>
      <c r="D16" s="34"/>
      <c r="E16" s="34"/>
      <c r="F16" s="8" t="s">
        <v>66</v>
      </c>
      <c r="H16" s="12"/>
    </row>
    <row r="17" spans="1:8" ht="24" customHeight="1" x14ac:dyDescent="0.2">
      <c r="A17" s="98"/>
      <c r="B17" s="13" t="s">
        <v>62</v>
      </c>
      <c r="C17" s="26"/>
      <c r="D17" s="34"/>
      <c r="E17" s="34"/>
      <c r="F17" s="8" t="s">
        <v>71</v>
      </c>
    </row>
    <row r="18" spans="1:8" ht="24" customHeight="1" x14ac:dyDescent="0.2">
      <c r="A18" s="98"/>
      <c r="B18" s="13" t="s">
        <v>63</v>
      </c>
      <c r="C18" s="26"/>
      <c r="D18" s="34"/>
      <c r="E18" s="34"/>
      <c r="F18" s="8" t="s">
        <v>72</v>
      </c>
    </row>
    <row r="19" spans="1:8" ht="24" customHeight="1" x14ac:dyDescent="0.2">
      <c r="A19" s="98"/>
      <c r="B19" s="13" t="s">
        <v>65</v>
      </c>
      <c r="C19" s="26"/>
      <c r="D19" s="34"/>
      <c r="E19" s="34"/>
      <c r="F19" s="136" t="s">
        <v>73</v>
      </c>
    </row>
    <row r="20" spans="1:8" ht="24" customHeight="1" x14ac:dyDescent="0.2">
      <c r="A20" s="98"/>
      <c r="B20" s="72" t="s">
        <v>64</v>
      </c>
      <c r="C20" s="74"/>
      <c r="D20" s="67"/>
      <c r="E20" s="67"/>
      <c r="F20" s="68" t="s">
        <v>75</v>
      </c>
    </row>
    <row r="21" spans="1:8" ht="24" customHeight="1" x14ac:dyDescent="0.2">
      <c r="A21" s="99"/>
      <c r="B21" s="73" t="s">
        <v>27</v>
      </c>
      <c r="C21" s="30">
        <f>SUM(C15:C20)</f>
        <v>0</v>
      </c>
      <c r="D21" s="30">
        <f>SUM(D15:D20)</f>
        <v>0</v>
      </c>
      <c r="E21" s="30">
        <f>SUM(E15:E19)</f>
        <v>0</v>
      </c>
      <c r="F21" s="31"/>
    </row>
    <row r="22" spans="1:8" ht="24" customHeight="1" x14ac:dyDescent="0.2">
      <c r="A22" s="93" t="s">
        <v>4</v>
      </c>
      <c r="B22" s="11" t="s">
        <v>58</v>
      </c>
      <c r="C22" s="17"/>
      <c r="D22" s="17"/>
      <c r="E22" s="78"/>
      <c r="F22" s="16"/>
      <c r="H22" s="12"/>
    </row>
    <row r="23" spans="1:8" ht="24" customHeight="1" x14ac:dyDescent="0.2">
      <c r="A23" s="93"/>
      <c r="B23" s="13" t="s">
        <v>61</v>
      </c>
      <c r="C23" s="18"/>
      <c r="D23" s="18"/>
      <c r="E23" s="79"/>
      <c r="F23" s="14"/>
    </row>
    <row r="24" spans="1:8" ht="24" customHeight="1" x14ac:dyDescent="0.2">
      <c r="A24" s="93"/>
      <c r="B24" s="13" t="s">
        <v>62</v>
      </c>
      <c r="C24" s="18"/>
      <c r="D24" s="18"/>
      <c r="E24" s="79"/>
      <c r="F24" s="14"/>
    </row>
    <row r="25" spans="1:8" ht="24" customHeight="1" x14ac:dyDescent="0.2">
      <c r="A25" s="93"/>
      <c r="B25" s="13" t="s">
        <v>63</v>
      </c>
      <c r="C25" s="19"/>
      <c r="D25" s="19"/>
      <c r="E25" s="79"/>
      <c r="F25" s="85"/>
    </row>
    <row r="26" spans="1:8" ht="24" customHeight="1" x14ac:dyDescent="0.2">
      <c r="A26" s="93"/>
      <c r="B26" s="13" t="s">
        <v>65</v>
      </c>
      <c r="C26" s="19"/>
      <c r="D26" s="19"/>
      <c r="E26" s="79"/>
      <c r="F26" s="70"/>
    </row>
    <row r="27" spans="1:8" ht="24" customHeight="1" x14ac:dyDescent="0.2">
      <c r="A27" s="93"/>
      <c r="B27" s="13" t="s">
        <v>64</v>
      </c>
      <c r="C27" s="18"/>
      <c r="D27" s="18"/>
      <c r="E27" s="79"/>
      <c r="F27" s="71"/>
    </row>
    <row r="28" spans="1:8" ht="24" customHeight="1" x14ac:dyDescent="0.2">
      <c r="A28" s="93"/>
      <c r="B28" s="4" t="s">
        <v>28</v>
      </c>
      <c r="C28" s="77">
        <f>SUM(C22:C27)</f>
        <v>0</v>
      </c>
      <c r="D28" s="77">
        <f>SUM(D22:D27)</f>
        <v>0</v>
      </c>
      <c r="E28" s="80"/>
      <c r="F28" s="31"/>
    </row>
    <row r="29" spans="1:8" ht="24" customHeight="1" x14ac:dyDescent="0.2">
      <c r="A29" s="95" t="s">
        <v>30</v>
      </c>
      <c r="B29" s="96"/>
      <c r="C29" s="9">
        <f>C21+C28</f>
        <v>0</v>
      </c>
      <c r="D29" s="9">
        <f t="shared" ref="D29" si="1">D21+D28</f>
        <v>0</v>
      </c>
      <c r="E29" s="9">
        <f>E21</f>
        <v>0</v>
      </c>
      <c r="F29" s="10"/>
    </row>
    <row r="30" spans="1:8" ht="24" customHeight="1" x14ac:dyDescent="0.2">
      <c r="A30" s="20"/>
      <c r="B30" s="1"/>
      <c r="C30" s="1"/>
      <c r="D30" s="1"/>
      <c r="E30" s="1"/>
      <c r="F30" s="1"/>
      <c r="H30" s="12"/>
    </row>
    <row r="31" spans="1:8" ht="24" customHeight="1" x14ac:dyDescent="0.2">
      <c r="A31" s="130" t="s">
        <v>34</v>
      </c>
      <c r="B31" s="130"/>
      <c r="C31" s="21">
        <f>E21</f>
        <v>0</v>
      </c>
      <c r="D31" s="1"/>
      <c r="E31" s="1"/>
      <c r="F31" s="1"/>
    </row>
    <row r="32" spans="1:8" ht="24" customHeight="1" x14ac:dyDescent="0.2">
      <c r="A32" s="129"/>
      <c r="B32" s="129"/>
      <c r="C32" s="35"/>
      <c r="D32" s="22"/>
      <c r="E32" s="22"/>
      <c r="F32" s="23"/>
    </row>
    <row r="33" spans="1:6" ht="24" customHeight="1" x14ac:dyDescent="0.2">
      <c r="A33" s="129"/>
      <c r="B33" s="129"/>
      <c r="C33" s="22"/>
      <c r="D33" s="1"/>
      <c r="E33" s="1"/>
      <c r="F33" s="1"/>
    </row>
    <row r="34" spans="1:6" ht="20.100000000000001" customHeight="1" x14ac:dyDescent="0.2">
      <c r="A34" s="20"/>
      <c r="B34" s="1"/>
      <c r="C34" s="1"/>
    </row>
    <row r="35" spans="1:6" ht="20.100000000000001" customHeight="1" x14ac:dyDescent="0.2">
      <c r="A35" s="24"/>
    </row>
  </sheetData>
  <mergeCells count="20">
    <mergeCell ref="A3:F3"/>
    <mergeCell ref="A6:B6"/>
    <mergeCell ref="A7:B7"/>
    <mergeCell ref="A9:B9"/>
    <mergeCell ref="A10:B10"/>
    <mergeCell ref="A8:B8"/>
    <mergeCell ref="E6:F6"/>
    <mergeCell ref="E7:F7"/>
    <mergeCell ref="E8:F8"/>
    <mergeCell ref="E9:F9"/>
    <mergeCell ref="E10:F10"/>
    <mergeCell ref="E11:F11"/>
    <mergeCell ref="A22:A28"/>
    <mergeCell ref="A29:B29"/>
    <mergeCell ref="A33:B33"/>
    <mergeCell ref="A11:B11"/>
    <mergeCell ref="A15:A21"/>
    <mergeCell ref="A14:B14"/>
    <mergeCell ref="A32:B32"/>
    <mergeCell ref="A31:B31"/>
  </mergeCells>
  <phoneticPr fontId="3"/>
  <dataValidations count="2">
    <dataValidation imeMode="hiragana" allowBlank="1" showInputMessage="1" showErrorMessage="1" sqref="F22:F27 B7 B9:B10 A7:A10 F15:F20" xr:uid="{7860155A-156C-40A0-92B3-ACE9064BC9BE}"/>
    <dataValidation type="custom" errorStyle="warning" allowBlank="1" showInputMessage="1" showErrorMessage="1" error="交付申請限度額は500,000円です。" sqref="C31" xr:uid="{F0EA1D69-CCFF-43B4-8E5D-AE5A3BFAB1ED}">
      <formula1>C31&lt;=500000</formula1>
    </dataValidation>
  </dataValidations>
  <pageMargins left="0.78740157480314965" right="0.78740157480314965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985A2-4C05-4205-A318-4036ABEED459}">
  <dimension ref="A1:F32"/>
  <sheetViews>
    <sheetView view="pageBreakPreview" zoomScale="80" zoomScaleNormal="100" zoomScaleSheetLayoutView="80" workbookViewId="0">
      <selection activeCell="A2" sqref="A2"/>
    </sheetView>
  </sheetViews>
  <sheetFormatPr defaultColWidth="10.6640625" defaultRowHeight="20.100000000000001" customHeight="1" x14ac:dyDescent="0.2"/>
  <cols>
    <col min="1" max="1" width="20" style="2" customWidth="1"/>
    <col min="2" max="2" width="7.88671875" style="2" customWidth="1"/>
    <col min="3" max="4" width="15" style="2" customWidth="1"/>
    <col min="5" max="5" width="18.77734375" style="2" customWidth="1"/>
    <col min="6" max="6" width="10" style="2" customWidth="1"/>
    <col min="7" max="7" width="12.44140625" style="2" customWidth="1"/>
    <col min="8" max="16384" width="10.6640625" style="2"/>
  </cols>
  <sheetData>
    <row r="1" spans="1:6" ht="20.100000000000001" customHeight="1" x14ac:dyDescent="0.2">
      <c r="A1" s="1" t="s">
        <v>57</v>
      </c>
      <c r="B1" s="1"/>
      <c r="C1" s="1"/>
      <c r="D1" s="1"/>
      <c r="E1" s="1"/>
      <c r="F1" s="1"/>
    </row>
    <row r="2" spans="1:6" ht="20.100000000000001" customHeight="1" x14ac:dyDescent="0.2">
      <c r="A2" s="1"/>
      <c r="B2" s="1"/>
      <c r="C2" s="1"/>
      <c r="D2" s="1"/>
      <c r="E2" s="1"/>
      <c r="F2" s="1"/>
    </row>
    <row r="3" spans="1:6" ht="20.100000000000001" customHeight="1" x14ac:dyDescent="0.2">
      <c r="A3" s="135" t="s">
        <v>49</v>
      </c>
      <c r="B3" s="135"/>
      <c r="C3" s="135"/>
      <c r="D3" s="135"/>
      <c r="E3" s="135"/>
      <c r="F3" s="23"/>
    </row>
    <row r="4" spans="1:6" ht="20.100000000000001" customHeight="1" x14ac:dyDescent="0.2">
      <c r="A4" s="1"/>
      <c r="B4" s="1"/>
      <c r="C4" s="1"/>
      <c r="D4" s="1"/>
      <c r="E4" s="41" t="s">
        <v>1</v>
      </c>
      <c r="F4" s="41"/>
    </row>
    <row r="5" spans="1:6" ht="24" customHeight="1" x14ac:dyDescent="0.2">
      <c r="A5" s="40" t="s">
        <v>10</v>
      </c>
      <c r="B5" s="42" t="s">
        <v>12</v>
      </c>
      <c r="C5" s="40" t="s">
        <v>11</v>
      </c>
      <c r="D5" s="40" t="s">
        <v>23</v>
      </c>
      <c r="E5" s="40" t="s">
        <v>40</v>
      </c>
      <c r="F5" s="39"/>
    </row>
    <row r="6" spans="1:6" ht="24" customHeight="1" x14ac:dyDescent="0.2">
      <c r="A6" s="44"/>
      <c r="B6" s="44"/>
      <c r="C6" s="44"/>
      <c r="D6" s="45"/>
      <c r="E6" s="65"/>
      <c r="F6" s="43"/>
    </row>
    <row r="7" spans="1:6" ht="24" customHeight="1" x14ac:dyDescent="0.2">
      <c r="A7" s="46"/>
      <c r="B7" s="46"/>
      <c r="C7" s="46"/>
      <c r="D7" s="47"/>
      <c r="E7" s="48"/>
      <c r="F7" s="43"/>
    </row>
    <row r="8" spans="1:6" ht="24" customHeight="1" x14ac:dyDescent="0.2">
      <c r="A8" s="46"/>
      <c r="B8" s="46"/>
      <c r="C8" s="46"/>
      <c r="D8" s="47"/>
      <c r="E8" s="48"/>
      <c r="F8" s="43"/>
    </row>
    <row r="9" spans="1:6" ht="24" customHeight="1" x14ac:dyDescent="0.2">
      <c r="A9" s="46"/>
      <c r="B9" s="46"/>
      <c r="C9" s="46"/>
      <c r="D9" s="47"/>
      <c r="E9" s="48"/>
      <c r="F9" s="43"/>
    </row>
    <row r="10" spans="1:6" ht="24.75" customHeight="1" x14ac:dyDescent="0.2">
      <c r="A10" s="46"/>
      <c r="B10" s="46"/>
      <c r="C10" s="46"/>
      <c r="D10" s="47"/>
      <c r="E10" s="48"/>
      <c r="F10" s="43"/>
    </row>
    <row r="11" spans="1:6" ht="24" customHeight="1" x14ac:dyDescent="0.2">
      <c r="A11" s="46"/>
      <c r="B11" s="46"/>
      <c r="C11" s="46"/>
      <c r="D11" s="47"/>
      <c r="E11" s="48"/>
      <c r="F11" s="43"/>
    </row>
    <row r="12" spans="1:6" ht="24" customHeight="1" x14ac:dyDescent="0.2">
      <c r="A12" s="46"/>
      <c r="B12" s="46"/>
      <c r="C12" s="46"/>
      <c r="D12" s="47"/>
      <c r="E12" s="48"/>
      <c r="F12" s="43"/>
    </row>
    <row r="13" spans="1:6" ht="24" customHeight="1" x14ac:dyDescent="0.2">
      <c r="A13" s="46"/>
      <c r="B13" s="46"/>
      <c r="C13" s="46"/>
      <c r="D13" s="47"/>
      <c r="E13" s="48"/>
      <c r="F13" s="43"/>
    </row>
    <row r="14" spans="1:6" ht="24" customHeight="1" x14ac:dyDescent="0.2">
      <c r="A14" s="46"/>
      <c r="B14" s="46"/>
      <c r="C14" s="46"/>
      <c r="D14" s="47"/>
      <c r="E14" s="48"/>
      <c r="F14" s="43"/>
    </row>
    <row r="15" spans="1:6" ht="24" customHeight="1" x14ac:dyDescent="0.2">
      <c r="A15" s="46"/>
      <c r="B15" s="46"/>
      <c r="C15" s="46"/>
      <c r="D15" s="47"/>
      <c r="E15" s="48"/>
      <c r="F15" s="43"/>
    </row>
    <row r="16" spans="1:6" ht="24" customHeight="1" x14ac:dyDescent="0.2">
      <c r="A16" s="46"/>
      <c r="B16" s="46"/>
      <c r="C16" s="46"/>
      <c r="D16" s="47"/>
      <c r="E16" s="48"/>
      <c r="F16" s="43"/>
    </row>
    <row r="17" spans="1:6" ht="24" customHeight="1" x14ac:dyDescent="0.2">
      <c r="A17" s="46"/>
      <c r="B17" s="46"/>
      <c r="C17" s="46"/>
      <c r="D17" s="47"/>
      <c r="E17" s="48"/>
      <c r="F17" s="43"/>
    </row>
    <row r="18" spans="1:6" ht="24" customHeight="1" x14ac:dyDescent="0.2">
      <c r="A18" s="46"/>
      <c r="B18" s="46"/>
      <c r="C18" s="46"/>
      <c r="D18" s="47"/>
      <c r="E18" s="48"/>
      <c r="F18" s="43"/>
    </row>
    <row r="19" spans="1:6" ht="24" customHeight="1" x14ac:dyDescent="0.2">
      <c r="A19" s="46"/>
      <c r="B19" s="46"/>
      <c r="C19" s="46"/>
      <c r="D19" s="47"/>
      <c r="E19" s="48"/>
      <c r="F19" s="43"/>
    </row>
    <row r="20" spans="1:6" ht="24" customHeight="1" x14ac:dyDescent="0.2">
      <c r="A20" s="46"/>
      <c r="B20" s="46"/>
      <c r="C20" s="49"/>
      <c r="D20" s="47"/>
      <c r="E20" s="48"/>
      <c r="F20" s="43"/>
    </row>
    <row r="21" spans="1:6" ht="24" customHeight="1" x14ac:dyDescent="0.2">
      <c r="A21" s="95" t="s">
        <v>15</v>
      </c>
      <c r="B21" s="119"/>
      <c r="C21" s="96"/>
      <c r="D21" s="50">
        <f>SUM(D6:D20)</f>
        <v>0</v>
      </c>
      <c r="E21" s="51"/>
      <c r="F21" s="43"/>
    </row>
    <row r="22" spans="1:6" ht="24" customHeight="1" x14ac:dyDescent="0.2">
      <c r="A22" s="39"/>
      <c r="B22" s="39"/>
      <c r="C22" s="39"/>
      <c r="D22" s="39"/>
      <c r="E22" s="39"/>
      <c r="F22" s="39"/>
    </row>
    <row r="23" spans="1:6" ht="24" customHeight="1" x14ac:dyDescent="0.2">
      <c r="A23" s="52" t="s">
        <v>39</v>
      </c>
      <c r="B23" s="39"/>
      <c r="C23" s="39"/>
      <c r="D23" s="39"/>
      <c r="E23" s="39"/>
      <c r="F23" s="39"/>
    </row>
    <row r="24" spans="1:6" ht="24" customHeight="1" x14ac:dyDescent="0.2">
      <c r="A24" s="120" t="s">
        <v>11</v>
      </c>
      <c r="B24" s="120"/>
      <c r="C24" s="53" t="s">
        <v>16</v>
      </c>
      <c r="D24" s="54" t="s">
        <v>17</v>
      </c>
      <c r="E24" s="53" t="s">
        <v>15</v>
      </c>
      <c r="F24" s="39"/>
    </row>
    <row r="25" spans="1:6" ht="24" customHeight="1" x14ac:dyDescent="0.2">
      <c r="A25" s="118" t="s">
        <v>37</v>
      </c>
      <c r="B25" s="118"/>
      <c r="C25" s="56">
        <f>SUMIFS($D$6:$D$20,$C$6:$C$20,"需用費",$B$6:$B$20,"○")</f>
        <v>0</v>
      </c>
      <c r="D25" s="56">
        <f>SUMIFS($D$6:$D$20,$C$6:$C$20,"需用費",$B$6:$B$20,"×")</f>
        <v>0</v>
      </c>
      <c r="E25" s="56">
        <f t="shared" ref="E25:E28" si="0">SUM(C25:D25)</f>
        <v>0</v>
      </c>
      <c r="F25" s="39"/>
    </row>
    <row r="26" spans="1:6" ht="24" customHeight="1" x14ac:dyDescent="0.2">
      <c r="A26" s="118" t="s">
        <v>68</v>
      </c>
      <c r="B26" s="118"/>
      <c r="C26" s="56">
        <f>SUMIFS($D$6:$D$20,$C$6:$C$20,"備品購入費",$B$6:$B$20,"○")</f>
        <v>0</v>
      </c>
      <c r="D26" s="56">
        <f>SUMIFS($D$6:$D$20,$C$6:$C$20,"備品購入費",$B$6:$B$20,"×")</f>
        <v>0</v>
      </c>
      <c r="E26" s="56">
        <f t="shared" si="0"/>
        <v>0</v>
      </c>
      <c r="F26" s="39"/>
    </row>
    <row r="27" spans="1:6" ht="24" customHeight="1" x14ac:dyDescent="0.2">
      <c r="A27" s="118" t="s">
        <v>67</v>
      </c>
      <c r="B27" s="118"/>
      <c r="C27" s="56"/>
      <c r="D27" s="56"/>
      <c r="E27" s="56"/>
      <c r="F27" s="82"/>
    </row>
    <row r="28" spans="1:6" ht="24.75" customHeight="1" x14ac:dyDescent="0.2">
      <c r="A28" s="118" t="s">
        <v>59</v>
      </c>
      <c r="B28" s="118"/>
      <c r="C28" s="56">
        <f>SUMIFS($D$6:$D$20,$C$6:$C$20,"賃借料",$B$6:$B$20,"○")</f>
        <v>0</v>
      </c>
      <c r="D28" s="56">
        <f>SUMIFS($D$6:$D$20,$C$6:$C$20,"賃借料",$B$6:$B$20,"×")</f>
        <v>0</v>
      </c>
      <c r="E28" s="56">
        <f t="shared" si="0"/>
        <v>0</v>
      </c>
      <c r="F28" s="39"/>
    </row>
    <row r="29" spans="1:6" ht="24.75" customHeight="1" x14ac:dyDescent="0.2">
      <c r="A29" s="118" t="s">
        <v>44</v>
      </c>
      <c r="B29" s="118"/>
      <c r="C29" s="56">
        <f>SUMIFS($D$6:$D$20,$C$6:$C$20,"負担金",$B$6:$B$20,"○")</f>
        <v>0</v>
      </c>
      <c r="D29" s="56">
        <f>SUMIFS($D$6:$D$20,$C$6:$C$20,"負担金",$B$6:$B$20,"×")</f>
        <v>0</v>
      </c>
      <c r="E29" s="66">
        <f>SUM(C29:D29)</f>
        <v>0</v>
      </c>
      <c r="F29" s="39"/>
    </row>
    <row r="30" spans="1:6" ht="24" customHeight="1" x14ac:dyDescent="0.2">
      <c r="A30" s="121" t="s">
        <v>69</v>
      </c>
      <c r="B30" s="122"/>
      <c r="C30" s="58"/>
      <c r="D30" s="58"/>
      <c r="E30" s="57"/>
      <c r="F30" s="39"/>
    </row>
    <row r="31" spans="1:6" ht="24" customHeight="1" x14ac:dyDescent="0.2">
      <c r="A31" s="117" t="s">
        <v>15</v>
      </c>
      <c r="B31" s="117"/>
      <c r="C31" s="59">
        <f>SUM(C25:C30)</f>
        <v>0</v>
      </c>
      <c r="D31" s="59">
        <f>SUM(D25:D30)</f>
        <v>0</v>
      </c>
      <c r="E31" s="59">
        <f>SUM(E25:E30)</f>
        <v>0</v>
      </c>
      <c r="F31" s="1"/>
    </row>
    <row r="32" spans="1:6" ht="20.100000000000001" customHeight="1" x14ac:dyDescent="0.2">
      <c r="A32" s="24"/>
    </row>
  </sheetData>
  <mergeCells count="10">
    <mergeCell ref="A3:E3"/>
    <mergeCell ref="A31:B31"/>
    <mergeCell ref="A24:B24"/>
    <mergeCell ref="A29:B29"/>
    <mergeCell ref="A21:C21"/>
    <mergeCell ref="A25:B25"/>
    <mergeCell ref="A26:B26"/>
    <mergeCell ref="A28:B28"/>
    <mergeCell ref="A30:B30"/>
    <mergeCell ref="A27:B27"/>
  </mergeCells>
  <phoneticPr fontId="3"/>
  <dataValidations count="2">
    <dataValidation type="list" allowBlank="1" showInputMessage="1" showErrorMessage="1" sqref="B6:B20" xr:uid="{3565BA4D-D216-4C89-AF69-2251BF4B920D}">
      <formula1>"　,○,×"</formula1>
    </dataValidation>
    <dataValidation type="list" allowBlank="1" showInputMessage="1" showErrorMessage="1" sqref="C6:C20" xr:uid="{6B3875AF-1446-4D18-BB5A-13AE2811A8D9}">
      <formula1>"需用費,燃料費,備品購入費,賃借料,負担金,委託料"</formula1>
    </dataValidation>
  </dataValidations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第3号</vt:lpstr>
      <vt:lpstr>第3号別紙1</vt:lpstr>
      <vt:lpstr>第6号</vt:lpstr>
      <vt:lpstr>第6号別紙1</vt:lpstr>
      <vt:lpstr>第9号</vt:lpstr>
      <vt:lpstr>第9号別紙1</vt:lpstr>
      <vt:lpstr>第3号!Print_Area</vt:lpstr>
      <vt:lpstr>第3号別紙1!Print_Area</vt:lpstr>
      <vt:lpstr>第6号!Print_Area</vt:lpstr>
      <vt:lpstr>第6号別紙1!Print_Area</vt:lpstr>
      <vt:lpstr>第9号!Print_Area</vt:lpstr>
      <vt:lpstr>第9号別紙1!Print_Area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2025-05-12T02:23:15Z</dcterms:created>
  <dcterms:modified xsi:type="dcterms:W3CDTF">2025-12-02T08:08:58Z</dcterms:modified>
</cp:coreProperties>
</file>