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S:\03-公園管理係\09アダプト・ア・パーク\様式\"/>
    </mc:Choice>
  </mc:AlternateContent>
  <xr:revisionPtr revIDLastSave="0" documentId="13_ncr:1_{AC752C66-62AE-491C-8C1D-6D76642CC58E}" xr6:coauthVersionLast="36" xr6:coauthVersionMax="36" xr10:uidLastSave="{00000000-0000-0000-0000-000000000000}"/>
  <bookViews>
    <workbookView xWindow="120" yWindow="30" windowWidth="14955" windowHeight="7575" tabRatio="838" xr2:uid="{00000000-000D-0000-FFFF-FFFF00000000}"/>
  </bookViews>
  <sheets>
    <sheet name="活動報告書" sheetId="22" r:id="rId1"/>
    <sheet name="活動計画書" sheetId="24" r:id="rId2"/>
    <sheet name="参加者名簿" sheetId="5" r:id="rId3"/>
    <sheet name="消耗品希望書" sheetId="29" r:id="rId4"/>
    <sheet name="返信用封筒(長3)" sheetId="20" r:id="rId5"/>
  </sheets>
  <definedNames>
    <definedName name="_xlnm.Print_Area" localSheetId="1">活動計画書!$A$2:$E$31</definedName>
    <definedName name="_xlnm.Print_Area" localSheetId="0">活動報告書!$A$2:$E$31</definedName>
    <definedName name="_xlnm.Print_Area" localSheetId="2">参加者名簿!$A$2:$F$26</definedName>
    <definedName name="_xlnm.Print_Area" localSheetId="3">消耗品希望書!$A$2:$Z$51</definedName>
    <definedName name="_xlnm.Print_Area" localSheetId="4">'返信用封筒(長3)'!$A$1:$Q$8</definedName>
  </definedNames>
  <calcPr calcId="191029"/>
</workbook>
</file>

<file path=xl/calcChain.xml><?xml version="1.0" encoding="utf-8"?>
<calcChain xmlns="http://schemas.openxmlformats.org/spreadsheetml/2006/main">
  <c r="F26" i="29" l="1"/>
  <c r="B23" i="29"/>
  <c r="AC23" i="29"/>
  <c r="AM43" i="29"/>
  <c r="AL43" i="29"/>
  <c r="AM40" i="29"/>
  <c r="AM37" i="29"/>
  <c r="AM34" i="29"/>
  <c r="AM31" i="29"/>
  <c r="AM28" i="29"/>
  <c r="J11" i="29"/>
  <c r="B7" i="24"/>
  <c r="J10" i="29"/>
  <c r="L43" i="29"/>
  <c r="K43" i="29"/>
  <c r="D40" i="29"/>
  <c r="F38" i="29"/>
  <c r="K40" i="29" s="1"/>
  <c r="D37" i="29"/>
  <c r="F35" i="29"/>
  <c r="K37" i="29" s="1"/>
  <c r="D34" i="29"/>
  <c r="F32" i="29"/>
  <c r="K34" i="29" s="1"/>
  <c r="D31" i="29"/>
  <c r="F29" i="29"/>
  <c r="K31" i="29" s="1"/>
  <c r="D28" i="29"/>
  <c r="K28" i="29"/>
  <c r="AL44" i="29" l="1"/>
  <c r="AN44" i="29" s="1"/>
  <c r="AL28" i="29"/>
  <c r="AL31" i="29"/>
  <c r="AL34" i="29"/>
  <c r="AL37" i="29"/>
  <c r="AL40" i="29"/>
  <c r="L40" i="29"/>
  <c r="L37" i="29"/>
  <c r="L34" i="29"/>
  <c r="L31" i="29"/>
  <c r="L28" i="29"/>
  <c r="A2" i="5"/>
  <c r="K44" i="29" l="1"/>
  <c r="M44" i="29" s="1"/>
  <c r="E3" i="5" l="1"/>
  <c r="B6" i="24"/>
  <c r="G2" i="5" l="1"/>
  <c r="K3" i="5"/>
  <c r="F2" i="24" l="1"/>
  <c r="F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つくば市</author>
  </authors>
  <commentList>
    <comment ref="V15" authorId="0" shapeId="0" xr:uid="{F4BAD7B3-0304-4347-A7CC-2B5E428D1BCC}">
      <text>
        <r>
          <rPr>
            <sz val="12"/>
            <color indexed="81"/>
            <rFont val="BIZ UD明朝 Medium"/>
            <family val="1"/>
            <charset val="128"/>
          </rPr>
          <t>つくば市公園・施設課:
点数については、毎年、年度末（３月上旬から中旬）に公園・施設課から郵送する提出依頼文書同封の本用紙と同じ点数を入力すること。</t>
        </r>
      </text>
    </comment>
    <comment ref="F44" authorId="0" shapeId="0" xr:uid="{63C95204-3698-4C52-B00A-00B2E4B752B0}">
      <text>
        <r>
          <rPr>
            <sz val="12"/>
            <color indexed="81"/>
            <rFont val="BIZ UD明朝 Medium"/>
            <family val="1"/>
            <charset val="128"/>
          </rPr>
          <t>つくば市公園・施設課:
上限点については、毎年、年度末（３月上旬から中旬）に公園・施設課から郵送する提出依頼文書同封の本用紙と同じ点数を入力すること。</t>
        </r>
      </text>
    </comment>
    <comment ref="M44" authorId="0" shapeId="0" xr:uid="{D8941050-694A-4BBF-9083-DEFE7E341721}">
      <text>
        <r>
          <rPr>
            <sz val="12"/>
            <color indexed="81"/>
            <rFont val="BIZ UD明朝 Medium"/>
            <family val="1"/>
            <charset val="128"/>
          </rPr>
          <t>つくば市公園・施設課：
ここに「×」と表示される場合は、数量を見直すこと。</t>
        </r>
      </text>
    </comment>
    <comment ref="C48" authorId="0" shapeId="0" xr:uid="{D390FF25-E881-45D7-A8B2-6071627652AB}">
      <text>
        <r>
          <rPr>
            <sz val="12"/>
            <color indexed="81"/>
            <rFont val="BIZ UD明朝 Medium"/>
            <family val="1"/>
            <charset val="128"/>
          </rPr>
          <t>つくば市公園・施設課:
配布日時については、毎年、年度末（３月上旬から中旬）に公園・施設課から郵送する提出依頼文書同封の本用紙を参照すること。</t>
        </r>
      </text>
    </comment>
  </commentList>
</comments>
</file>

<file path=xl/sharedStrings.xml><?xml version="1.0" encoding="utf-8"?>
<sst xmlns="http://schemas.openxmlformats.org/spreadsheetml/2006/main" count="397" uniqueCount="189">
  <si>
    <t>№</t>
    <phoneticPr fontId="4"/>
  </si>
  <si>
    <t>団体名</t>
    <rPh sb="0" eb="3">
      <t>ダンタイメイ</t>
    </rPh>
    <phoneticPr fontId="6"/>
  </si>
  <si>
    <t>活　動　状　況</t>
    <rPh sb="0" eb="1">
      <t>カツ</t>
    </rPh>
    <rPh sb="2" eb="3">
      <t>ドウ</t>
    </rPh>
    <rPh sb="4" eb="5">
      <t>ジョウ</t>
    </rPh>
    <rPh sb="6" eb="7">
      <t>キョウ</t>
    </rPh>
    <phoneticPr fontId="5"/>
  </si>
  <si>
    <t>ご意見</t>
    <rPh sb="1" eb="3">
      <t>イケン</t>
    </rPh>
    <phoneticPr fontId="6"/>
  </si>
  <si>
    <t>活動期間</t>
    <rPh sb="0" eb="2">
      <t>カツドウ</t>
    </rPh>
    <rPh sb="2" eb="4">
      <t>キカン</t>
    </rPh>
    <phoneticPr fontId="5"/>
  </si>
  <si>
    <t>内容</t>
    <rPh sb="0" eb="2">
      <t>ナイヨウ</t>
    </rPh>
    <phoneticPr fontId="5"/>
  </si>
  <si>
    <t>回数</t>
    <rPh sb="0" eb="2">
      <t>カイスウ</t>
    </rPh>
    <phoneticPr fontId="5"/>
  </si>
  <si>
    <t>備考</t>
    <rPh sb="0" eb="2">
      <t>ビコウ</t>
    </rPh>
    <phoneticPr fontId="5"/>
  </si>
  <si>
    <t>№</t>
    <phoneticPr fontId="8"/>
  </si>
  <si>
    <t>氏　名</t>
    <rPh sb="0" eb="3">
      <t>シメイ</t>
    </rPh>
    <phoneticPr fontId="8"/>
  </si>
  <si>
    <t>住　　所</t>
    <rPh sb="0" eb="4">
      <t>ジュウショ</t>
    </rPh>
    <phoneticPr fontId="8"/>
  </si>
  <si>
    <t>電話番号</t>
    <rPh sb="0" eb="2">
      <t>デンワ</t>
    </rPh>
    <rPh sb="2" eb="4">
      <t>バンゴウ</t>
    </rPh>
    <phoneticPr fontId="8"/>
  </si>
  <si>
    <t>備考（役職等）</t>
    <rPh sb="0" eb="2">
      <t>ビコウ</t>
    </rPh>
    <rPh sb="3" eb="5">
      <t>ヤクショク</t>
    </rPh>
    <rPh sb="5" eb="6">
      <t>トウ</t>
    </rPh>
    <phoneticPr fontId="8"/>
  </si>
  <si>
    <t>名称及び仕様</t>
    <rPh sb="0" eb="2">
      <t>メイショウ</t>
    </rPh>
    <rPh sb="2" eb="3">
      <t>オヨ</t>
    </rPh>
    <rPh sb="4" eb="6">
      <t>シヨウ</t>
    </rPh>
    <phoneticPr fontId="4"/>
  </si>
  <si>
    <t>点数</t>
    <rPh sb="0" eb="2">
      <t>テンスウ</t>
    </rPh>
    <phoneticPr fontId="4"/>
  </si>
  <si>
    <t>数量</t>
    <rPh sb="0" eb="2">
      <t>スウリョウ</t>
    </rPh>
    <phoneticPr fontId="4"/>
  </si>
  <si>
    <t>備考</t>
    <rPh sb="0" eb="2">
      <t>ビコウ</t>
    </rPh>
    <phoneticPr fontId="4"/>
  </si>
  <si>
    <t>竹ぼうき</t>
    <rPh sb="0" eb="1">
      <t>タケ</t>
    </rPh>
    <phoneticPr fontId="4"/>
  </si>
  <si>
    <t>トング</t>
    <phoneticPr fontId="4"/>
  </si>
  <si>
    <t>軍手</t>
    <rPh sb="0" eb="2">
      <t>グンテ</t>
    </rPh>
    <phoneticPr fontId="4"/>
  </si>
  <si>
    <t>団体名</t>
    <rPh sb="0" eb="3">
      <t>ダンタイメイ</t>
    </rPh>
    <phoneticPr fontId="5"/>
  </si>
  <si>
    <t>氏名</t>
    <rPh sb="0" eb="2">
      <t>シメイ</t>
    </rPh>
    <phoneticPr fontId="5"/>
  </si>
  <si>
    <t>住所</t>
    <rPh sb="0" eb="2">
      <t>ジュウショ</t>
    </rPh>
    <phoneticPr fontId="5"/>
  </si>
  <si>
    <t>代表者</t>
    <rPh sb="0" eb="2">
      <t>ダイヒョウ</t>
    </rPh>
    <rPh sb="2" eb="3">
      <t>シャ</t>
    </rPh>
    <phoneticPr fontId="5"/>
  </si>
  <si>
    <t>電話</t>
    <rPh sb="0" eb="2">
      <t>デンワ</t>
    </rPh>
    <phoneticPr fontId="5"/>
  </si>
  <si>
    <t>記</t>
    <rPh sb="0" eb="1">
      <t>キ</t>
    </rPh>
    <phoneticPr fontId="5"/>
  </si>
  <si>
    <t>以上</t>
    <rPh sb="0" eb="2">
      <t>イジョウ</t>
    </rPh>
    <phoneticPr fontId="5"/>
  </si>
  <si>
    <t>合計</t>
    <rPh sb="0" eb="2">
      <t>ゴウケイ</t>
    </rPh>
    <phoneticPr fontId="5"/>
  </si>
  <si>
    <t>11～20</t>
    <phoneticPr fontId="4"/>
  </si>
  <si>
    <t>31～40</t>
    <phoneticPr fontId="4"/>
  </si>
  <si>
    <t>41～</t>
    <phoneticPr fontId="4"/>
  </si>
  <si>
    <t>　つくば市　公園・施設課　あて</t>
    <rPh sb="6" eb="8">
      <t>コウエン</t>
    </rPh>
    <rPh sb="9" eb="11">
      <t>シセツ</t>
    </rPh>
    <phoneticPr fontId="5"/>
  </si>
  <si>
    <t>長さ　75㎝</t>
    <rPh sb="0" eb="1">
      <t>ナガ</t>
    </rPh>
    <phoneticPr fontId="5"/>
  </si>
  <si>
    <t>竹製くま手</t>
    <rPh sb="0" eb="2">
      <t>タケセイ</t>
    </rPh>
    <rPh sb="4" eb="5">
      <t>デ</t>
    </rPh>
    <phoneticPr fontId="4"/>
  </si>
  <si>
    <t>住所　</t>
    <rPh sb="0" eb="2">
      <t>ジュウショ</t>
    </rPh>
    <phoneticPr fontId="5"/>
  </si>
  <si>
    <t>アダプト・ア・パーク活動にかかわる清掃用具等の受取希望書</t>
    <rPh sb="10" eb="12">
      <t>カツドウ</t>
    </rPh>
    <rPh sb="17" eb="19">
      <t>セイソウ</t>
    </rPh>
    <rPh sb="19" eb="21">
      <t>ヨウグ</t>
    </rPh>
    <rPh sb="21" eb="22">
      <t>トウ</t>
    </rPh>
    <rPh sb="23" eb="25">
      <t>ウケトリ</t>
    </rPh>
    <rPh sb="25" eb="28">
      <t>キボウショ</t>
    </rPh>
    <phoneticPr fontId="4"/>
  </si>
  <si>
    <t>○○公園お掃除隊</t>
    <phoneticPr fontId="5"/>
  </si>
  <si>
    <t>問合せ先</t>
    <phoneticPr fontId="5"/>
  </si>
  <si>
    <t>建設部</t>
  </si>
  <si>
    <t>建設部　公園・施設課　公園管理係</t>
    <rPh sb="0" eb="2">
      <t>ケンセツ</t>
    </rPh>
    <rPh sb="2" eb="3">
      <t>ブ</t>
    </rPh>
    <rPh sb="4" eb="6">
      <t>コウエン</t>
    </rPh>
    <rPh sb="7" eb="10">
      <t>シセツカ</t>
    </rPh>
    <rPh sb="11" eb="13">
      <t>コウエン</t>
    </rPh>
    <rPh sb="13" eb="15">
      <t>カンリ</t>
    </rPh>
    <rPh sb="15" eb="16">
      <t>ガカリ</t>
    </rPh>
    <phoneticPr fontId="5"/>
  </si>
  <si>
    <t>物品配布点数上限決定根拠</t>
    <rPh sb="0" eb="2">
      <t>ブッピン</t>
    </rPh>
    <rPh sb="2" eb="4">
      <t>ハイフ</t>
    </rPh>
    <rPh sb="4" eb="6">
      <t>テンスウ</t>
    </rPh>
    <rPh sb="6" eb="8">
      <t>ジョウゲン</t>
    </rPh>
    <rPh sb="8" eb="10">
      <t>ケッテイ</t>
    </rPh>
    <rPh sb="10" eb="12">
      <t>コンキョ</t>
    </rPh>
    <phoneticPr fontId="4"/>
  </si>
  <si>
    <t>活動人員</t>
    <rPh sb="0" eb="2">
      <t>カツドウ</t>
    </rPh>
    <rPh sb="2" eb="4">
      <t>ジンイン</t>
    </rPh>
    <phoneticPr fontId="5"/>
  </si>
  <si>
    <t>21～30</t>
    <phoneticPr fontId="4"/>
  </si>
  <si>
    <t>点数上限</t>
    <rPh sb="0" eb="2">
      <t>テンスウ</t>
    </rPh>
    <rPh sb="2" eb="4">
      <t>ジョウゲン</t>
    </rPh>
    <phoneticPr fontId="5"/>
  </si>
  <si>
    <t>（活動状況に関しましては、内容及び回数等をわかる範囲でご記入ください。）</t>
    <rPh sb="1" eb="3">
      <t>カツドウ</t>
    </rPh>
    <rPh sb="3" eb="5">
      <t>ジョウキョウ</t>
    </rPh>
    <rPh sb="6" eb="7">
      <t>カン</t>
    </rPh>
    <rPh sb="13" eb="15">
      <t>ナイヨウ</t>
    </rPh>
    <rPh sb="15" eb="16">
      <t>オヨ</t>
    </rPh>
    <rPh sb="17" eb="19">
      <t>カイスウ</t>
    </rPh>
    <rPh sb="19" eb="20">
      <t>トウ</t>
    </rPh>
    <rPh sb="24" eb="26">
      <t>ハンイ</t>
    </rPh>
    <rPh sb="28" eb="30">
      <t>キニュウ</t>
    </rPh>
    <phoneticPr fontId="5"/>
  </si>
  <si>
    <t>・花壇の手入れとして、プランターの入れ替えを行った。</t>
    <phoneticPr fontId="5"/>
  </si>
  <si>
    <t>アダプト･ア･パークにおける清掃活動で使用するため、下記の通り清掃用具等の配布を希望いたします。</t>
    <rPh sb="14" eb="16">
      <t>セイソウ</t>
    </rPh>
    <rPh sb="16" eb="18">
      <t>カツドウ</t>
    </rPh>
    <rPh sb="19" eb="21">
      <t>シヨウ</t>
    </rPh>
    <rPh sb="26" eb="28">
      <t>カキ</t>
    </rPh>
    <rPh sb="29" eb="30">
      <t>トオ</t>
    </rPh>
    <rPh sb="31" eb="33">
      <t>セイソウ</t>
    </rPh>
    <rPh sb="33" eb="35">
      <t>ヨウグ</t>
    </rPh>
    <rPh sb="35" eb="36">
      <t>トウ</t>
    </rPh>
    <rPh sb="37" eb="39">
      <t>ハイフ</t>
    </rPh>
    <rPh sb="40" eb="42">
      <t>キボウ</t>
    </rPh>
    <phoneticPr fontId="5"/>
  </si>
  <si>
    <t>なお、配布された物品に関しましては、園内の清掃活動に使用いたします。</t>
    <rPh sb="3" eb="5">
      <t>ハイフ</t>
    </rPh>
    <rPh sb="8" eb="10">
      <t>ブッピン</t>
    </rPh>
    <rPh sb="11" eb="12">
      <t>カン</t>
    </rPh>
    <rPh sb="18" eb="20">
      <t>エンナイ</t>
    </rPh>
    <rPh sb="21" eb="23">
      <t>セイソウ</t>
    </rPh>
    <rPh sb="23" eb="25">
      <t>カツドウ</t>
    </rPh>
    <rPh sb="26" eb="28">
      <t>シヨウ</t>
    </rPh>
    <phoneticPr fontId="5"/>
  </si>
  <si>
    <t>希望する清掃用具については、下の表の通り。</t>
    <rPh sb="0" eb="2">
      <t>キボウ</t>
    </rPh>
    <rPh sb="4" eb="6">
      <t>セイソウ</t>
    </rPh>
    <rPh sb="6" eb="8">
      <t>ヨウグ</t>
    </rPh>
    <rPh sb="14" eb="15">
      <t>シタ</t>
    </rPh>
    <rPh sb="16" eb="17">
      <t>ヒョウ</t>
    </rPh>
    <rPh sb="18" eb="19">
      <t>トオ</t>
    </rPh>
    <phoneticPr fontId="5"/>
  </si>
  <si>
    <t>〒</t>
    <phoneticPr fontId="9"/>
  </si>
  <si>
    <t>305-8555</t>
  </si>
  <si>
    <t>茨城県つくば市研究学園一丁目１番地１</t>
  </si>
  <si>
    <t>つくば市役所</t>
  </si>
  <si>
    <t>公園・施設課公園管理係</t>
  </si>
  <si>
    <t>アダプト・ア・パーク</t>
    <phoneticPr fontId="5"/>
  </si>
  <si>
    <t>４月</t>
    <phoneticPr fontId="5"/>
  </si>
  <si>
    <t>６月</t>
    <rPh sb="1" eb="2">
      <t>ツキ</t>
    </rPh>
    <phoneticPr fontId="5"/>
  </si>
  <si>
    <t>～</t>
    <phoneticPr fontId="5"/>
  </si>
  <si>
    <t>７月</t>
    <phoneticPr fontId="5"/>
  </si>
  <si>
    <t>９月</t>
    <phoneticPr fontId="5"/>
  </si>
  <si>
    <t>10月</t>
    <phoneticPr fontId="5"/>
  </si>
  <si>
    <t>12月</t>
    <phoneticPr fontId="5"/>
  </si>
  <si>
    <t>１月</t>
    <rPh sb="1" eb="2">
      <t>ガツ</t>
    </rPh>
    <phoneticPr fontId="5"/>
  </si>
  <si>
    <t>３月</t>
    <rPh sb="1" eb="2">
      <t>ガツ</t>
    </rPh>
    <phoneticPr fontId="5"/>
  </si>
  <si>
    <t>代表者</t>
    <rPh sb="0" eb="3">
      <t>ダイヒョウシャ</t>
    </rPh>
    <phoneticPr fontId="5"/>
  </si>
  <si>
    <t>つくば市研究学園一丁目１番地１</t>
    <phoneticPr fontId="5"/>
  </si>
  <si>
    <t>公園　太郎</t>
    <phoneticPr fontId="5"/>
  </si>
  <si>
    <t>○○公園</t>
    <phoneticPr fontId="5"/>
  </si>
  <si>
    <t>・ゴミ拾い</t>
    <phoneticPr fontId="5"/>
  </si>
  <si>
    <t>・花壇手入れ</t>
    <phoneticPr fontId="5"/>
  </si>
  <si>
    <t>12回</t>
    <phoneticPr fontId="5"/>
  </si>
  <si>
    <t>６回</t>
    <phoneticPr fontId="5"/>
  </si>
  <si>
    <t>・草取り</t>
    <phoneticPr fontId="5"/>
  </si>
  <si>
    <t>・花壇清掃</t>
    <phoneticPr fontId="5"/>
  </si>
  <si>
    <t>・落ち葉清掃</t>
    <phoneticPr fontId="5"/>
  </si>
  <si>
    <t>４回</t>
    <phoneticPr fontId="5"/>
  </si>
  <si>
    <t>・ゴミ等については、気づいたときに拾っている。</t>
    <phoneticPr fontId="5"/>
  </si>
  <si>
    <t>アダプト・ア・パーク事業の中で、お気づきのことがありましたら、ご自由にお書きください。</t>
    <phoneticPr fontId="5"/>
  </si>
  <si>
    <t>活　動　予　定</t>
    <rPh sb="0" eb="1">
      <t>カツ</t>
    </rPh>
    <rPh sb="2" eb="3">
      <t>ドウ</t>
    </rPh>
    <rPh sb="4" eb="5">
      <t>ヨ</t>
    </rPh>
    <rPh sb="6" eb="7">
      <t>サダム</t>
    </rPh>
    <phoneticPr fontId="5"/>
  </si>
  <si>
    <t>（活動予定に関しましては、内容及び回数等をわかる範囲でご記入ください。）</t>
    <rPh sb="1" eb="3">
      <t>カツドウ</t>
    </rPh>
    <rPh sb="3" eb="5">
      <t>ヨテイ</t>
    </rPh>
    <rPh sb="6" eb="7">
      <t>カン</t>
    </rPh>
    <rPh sb="13" eb="15">
      <t>ナイヨウ</t>
    </rPh>
    <rPh sb="15" eb="16">
      <t>オヨ</t>
    </rPh>
    <rPh sb="17" eb="19">
      <t>カイスウ</t>
    </rPh>
    <rPh sb="19" eb="20">
      <t>トウ</t>
    </rPh>
    <rPh sb="24" eb="26">
      <t>ハンイ</t>
    </rPh>
    <rPh sb="28" eb="30">
      <t>キニュウ</t>
    </rPh>
    <phoneticPr fontId="5"/>
  </si>
  <si>
    <t>その他清掃等を適宜実施予定</t>
    <phoneticPr fontId="5"/>
  </si>
  <si>
    <t>　　　　　</t>
    <phoneticPr fontId="5"/>
  </si>
  <si>
    <t>　年　</t>
    <rPh sb="1" eb="2">
      <t>ネン</t>
    </rPh>
    <phoneticPr fontId="5"/>
  </si>
  <si>
    <t>月</t>
    <rPh sb="0" eb="1">
      <t>ツキ</t>
    </rPh>
    <phoneticPr fontId="5"/>
  </si>
  <si>
    <t>　月　</t>
    <rPh sb="1" eb="2">
      <t>ツキ</t>
    </rPh>
    <phoneticPr fontId="5"/>
  </si>
  <si>
    <t>　　　　　　</t>
    <phoneticPr fontId="5"/>
  </si>
  <si>
    <t>日</t>
    <rPh sb="0" eb="1">
      <t>ヒ</t>
    </rPh>
    <phoneticPr fontId="5"/>
  </si>
  <si>
    <t>　日　</t>
    <rPh sb="1" eb="2">
      <t>ヒ</t>
    </rPh>
    <phoneticPr fontId="5"/>
  </si>
  <si>
    <t>点数×数量＝合計点数</t>
  </si>
  <si>
    <t>時ごろ　</t>
    <phoneticPr fontId="5"/>
  </si>
  <si>
    <t>029-●●●-●●●●</t>
    <phoneticPr fontId="5"/>
  </si>
  <si>
    <t>1</t>
    <phoneticPr fontId="5"/>
  </si>
  <si>
    <t>/　　　頁</t>
    <phoneticPr fontId="5"/>
  </si>
  <si>
    <t>団体名：</t>
    <rPh sb="0" eb="2">
      <t>ダンタイ</t>
    </rPh>
    <rPh sb="2" eb="3">
      <t>メイ</t>
    </rPh>
    <phoneticPr fontId="5"/>
  </si>
  <si>
    <t>※　事故があった際の補償保険(市民総合保険)で対象者の所属確認に使用します。</t>
    <rPh sb="2" eb="4">
      <t>ジコ</t>
    </rPh>
    <rPh sb="8" eb="9">
      <t>サイ</t>
    </rPh>
    <rPh sb="10" eb="12">
      <t>ホショウ</t>
    </rPh>
    <rPh sb="12" eb="14">
      <t>ホケン</t>
    </rPh>
    <rPh sb="15" eb="17">
      <t>シミン</t>
    </rPh>
    <rPh sb="17" eb="19">
      <t>ソウゴウ</t>
    </rPh>
    <rPh sb="19" eb="21">
      <t>ホケン</t>
    </rPh>
    <rPh sb="23" eb="25">
      <t>タイショウ</t>
    </rPh>
    <rPh sb="25" eb="26">
      <t>シャ</t>
    </rPh>
    <rPh sb="27" eb="29">
      <t>ショゾク</t>
    </rPh>
    <rPh sb="29" eb="31">
      <t>カクニン</t>
    </rPh>
    <rPh sb="32" eb="34">
      <t>シヨウ</t>
    </rPh>
    <phoneticPr fontId="5"/>
  </si>
  <si>
    <t>※　補償保険の確認には最低でも「氏名」「住所」「電話番号」の３項目が揃っている必要があります。</t>
    <rPh sb="2" eb="4">
      <t>ホショウ</t>
    </rPh>
    <rPh sb="4" eb="6">
      <t>ホケン</t>
    </rPh>
    <rPh sb="7" eb="9">
      <t>カクニン</t>
    </rPh>
    <rPh sb="11" eb="13">
      <t>サイテイ</t>
    </rPh>
    <rPh sb="16" eb="18">
      <t>シメイ</t>
    </rPh>
    <rPh sb="20" eb="22">
      <t>ジュウショ</t>
    </rPh>
    <rPh sb="24" eb="26">
      <t>デンワ</t>
    </rPh>
    <rPh sb="26" eb="28">
      <t>バンゴウ</t>
    </rPh>
    <rPh sb="31" eb="33">
      <t>コウモク</t>
    </rPh>
    <rPh sb="34" eb="35">
      <t>ソロ</t>
    </rPh>
    <rPh sb="39" eb="41">
      <t>ヒツヨウ</t>
    </rPh>
    <phoneticPr fontId="5"/>
  </si>
  <si>
    <t>約400円</t>
    <phoneticPr fontId="5"/>
  </si>
  <si>
    <t>12組入り</t>
    <rPh sb="2" eb="3">
      <t>クミ</t>
    </rPh>
    <rPh sb="3" eb="4">
      <t>イ</t>
    </rPh>
    <phoneticPr fontId="4"/>
  </si>
  <si>
    <t>40L・50枚入り</t>
    <rPh sb="6" eb="7">
      <t>マイ</t>
    </rPh>
    <rPh sb="7" eb="8">
      <t>イ</t>
    </rPh>
    <phoneticPr fontId="4"/>
  </si>
  <si>
    <t>つくば市指定燃えるゴミ袋</t>
    <rPh sb="3" eb="4">
      <t>シ</t>
    </rPh>
    <rPh sb="4" eb="6">
      <t>シテイ</t>
    </rPh>
    <rPh sb="6" eb="7">
      <t>モ</t>
    </rPh>
    <rPh sb="11" eb="12">
      <t>フクロ</t>
    </rPh>
    <phoneticPr fontId="4"/>
  </si>
  <si>
    <t>アダプト・ア・パーク消耗品の各種点数について</t>
    <rPh sb="10" eb="12">
      <t>ショウモウ</t>
    </rPh>
    <rPh sb="12" eb="13">
      <t>ヒン</t>
    </rPh>
    <rPh sb="14" eb="16">
      <t>カクシュ</t>
    </rPh>
    <rPh sb="16" eb="18">
      <t>テンスウ</t>
    </rPh>
    <phoneticPr fontId="5"/>
  </si>
  <si>
    <t>○団体の物品配布点数上限</t>
    <rPh sb="1" eb="3">
      <t>ダンタイ</t>
    </rPh>
    <phoneticPr fontId="5"/>
  </si>
  <si>
    <t>※活動人員　…　前年度提出の参加者名簿に記載されている人数</t>
    <rPh sb="1" eb="3">
      <t>カツドウ</t>
    </rPh>
    <rPh sb="3" eb="5">
      <t>ジンイン</t>
    </rPh>
    <rPh sb="8" eb="11">
      <t>ゼンネンド</t>
    </rPh>
    <rPh sb="11" eb="13">
      <t>テイシュツ</t>
    </rPh>
    <rPh sb="14" eb="17">
      <t>サンカシャ</t>
    </rPh>
    <rPh sb="17" eb="19">
      <t>メイボ</t>
    </rPh>
    <rPh sb="20" eb="22">
      <t>キサイ</t>
    </rPh>
    <rPh sb="27" eb="29">
      <t>ニンズウ</t>
    </rPh>
    <phoneticPr fontId="5"/>
  </si>
  <si>
    <t>○各用具ごとに定められた点数</t>
    <rPh sb="1" eb="2">
      <t>カク</t>
    </rPh>
    <rPh sb="2" eb="4">
      <t>ヨウグ</t>
    </rPh>
    <rPh sb="7" eb="8">
      <t>サダ</t>
    </rPh>
    <rPh sb="12" eb="14">
      <t>テンスウ</t>
    </rPh>
    <phoneticPr fontId="5"/>
  </si>
  <si>
    <t>トング</t>
    <phoneticPr fontId="5"/>
  </si>
  <si>
    <t>ほうき</t>
    <phoneticPr fontId="5"/>
  </si>
  <si>
    <t>くま手</t>
    <rPh sb="2" eb="3">
      <t>テ</t>
    </rPh>
    <phoneticPr fontId="5"/>
  </si>
  <si>
    <t>用具名</t>
    <rPh sb="0" eb="2">
      <t>ヨウグ</t>
    </rPh>
    <rPh sb="2" eb="3">
      <t>メイ</t>
    </rPh>
    <phoneticPr fontId="5"/>
  </si>
  <si>
    <t>仕様</t>
    <rPh sb="0" eb="2">
      <t>シヨウ</t>
    </rPh>
    <phoneticPr fontId="5"/>
  </si>
  <si>
    <t>竹製</t>
    <rPh sb="0" eb="2">
      <t>タケセイ</t>
    </rPh>
    <phoneticPr fontId="5"/>
  </si>
  <si>
    <t>75cm</t>
    <phoneticPr fontId="5"/>
  </si>
  <si>
    <t>軍手</t>
    <rPh sb="0" eb="2">
      <t>グンテ</t>
    </rPh>
    <phoneticPr fontId="5"/>
  </si>
  <si>
    <t>12組入り</t>
    <rPh sb="2" eb="3">
      <t>クミ</t>
    </rPh>
    <rPh sb="3" eb="4">
      <t>イ</t>
    </rPh>
    <phoneticPr fontId="5"/>
  </si>
  <si>
    <t>ゴミ袋</t>
    <rPh sb="2" eb="3">
      <t>フクロ</t>
    </rPh>
    <phoneticPr fontId="5"/>
  </si>
  <si>
    <t>50枚入り</t>
    <rPh sb="2" eb="3">
      <t>マイ</t>
    </rPh>
    <rPh sb="3" eb="4">
      <t>イ</t>
    </rPh>
    <phoneticPr fontId="5"/>
  </si>
  <si>
    <t>点数</t>
    <rPh sb="0" eb="2">
      <t>テンスウ</t>
    </rPh>
    <phoneticPr fontId="5"/>
  </si>
  <si>
    <t>※100円 = １点</t>
    <rPh sb="4" eb="5">
      <t>エン</t>
    </rPh>
    <rPh sb="9" eb="10">
      <t>テン</t>
    </rPh>
    <phoneticPr fontId="5"/>
  </si>
  <si>
    <t>○「アダプト・ア・パーク活動にかかわる掃除用具等の受取希望書」のNo.６の欄について</t>
    <rPh sb="12" eb="14">
      <t>カツドウ</t>
    </rPh>
    <rPh sb="19" eb="21">
      <t>ソウジ</t>
    </rPh>
    <rPh sb="21" eb="23">
      <t>ヨウグ</t>
    </rPh>
    <rPh sb="23" eb="24">
      <t>トウ</t>
    </rPh>
    <rPh sb="25" eb="27">
      <t>ウケトリ</t>
    </rPh>
    <rPh sb="27" eb="29">
      <t>キボウ</t>
    </rPh>
    <rPh sb="29" eb="30">
      <t>ショ</t>
    </rPh>
    <rPh sb="37" eb="38">
      <t>ラン</t>
    </rPh>
    <phoneticPr fontId="5"/>
  </si>
  <si>
    <t>　No.１～５の用具以外をご希望の方は、No.６の欄にご記入ください。
　No.１～５と同様に「用具名」「点数」を設定し、必要な「数量」をご記入ください。「点数」は「100円＝１点」とし、ご希望の用具の単価の10の位を四捨五入して算出ください。
　特定の商品をご希望の場合は、商品情報等を別紙添付ください。</t>
    <rPh sb="8" eb="10">
      <t>ヨウグ</t>
    </rPh>
    <rPh sb="10" eb="12">
      <t>イガイ</t>
    </rPh>
    <rPh sb="14" eb="16">
      <t>キボウ</t>
    </rPh>
    <rPh sb="17" eb="18">
      <t>カタ</t>
    </rPh>
    <rPh sb="25" eb="26">
      <t>ラン</t>
    </rPh>
    <rPh sb="28" eb="30">
      <t>キニュウ</t>
    </rPh>
    <rPh sb="44" eb="46">
      <t>ドウヨウ</t>
    </rPh>
    <rPh sb="48" eb="50">
      <t>ヨウグ</t>
    </rPh>
    <rPh sb="50" eb="51">
      <t>メイ</t>
    </rPh>
    <rPh sb="53" eb="55">
      <t>テンスウ</t>
    </rPh>
    <rPh sb="57" eb="59">
      <t>セッテイ</t>
    </rPh>
    <rPh sb="61" eb="63">
      <t>ヒツヨウ</t>
    </rPh>
    <rPh sb="65" eb="67">
      <t>スウリョウ</t>
    </rPh>
    <rPh sb="70" eb="72">
      <t>キニュウ</t>
    </rPh>
    <rPh sb="78" eb="80">
      <t>テンスウ</t>
    </rPh>
    <rPh sb="86" eb="87">
      <t>エン</t>
    </rPh>
    <rPh sb="89" eb="90">
      <t>テン</t>
    </rPh>
    <rPh sb="95" eb="97">
      <t>キボウ</t>
    </rPh>
    <rPh sb="98" eb="100">
      <t>ヨウグ</t>
    </rPh>
    <rPh sb="101" eb="103">
      <t>タンカ</t>
    </rPh>
    <rPh sb="107" eb="108">
      <t>クライ</t>
    </rPh>
    <rPh sb="109" eb="113">
      <t>シシャゴニュウ</t>
    </rPh>
    <rPh sb="115" eb="117">
      <t>サンシュツ</t>
    </rPh>
    <rPh sb="124" eb="126">
      <t>トクテイ</t>
    </rPh>
    <rPh sb="127" eb="129">
      <t>ショウヒン</t>
    </rPh>
    <rPh sb="131" eb="133">
      <t>キボウ</t>
    </rPh>
    <rPh sb="134" eb="136">
      <t>バアイ</t>
    </rPh>
    <rPh sb="138" eb="140">
      <t>ショウヒン</t>
    </rPh>
    <rPh sb="140" eb="142">
      <t>ジョウホウ</t>
    </rPh>
    <rPh sb="142" eb="143">
      <t>トウ</t>
    </rPh>
    <rPh sb="144" eb="146">
      <t>ベッシ</t>
    </rPh>
    <rPh sb="146" eb="148">
      <t>テンプ</t>
    </rPh>
    <phoneticPr fontId="5"/>
  </si>
  <si>
    <t>約700円</t>
    <phoneticPr fontId="5"/>
  </si>
  <si>
    <t>6～10</t>
    <phoneticPr fontId="4"/>
  </si>
  <si>
    <t>ジョウロ</t>
    <phoneticPr fontId="5"/>
  </si>
  <si>
    <t>ホース</t>
    <phoneticPr fontId="5"/>
  </si>
  <si>
    <t>15×20　５m</t>
    <phoneticPr fontId="5"/>
  </si>
  <si>
    <t>10.5cmポット</t>
    <phoneticPr fontId="5"/>
  </si>
  <si>
    <t>例</t>
    <rPh sb="0" eb="1">
      <t>レイ</t>
    </rPh>
    <phoneticPr fontId="5"/>
  </si>
  <si>
    <t>花苗 ペチュニア</t>
    <rPh sb="0" eb="1">
      <t>ハナ</t>
    </rPh>
    <rPh sb="1" eb="2">
      <t>ナエ</t>
    </rPh>
    <phoneticPr fontId="5"/>
  </si>
  <si>
    <t>花苗 サルビア</t>
    <rPh sb="0" eb="2">
      <t>ハナナエ</t>
    </rPh>
    <phoneticPr fontId="5"/>
  </si>
  <si>
    <t>花苗 マリーゴールド</t>
    <rPh sb="0" eb="2">
      <t>ハナナエ</t>
    </rPh>
    <phoneticPr fontId="5"/>
  </si>
  <si>
    <t>花苗 ベゴニア</t>
    <rPh sb="0" eb="1">
      <t>ハナ</t>
    </rPh>
    <rPh sb="1" eb="2">
      <t>ナエ</t>
    </rPh>
    <phoneticPr fontId="5"/>
  </si>
  <si>
    <t>６L</t>
    <phoneticPr fontId="5"/>
  </si>
  <si>
    <t>令和　　年(　　　年)</t>
    <rPh sb="0" eb="2">
      <t>レイワ</t>
    </rPh>
    <rPh sb="4" eb="5">
      <t>ネン</t>
    </rPh>
    <rPh sb="9" eb="10">
      <t>ネン</t>
    </rPh>
    <phoneticPr fontId="5"/>
  </si>
  <si>
    <t>E-mail</t>
    <phoneticPr fontId="5"/>
  </si>
  <si>
    <t>ubn020@city.tsukuba.lg.jp</t>
    <phoneticPr fontId="5"/>
  </si>
  <si>
    <t>029-883-1111（代表）</t>
    <rPh sb="13" eb="15">
      <t>ダイヒョウ</t>
    </rPh>
    <phoneticPr fontId="5"/>
  </si>
  <si>
    <t>毎年、年度末（３月中旬）から年度頭（４月上旬）に提出。終わる年度の活動報告。</t>
    <rPh sb="0" eb="2">
      <t>マイトシ</t>
    </rPh>
    <rPh sb="3" eb="6">
      <t>ネンドマツ</t>
    </rPh>
    <rPh sb="8" eb="9">
      <t>ガツ</t>
    </rPh>
    <rPh sb="9" eb="11">
      <t>チュウジュン</t>
    </rPh>
    <rPh sb="14" eb="16">
      <t>ネンド</t>
    </rPh>
    <rPh sb="16" eb="17">
      <t>アタマ</t>
    </rPh>
    <rPh sb="19" eb="20">
      <t>ガツ</t>
    </rPh>
    <rPh sb="20" eb="22">
      <t>ジョウジュン</t>
    </rPh>
    <rPh sb="24" eb="26">
      <t>テイシュツ</t>
    </rPh>
    <rPh sb="27" eb="28">
      <t>オ</t>
    </rPh>
    <rPh sb="30" eb="32">
      <t>ネンド</t>
    </rPh>
    <rPh sb="33" eb="35">
      <t>カツドウ</t>
    </rPh>
    <rPh sb="35" eb="37">
      <t>ホウコク</t>
    </rPh>
    <phoneticPr fontId="5"/>
  </si>
  <si>
    <t>毎年、年度末（３月中旬）から年度頭（４月上旬）に提出。新しい年度の活動計画。</t>
    <rPh sb="0" eb="2">
      <t>マイトシ</t>
    </rPh>
    <rPh sb="3" eb="6">
      <t>ネンドマツ</t>
    </rPh>
    <rPh sb="8" eb="9">
      <t>ガツ</t>
    </rPh>
    <rPh sb="9" eb="11">
      <t>チュウジュン</t>
    </rPh>
    <rPh sb="14" eb="16">
      <t>ネンド</t>
    </rPh>
    <rPh sb="16" eb="17">
      <t>アタマ</t>
    </rPh>
    <rPh sb="19" eb="20">
      <t>ガツ</t>
    </rPh>
    <rPh sb="20" eb="22">
      <t>ジョウジュン</t>
    </rPh>
    <rPh sb="24" eb="26">
      <t>テイシュツ</t>
    </rPh>
    <rPh sb="27" eb="28">
      <t>アタラ</t>
    </rPh>
    <rPh sb="30" eb="32">
      <t>ネンド</t>
    </rPh>
    <rPh sb="33" eb="35">
      <t>カツドウ</t>
    </rPh>
    <rPh sb="35" eb="37">
      <t>ケイカク</t>
    </rPh>
    <phoneticPr fontId="5"/>
  </si>
  <si>
    <t>毎年、年度末（３月中旬）から年度頭（４月上旬）に提出。新しい年度の参加者名簿。</t>
    <rPh sb="0" eb="2">
      <t>マイトシ</t>
    </rPh>
    <rPh sb="3" eb="6">
      <t>ネンドマツ</t>
    </rPh>
    <rPh sb="8" eb="9">
      <t>ガツ</t>
    </rPh>
    <rPh sb="9" eb="11">
      <t>チュウジュン</t>
    </rPh>
    <rPh sb="14" eb="16">
      <t>ネンド</t>
    </rPh>
    <rPh sb="16" eb="17">
      <t>アタマ</t>
    </rPh>
    <rPh sb="19" eb="20">
      <t>ガツ</t>
    </rPh>
    <rPh sb="20" eb="22">
      <t>ジョウジュン</t>
    </rPh>
    <rPh sb="24" eb="26">
      <t>テイシュツ</t>
    </rPh>
    <rPh sb="27" eb="28">
      <t>アタラ</t>
    </rPh>
    <rPh sb="30" eb="32">
      <t>ネンド</t>
    </rPh>
    <rPh sb="33" eb="35">
      <t>サンカ</t>
    </rPh>
    <rPh sb="35" eb="36">
      <t>シャ</t>
    </rPh>
    <rPh sb="36" eb="38">
      <t>メイボ</t>
    </rPh>
    <phoneticPr fontId="5"/>
  </si>
  <si>
    <t>毎年、年度末（３月中旬）から年度頭（４月上旬）に提出。配布場所・配布期間は公園・施設課で指定。</t>
    <rPh sb="0" eb="2">
      <t>マイトシ</t>
    </rPh>
    <rPh sb="3" eb="6">
      <t>ネンドマツ</t>
    </rPh>
    <rPh sb="8" eb="9">
      <t>ガツ</t>
    </rPh>
    <rPh sb="9" eb="11">
      <t>チュウジュン</t>
    </rPh>
    <rPh sb="14" eb="16">
      <t>ネンド</t>
    </rPh>
    <rPh sb="16" eb="17">
      <t>アタマ</t>
    </rPh>
    <rPh sb="19" eb="20">
      <t>ガツ</t>
    </rPh>
    <rPh sb="20" eb="22">
      <t>ジョウジュン</t>
    </rPh>
    <rPh sb="24" eb="26">
      <t>テイシュツ</t>
    </rPh>
    <rPh sb="27" eb="29">
      <t>ハイフ</t>
    </rPh>
    <rPh sb="29" eb="31">
      <t>バショ</t>
    </rPh>
    <rPh sb="32" eb="34">
      <t>ハイフ</t>
    </rPh>
    <rPh sb="34" eb="36">
      <t>キカン</t>
    </rPh>
    <rPh sb="37" eb="39">
      <t>コウエン</t>
    </rPh>
    <rPh sb="40" eb="43">
      <t>シセツカ</t>
    </rPh>
    <rPh sb="44" eb="46">
      <t>シテイ</t>
    </rPh>
    <phoneticPr fontId="5"/>
  </si>
  <si>
    <t>　</t>
    <phoneticPr fontId="5"/>
  </si>
  <si>
    <t>FAX</t>
    <phoneticPr fontId="5"/>
  </si>
  <si>
    <t>029-868-7596</t>
    <phoneticPr fontId="5"/>
  </si>
  <si>
    <t>※メール・FAXはエラーで届いていないことがあるため、送った後に一報を入れる事</t>
    <rPh sb="13" eb="14">
      <t>トド</t>
    </rPh>
    <rPh sb="27" eb="28">
      <t>オク</t>
    </rPh>
    <rPh sb="30" eb="31">
      <t>アト</t>
    </rPh>
    <rPh sb="32" eb="34">
      <t>イッポウ</t>
    </rPh>
    <rPh sb="35" eb="36">
      <t>イ</t>
    </rPh>
    <rPh sb="38" eb="39">
      <t>コト</t>
    </rPh>
    <phoneticPr fontId="5"/>
  </si>
  <si>
    <t>　原則、研究学園駅前公園の管理事務所内で配布しています。</t>
    <rPh sb="1" eb="3">
      <t>ゲンソク</t>
    </rPh>
    <rPh sb="4" eb="12">
      <t>ケンキュウガクエンエキマエコウエン</t>
    </rPh>
    <rPh sb="13" eb="15">
      <t>カンリ</t>
    </rPh>
    <rPh sb="15" eb="17">
      <t>ジム</t>
    </rPh>
    <rPh sb="17" eb="18">
      <t>ショ</t>
    </rPh>
    <rPh sb="18" eb="19">
      <t>ナイ</t>
    </rPh>
    <rPh sb="20" eb="22">
      <t>ハイフ</t>
    </rPh>
    <phoneticPr fontId="5"/>
  </si>
  <si>
    <t>※受取場所については、毎年、年度末（３月上旬から中旬）に公園・施設課から郵送する提出依頼文書「アダプト・ア・パークの活動報告書の提出について（依頼）」に同封される位置図「アダプト・ア・パーク消耗品受取場所」のとおりです。</t>
    <rPh sb="1" eb="3">
      <t>ウケトリ</t>
    </rPh>
    <rPh sb="3" eb="5">
      <t>バショ</t>
    </rPh>
    <rPh sb="20" eb="22">
      <t>ジョウジュン</t>
    </rPh>
    <rPh sb="28" eb="30">
      <t>コウエン</t>
    </rPh>
    <rPh sb="31" eb="33">
      <t>シセツ</t>
    </rPh>
    <rPh sb="33" eb="34">
      <t>カ</t>
    </rPh>
    <rPh sb="36" eb="38">
      <t>ユウソウ</t>
    </rPh>
    <rPh sb="40" eb="42">
      <t>テイシュツ</t>
    </rPh>
    <rPh sb="42" eb="44">
      <t>イライ</t>
    </rPh>
    <rPh sb="44" eb="46">
      <t>ブンショ</t>
    </rPh>
    <rPh sb="76" eb="78">
      <t>ドウフウ</t>
    </rPh>
    <rPh sb="81" eb="83">
      <t>イチ</t>
    </rPh>
    <rPh sb="83" eb="84">
      <t>ズ</t>
    </rPh>
    <phoneticPr fontId="5"/>
  </si>
  <si>
    <t>※参考単価　…　山新グランステージつくばホームセンター(　　　年　　月　　日調べ）</t>
    <rPh sb="1" eb="3">
      <t>サンコウ</t>
    </rPh>
    <rPh sb="3" eb="5">
      <t>タンカ</t>
    </rPh>
    <rPh sb="8" eb="10">
      <t>ヤマシン</t>
    </rPh>
    <rPh sb="31" eb="32">
      <t>ネン</t>
    </rPh>
    <rPh sb="34" eb="35">
      <t>ツキ</t>
    </rPh>
    <rPh sb="37" eb="38">
      <t>ヒ</t>
    </rPh>
    <rPh sb="38" eb="39">
      <t>シラ</t>
    </rPh>
    <phoneticPr fontId="5"/>
  </si>
  <si>
    <t>※75cmが確保できない場合は60cm(\　　)</t>
    <rPh sb="6" eb="8">
      <t>カクホ</t>
    </rPh>
    <rPh sb="12" eb="14">
      <t>バアイ</t>
    </rPh>
    <phoneticPr fontId="5"/>
  </si>
  <si>
    <t>７</t>
    <phoneticPr fontId="5"/>
  </si>
  <si>
    <t>　　</t>
    <phoneticPr fontId="5"/>
  </si>
  <si>
    <t>　　◎受取希望日時　：</t>
    <rPh sb="3" eb="5">
      <t>ウケトリ</t>
    </rPh>
    <rPh sb="5" eb="7">
      <t>キボウ</t>
    </rPh>
    <rPh sb="7" eb="9">
      <t>ニチジ</t>
    </rPh>
    <phoneticPr fontId="5"/>
  </si>
  <si>
    <t>活動場所</t>
    <rPh sb="0" eb="2">
      <t>カツドウ</t>
    </rPh>
    <rPh sb="2" eb="4">
      <t>バショ</t>
    </rPh>
    <phoneticPr fontId="5"/>
  </si>
  <si>
    <t>担当者</t>
    <rPh sb="0" eb="3">
      <t>タントウシャ</t>
    </rPh>
    <phoneticPr fontId="5"/>
  </si>
  <si>
    <t>筑波　紫</t>
    <rPh sb="0" eb="2">
      <t>ツクバ</t>
    </rPh>
    <rPh sb="3" eb="4">
      <t>ムラサキ</t>
    </rPh>
    <phoneticPr fontId="5"/>
  </si>
  <si>
    <t>備考欄につきましては、活動内容の他に報告事項やお気づきのことがありましたら御記入お願いいたします。</t>
    <rPh sb="37" eb="40">
      <t>ゴキニュウ</t>
    </rPh>
    <phoneticPr fontId="5"/>
  </si>
  <si>
    <t>代表者、ご連絡先、団体の名称等が変更になっている場合は、こちらにその旨を御記載ください。
また、劣化・破損等によりアダプトサインの取替を希望する場合もこちらに御記載ください。その際、団体名が入ったもの(公園・施設課で記入)、団体名が空欄のもの(ご自身で記入)、どちらを希望するかと個数も御記載ください。
○アダプト・サインとは
　里親名等を表示する看板です。希望する団体にお渡しいたします。ただし、サインの設置・維持管理は、設置を希望した団体にてお願いいたします。古くなって壊れた場合は、言っていただければ新しいものをお渡しいたします。</t>
    <rPh sb="36" eb="37">
      <t>ゴ</t>
    </rPh>
    <rPh sb="49" eb="51">
      <t>レッカ</t>
    </rPh>
    <rPh sb="52" eb="54">
      <t>ハソン</t>
    </rPh>
    <rPh sb="54" eb="55">
      <t>トウ</t>
    </rPh>
    <rPh sb="55" eb="56">
      <t>レットウ</t>
    </rPh>
    <rPh sb="66" eb="68">
      <t>トリカエ</t>
    </rPh>
    <rPh sb="69" eb="71">
      <t>キボウ</t>
    </rPh>
    <rPh sb="73" eb="75">
      <t>バアイ</t>
    </rPh>
    <rPh sb="80" eb="81">
      <t>ゴ</t>
    </rPh>
    <rPh sb="81" eb="83">
      <t>キサイ</t>
    </rPh>
    <rPh sb="90" eb="91">
      <t>サイ</t>
    </rPh>
    <rPh sb="135" eb="137">
      <t>キボウ</t>
    </rPh>
    <rPh sb="141" eb="143">
      <t>コスウ</t>
    </rPh>
    <rPh sb="144" eb="145">
      <t>ゴ</t>
    </rPh>
    <rPh sb="145" eb="147">
      <t>キサイ</t>
    </rPh>
    <rPh sb="175" eb="177">
      <t>カンバン</t>
    </rPh>
    <phoneticPr fontId="5"/>
  </si>
  <si>
    <t>３</t>
    <phoneticPr fontId="5"/>
  </si>
  <si>
    <t>約500円</t>
    <phoneticPr fontId="5"/>
  </si>
  <si>
    <t>約300円</t>
    <phoneticPr fontId="5"/>
  </si>
  <si>
    <t>～5人</t>
    <rPh sb="2" eb="3">
      <t>ニン</t>
    </rPh>
    <phoneticPr fontId="4"/>
  </si>
  <si>
    <r>
      <t>単価</t>
    </r>
    <r>
      <rPr>
        <sz val="10"/>
        <color indexed="8"/>
        <rFont val="BIZ UD明朝 Medium"/>
        <family val="1"/>
        <charset val="128"/>
      </rPr>
      <t>(税込)</t>
    </r>
    <rPh sb="0" eb="2">
      <t>タンカ</t>
    </rPh>
    <rPh sb="3" eb="5">
      <t>ゼイコ</t>
    </rPh>
    <phoneticPr fontId="5"/>
  </si>
  <si>
    <t>(１セット)</t>
    <phoneticPr fontId="5"/>
  </si>
  <si>
    <t>(１本)</t>
    <phoneticPr fontId="5"/>
  </si>
  <si>
    <t>(１個)</t>
    <phoneticPr fontId="5"/>
  </si>
  <si>
    <r>
      <t>※配布日時に関しましては、</t>
    </r>
    <r>
      <rPr>
        <b/>
        <u/>
        <sz val="10"/>
        <color indexed="8"/>
        <rFont val="BIZ UD明朝 Medium"/>
        <family val="1"/>
        <charset val="128"/>
      </rPr>
      <t>４月　　日から５月　　日（9時30分から16時30分の間）</t>
    </r>
    <r>
      <rPr>
        <sz val="10"/>
        <color indexed="8"/>
        <rFont val="BIZ UD明朝 Medium"/>
        <family val="1"/>
        <charset val="128"/>
      </rPr>
      <t>でお願いいたします。</t>
    </r>
    <rPh sb="1" eb="3">
      <t>ハイフ</t>
    </rPh>
    <rPh sb="3" eb="5">
      <t>ニチジ</t>
    </rPh>
    <rPh sb="6" eb="7">
      <t>カン</t>
    </rPh>
    <rPh sb="14" eb="15">
      <t>ガツ</t>
    </rPh>
    <rPh sb="21" eb="22">
      <t>ガツ</t>
    </rPh>
    <rPh sb="24" eb="25">
      <t>ニチ</t>
    </rPh>
    <rPh sb="27" eb="28">
      <t>ジ</t>
    </rPh>
    <rPh sb="30" eb="31">
      <t>フン</t>
    </rPh>
    <rPh sb="35" eb="36">
      <t>ジ</t>
    </rPh>
    <rPh sb="38" eb="39">
      <t>フン</t>
    </rPh>
    <rPh sb="40" eb="41">
      <t>アイダ</t>
    </rPh>
    <rPh sb="44" eb="45">
      <t>ネガ</t>
    </rPh>
    <phoneticPr fontId="5"/>
  </si>
  <si>
    <r>
      <t>　</t>
    </r>
    <r>
      <rPr>
        <b/>
        <u/>
        <sz val="10"/>
        <color indexed="8"/>
        <rFont val="BIZ UD明朝 Medium"/>
        <family val="1"/>
        <charset val="128"/>
      </rPr>
      <t>ください</t>
    </r>
    <r>
      <rPr>
        <sz val="10"/>
        <color indexed="8"/>
        <rFont val="BIZ UD明朝 Medium"/>
        <family val="1"/>
        <charset val="128"/>
      </rPr>
      <t>。受取日当日に受取物品の変更はできません。</t>
    </r>
    <rPh sb="6" eb="8">
      <t>ウケトリ</t>
    </rPh>
    <rPh sb="8" eb="9">
      <t>ビ</t>
    </rPh>
    <rPh sb="9" eb="11">
      <t>トウジツ</t>
    </rPh>
    <rPh sb="12" eb="14">
      <t>ウケトリ</t>
    </rPh>
    <rPh sb="14" eb="16">
      <t>ブッピン</t>
    </rPh>
    <rPh sb="17" eb="19">
      <t>ヘンコウ</t>
    </rPh>
    <phoneticPr fontId="5"/>
  </si>
  <si>
    <t>E-mail</t>
    <phoneticPr fontId="5"/>
  </si>
  <si>
    <r>
      <t>○-○○@××.</t>
    </r>
    <r>
      <rPr>
        <sz val="8"/>
        <rFont val="Segoe UI Symbol"/>
        <family val="1"/>
      </rPr>
      <t>▽▽</t>
    </r>
    <r>
      <rPr>
        <sz val="8"/>
        <rFont val="BIZ UD明朝 Medium"/>
        <family val="1"/>
        <charset val="128"/>
      </rPr>
      <t>.jp</t>
    </r>
    <phoneticPr fontId="5"/>
  </si>
  <si>
    <t>□</t>
    <phoneticPr fontId="5"/>
  </si>
  <si>
    <t>次年度の報告の際、紙の様式の送付を希望する場合は左の□にチェック</t>
    <rPh sb="0" eb="3">
      <t>ジネンド</t>
    </rPh>
    <rPh sb="4" eb="6">
      <t>ホウコク</t>
    </rPh>
    <rPh sb="7" eb="8">
      <t>サイ</t>
    </rPh>
    <rPh sb="9" eb="10">
      <t>カミ</t>
    </rPh>
    <rPh sb="11" eb="13">
      <t>ヨウシキ</t>
    </rPh>
    <rPh sb="14" eb="16">
      <t>ソウフ</t>
    </rPh>
    <rPh sb="17" eb="19">
      <t>キボウ</t>
    </rPh>
    <rPh sb="21" eb="23">
      <t>バアイ</t>
    </rPh>
    <rPh sb="24" eb="25">
      <t>ヒダリ</t>
    </rPh>
    <phoneticPr fontId="5"/>
  </si>
  <si>
    <t>■</t>
    <phoneticPr fontId="5"/>
  </si>
  <si>
    <t>令和６年(2024年)</t>
    <rPh sb="0" eb="2">
      <t>レイワ</t>
    </rPh>
    <rPh sb="3" eb="4">
      <t>ネン</t>
    </rPh>
    <rPh sb="9" eb="10">
      <t>ネン</t>
    </rPh>
    <phoneticPr fontId="5"/>
  </si>
  <si>
    <t>2024</t>
    <phoneticPr fontId="5"/>
  </si>
  <si>
    <t>５</t>
    <phoneticPr fontId="5"/>
  </si>
  <si>
    <t>15</t>
    <phoneticPr fontId="5"/>
  </si>
  <si>
    <r>
      <t>※配布日時に関しましては、</t>
    </r>
    <r>
      <rPr>
        <b/>
        <u/>
        <sz val="10"/>
        <color indexed="8"/>
        <rFont val="BIZ UD明朝 Medium"/>
        <family val="1"/>
        <charset val="128"/>
      </rPr>
      <t>４月20日から５月10日（9時30分から16時30分の間）</t>
    </r>
    <r>
      <rPr>
        <sz val="10"/>
        <color indexed="8"/>
        <rFont val="BIZ UD明朝 Medium"/>
        <family val="1"/>
        <charset val="128"/>
      </rPr>
      <t>でお願いいたします。</t>
    </r>
    <rPh sb="1" eb="3">
      <t>ハイフ</t>
    </rPh>
    <rPh sb="3" eb="5">
      <t>ニチジ</t>
    </rPh>
    <rPh sb="6" eb="7">
      <t>カン</t>
    </rPh>
    <rPh sb="14" eb="15">
      <t>ガツ</t>
    </rPh>
    <rPh sb="21" eb="22">
      <t>ガツ</t>
    </rPh>
    <rPh sb="24" eb="25">
      <t>ニチ</t>
    </rPh>
    <rPh sb="27" eb="28">
      <t>ジ</t>
    </rPh>
    <rPh sb="30" eb="31">
      <t>フン</t>
    </rPh>
    <rPh sb="35" eb="36">
      <t>ジ</t>
    </rPh>
    <rPh sb="38" eb="39">
      <t>フン</t>
    </rPh>
    <rPh sb="40" eb="41">
      <t>アイダ</t>
    </rPh>
    <rPh sb="44" eb="45">
      <t>ネガ</t>
    </rPh>
    <phoneticPr fontId="5"/>
  </si>
  <si>
    <t>令和　　年度(　　　年)</t>
    <rPh sb="0" eb="1">
      <t>レイ</t>
    </rPh>
    <rPh sb="1" eb="2">
      <t>ワ</t>
    </rPh>
    <rPh sb="4" eb="6">
      <t>ネンド</t>
    </rPh>
    <rPh sb="5" eb="6">
      <t>ド</t>
    </rPh>
    <phoneticPr fontId="6"/>
  </si>
  <si>
    <t>アダプト・ア・パーク活動報告書</t>
    <phoneticPr fontId="5"/>
  </si>
  <si>
    <t>令和　　年度(　　　年)</t>
    <rPh sb="0" eb="1">
      <t>レイ</t>
    </rPh>
    <rPh sb="1" eb="2">
      <t>ワ</t>
    </rPh>
    <rPh sb="4" eb="5">
      <t>ネン</t>
    </rPh>
    <rPh sb="5" eb="6">
      <t>ド</t>
    </rPh>
    <phoneticPr fontId="6"/>
  </si>
  <si>
    <t>アダプト・ア・パーク活動計画書</t>
    <phoneticPr fontId="5"/>
  </si>
  <si>
    <t>アダプト・ア・パーク参加者名簿</t>
    <phoneticPr fontId="5"/>
  </si>
  <si>
    <t>４</t>
    <phoneticPr fontId="5"/>
  </si>
  <si>
    <t>(1本)</t>
    <phoneticPr fontId="5"/>
  </si>
  <si>
    <t>(1個)</t>
    <phoneticPr fontId="5"/>
  </si>
  <si>
    <r>
      <t>※お手数をおかけしますが、受取物品に間違えがないようにするため</t>
    </r>
    <r>
      <rPr>
        <b/>
        <u/>
        <sz val="10"/>
        <color indexed="8"/>
        <rFont val="BIZ UD明朝 Medium"/>
        <family val="1"/>
        <charset val="128"/>
      </rPr>
      <t>受取希望書の写しを受取日に</t>
    </r>
    <r>
      <rPr>
        <b/>
        <u/>
        <sz val="10"/>
        <color theme="1"/>
        <rFont val="BIZ UD明朝 Medium"/>
        <family val="1"/>
        <charset val="128"/>
      </rPr>
      <t>持参して</t>
    </r>
    <rPh sb="2" eb="4">
      <t>テスウ</t>
    </rPh>
    <rPh sb="13" eb="15">
      <t>ウケトリ</t>
    </rPh>
    <rPh sb="15" eb="17">
      <t>ブッピン</t>
    </rPh>
    <rPh sb="18" eb="20">
      <t>マチガ</t>
    </rPh>
    <rPh sb="37" eb="38">
      <t>ウツ</t>
    </rPh>
    <rPh sb="40" eb="43">
      <t>ウケトリビ</t>
    </rPh>
    <rPh sb="44" eb="46">
      <t>ジサン</t>
    </rPh>
    <phoneticPr fontId="5"/>
  </si>
  <si>
    <t>20</t>
    <phoneticPr fontId="5"/>
  </si>
  <si>
    <t>手箕</t>
    <phoneticPr fontId="5"/>
  </si>
  <si>
    <t>大</t>
    <phoneticPr fontId="5"/>
  </si>
  <si>
    <t>398円</t>
    <phoneticPr fontId="5"/>
  </si>
  <si>
    <t>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</si>
</sst>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_ "/>
    <numFmt numFmtId="177" formatCode="#,##0.00_ "/>
    <numFmt numFmtId="178" formatCode="&quot;各用具ごとに定められた点数を合計し、&quot;#,###&quot;点を超えない範囲で希望いたします。&quot;"/>
    <numFmt numFmtId="179" formatCode="@&quot;点&quot;"/>
    <numFmt numFmtId="180" formatCode="@&quot;セット&quot;"/>
    <numFmt numFmtId="181" formatCode="&quot;合計　　&quot;##&quot; 点&quot;"/>
    <numFmt numFmtId="182" formatCode="[$¥-411]#,##0;[$¥-411]#,##0"/>
    <numFmt numFmtId="183" formatCode="&quot;（上限&quot;@&quot;点）&quot;"/>
    <numFmt numFmtId="184" formatCode="#,###&quot;円&quot;"/>
  </numFmts>
  <fonts count="31" x14ac:knownFonts="1">
    <font>
      <sz val="12"/>
      <name val="ＭＳ ゴシック"/>
      <family val="3"/>
      <charset val="128"/>
    </font>
    <font>
      <sz val="11"/>
      <name val="ＭＳ Ｐゴシック"/>
      <family val="3"/>
      <charset val="128"/>
    </font>
    <font>
      <u/>
      <sz val="9"/>
      <color indexed="12"/>
      <name val="ＭＳ ゴシック"/>
      <family val="3"/>
      <charset val="128"/>
    </font>
    <font>
      <sz val="14"/>
      <name val="ＭＳ 明朝"/>
      <family val="1"/>
      <charset val="128"/>
    </font>
    <font>
      <sz val="6"/>
      <name val="ＭＳ Ｐゴシック"/>
      <family val="3"/>
      <charset val="128"/>
    </font>
    <font>
      <sz val="6"/>
      <name val="ＭＳ ゴシック"/>
      <family val="3"/>
      <charset val="128"/>
    </font>
    <font>
      <sz val="7"/>
      <name val="ＭＳ Ｐ明朝"/>
      <family val="1"/>
      <charset val="128"/>
    </font>
    <font>
      <sz val="12"/>
      <name val="ＭＳ 明朝"/>
      <family val="1"/>
      <charset val="128"/>
    </font>
    <font>
      <sz val="6"/>
      <name val="ＭＳ Ｐ明朝"/>
      <family val="1"/>
      <charset val="128"/>
    </font>
    <font>
      <sz val="6"/>
      <name val="ＭＳ Ｐゴシック"/>
      <family val="3"/>
      <charset val="128"/>
    </font>
    <font>
      <sz val="10"/>
      <name val="ＭＳ 明朝"/>
      <family val="1"/>
      <charset val="128"/>
    </font>
    <font>
      <sz val="11"/>
      <color theme="1"/>
      <name val="ＭＳ Ｐゴシック"/>
      <family val="3"/>
      <charset val="128"/>
      <scheme val="minor"/>
    </font>
    <font>
      <sz val="11"/>
      <color theme="1"/>
      <name val="ＭＳ Ｐ明朝"/>
      <family val="1"/>
      <charset val="128"/>
    </font>
    <font>
      <sz val="12"/>
      <name val="BIZ UD明朝 Medium"/>
      <family val="1"/>
      <charset val="128"/>
    </font>
    <font>
      <sz val="14"/>
      <name val="BIZ UD明朝 Medium"/>
      <family val="1"/>
      <charset val="128"/>
    </font>
    <font>
      <b/>
      <sz val="14"/>
      <name val="BIZ UD明朝 Medium"/>
      <family val="1"/>
      <charset val="128"/>
    </font>
    <font>
      <sz val="10"/>
      <name val="BIZ UD明朝 Medium"/>
      <family val="1"/>
      <charset val="128"/>
    </font>
    <font>
      <sz val="10"/>
      <color indexed="8"/>
      <name val="BIZ UD明朝 Medium"/>
      <family val="1"/>
      <charset val="128"/>
    </font>
    <font>
      <sz val="14"/>
      <color theme="1"/>
      <name val="BIZ UD明朝 Medium"/>
      <family val="1"/>
      <charset val="128"/>
    </font>
    <font>
      <sz val="10"/>
      <color theme="1"/>
      <name val="BIZ UD明朝 Medium"/>
      <family val="1"/>
      <charset val="128"/>
    </font>
    <font>
      <sz val="10"/>
      <color rgb="FFFF0000"/>
      <name val="BIZ UD明朝 Medium"/>
      <family val="1"/>
      <charset val="128"/>
    </font>
    <font>
      <u/>
      <sz val="10"/>
      <color indexed="12"/>
      <name val="BIZ UD明朝 Medium"/>
      <family val="1"/>
      <charset val="128"/>
    </font>
    <font>
      <b/>
      <u/>
      <sz val="10"/>
      <color indexed="8"/>
      <name val="BIZ UD明朝 Medium"/>
      <family val="1"/>
      <charset val="128"/>
    </font>
    <font>
      <b/>
      <sz val="10"/>
      <name val="BIZ UD明朝 Medium"/>
      <family val="1"/>
      <charset val="128"/>
    </font>
    <font>
      <sz val="8"/>
      <name val="BIZ UD明朝 Medium"/>
      <family val="1"/>
      <charset val="128"/>
    </font>
    <font>
      <b/>
      <sz val="10"/>
      <color rgb="FFFF0000"/>
      <name val="BIZ UD明朝 Medium"/>
      <family val="1"/>
      <charset val="128"/>
    </font>
    <font>
      <b/>
      <sz val="10"/>
      <color indexed="10"/>
      <name val="BIZ UD明朝 Medium"/>
      <family val="1"/>
      <charset val="128"/>
    </font>
    <font>
      <u/>
      <sz val="10"/>
      <color theme="1"/>
      <name val="BIZ UD明朝 Medium"/>
      <family val="1"/>
      <charset val="128"/>
    </font>
    <font>
      <b/>
      <u/>
      <sz val="10"/>
      <color theme="1"/>
      <name val="BIZ UD明朝 Medium"/>
      <family val="1"/>
      <charset val="128"/>
    </font>
    <font>
      <sz val="8"/>
      <name val="Segoe UI Symbol"/>
      <family val="1"/>
    </font>
    <font>
      <sz val="12"/>
      <color indexed="81"/>
      <name val="BIZ UD明朝 Medium"/>
      <family val="1"/>
      <charset val="128"/>
    </font>
  </fonts>
  <fills count="3">
    <fill>
      <patternFill patternType="none"/>
    </fill>
    <fill>
      <patternFill patternType="gray125"/>
    </fill>
    <fill>
      <patternFill patternType="solid">
        <fgColor theme="8" tint="0.79998168889431442"/>
        <bgColor indexed="64"/>
      </patternFill>
    </fill>
  </fills>
  <borders count="90">
    <border>
      <left/>
      <right/>
      <top/>
      <bottom/>
      <diagonal/>
    </border>
    <border>
      <left/>
      <right/>
      <top style="thin">
        <color indexed="64"/>
      </top>
      <bottom/>
      <diagonal/>
    </border>
    <border>
      <left style="thin">
        <color indexed="64"/>
      </left>
      <right style="dashDot">
        <color indexed="64"/>
      </right>
      <top style="thin">
        <color indexed="64"/>
      </top>
      <bottom style="thin">
        <color indexed="64"/>
      </bottom>
      <diagonal/>
    </border>
    <border>
      <left style="dashDot">
        <color indexed="64"/>
      </left>
      <right style="dashDot">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dashDot">
        <color indexed="64"/>
      </right>
      <top style="thin">
        <color indexed="64"/>
      </top>
      <bottom/>
      <diagonal/>
    </border>
    <border>
      <left style="dashDot">
        <color indexed="64"/>
      </left>
      <right style="dashDot">
        <color indexed="64"/>
      </right>
      <top style="thin">
        <color indexed="64"/>
      </top>
      <bottom/>
      <diagonal/>
    </border>
    <border>
      <left style="thin">
        <color indexed="64"/>
      </left>
      <right style="dashDot">
        <color indexed="64"/>
      </right>
      <top/>
      <bottom/>
      <diagonal/>
    </border>
    <border>
      <left style="dashDot">
        <color indexed="64"/>
      </left>
      <right style="dashDot">
        <color indexed="64"/>
      </right>
      <top/>
      <bottom/>
      <diagonal/>
    </border>
    <border>
      <left style="thin">
        <color indexed="64"/>
      </left>
      <right style="dashDot">
        <color indexed="64"/>
      </right>
      <top/>
      <bottom style="hair">
        <color indexed="64"/>
      </bottom>
      <diagonal/>
    </border>
    <border>
      <left style="dashDot">
        <color indexed="64"/>
      </left>
      <right style="dashDot">
        <color indexed="64"/>
      </right>
      <top/>
      <bottom style="hair">
        <color indexed="64"/>
      </bottom>
      <diagonal/>
    </border>
    <border>
      <left style="thin">
        <color indexed="64"/>
      </left>
      <right style="dashDot">
        <color indexed="64"/>
      </right>
      <top style="hair">
        <color indexed="64"/>
      </top>
      <bottom/>
      <diagonal/>
    </border>
    <border>
      <left style="dashDot">
        <color indexed="64"/>
      </left>
      <right style="dashDot">
        <color indexed="64"/>
      </right>
      <top style="hair">
        <color indexed="64"/>
      </top>
      <bottom/>
      <diagonal/>
    </border>
    <border>
      <left style="thin">
        <color indexed="64"/>
      </left>
      <right style="dashDot">
        <color indexed="64"/>
      </right>
      <top/>
      <bottom style="thin">
        <color indexed="64"/>
      </bottom>
      <diagonal/>
    </border>
    <border>
      <left style="dashDot">
        <color indexed="64"/>
      </left>
      <right style="dashDot">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right style="medium">
        <color indexed="64"/>
      </right>
      <top/>
      <bottom/>
      <diagonal/>
    </border>
    <border>
      <left style="dashDot">
        <color indexed="64"/>
      </left>
      <right/>
      <top/>
      <bottom/>
      <diagonal/>
    </border>
    <border>
      <left style="dashDot">
        <color indexed="64"/>
      </left>
      <right/>
      <top/>
      <bottom style="thin">
        <color indexed="64"/>
      </bottom>
      <diagonal/>
    </border>
    <border>
      <left style="dashDot">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Dot">
        <color indexed="64"/>
      </left>
      <right/>
      <top style="thin">
        <color indexed="64"/>
      </top>
      <bottom/>
      <diagonal/>
    </border>
    <border>
      <left style="dashDot">
        <color indexed="64"/>
      </left>
      <right/>
      <top/>
      <bottom style="hair">
        <color indexed="64"/>
      </bottom>
      <diagonal/>
    </border>
    <border>
      <left/>
      <right style="medium">
        <color indexed="64"/>
      </right>
      <top/>
      <bottom style="hair">
        <color indexed="64"/>
      </bottom>
      <diagonal/>
    </border>
    <border>
      <left style="dashDot">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0">
    <xf numFmtId="176"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xf numFmtId="176" fontId="7" fillId="0" borderId="0">
      <alignment horizontal="center" vertical="center" shrinkToFit="1"/>
    </xf>
    <xf numFmtId="0" fontId="11" fillId="0" borderId="0">
      <alignment vertical="center"/>
    </xf>
    <xf numFmtId="0" fontId="1" fillId="0" borderId="0"/>
    <xf numFmtId="0" fontId="3" fillId="0" borderId="0"/>
    <xf numFmtId="0" fontId="1" fillId="0" borderId="0"/>
    <xf numFmtId="6" fontId="1" fillId="0" borderId="0" applyFont="0" applyFill="0" applyBorder="0" applyAlignment="0" applyProtection="0"/>
  </cellStyleXfs>
  <cellXfs count="393">
    <xf numFmtId="176" fontId="0" fillId="0" borderId="0" xfId="0">
      <alignment vertical="center"/>
    </xf>
    <xf numFmtId="0" fontId="3" fillId="0" borderId="0" xfId="2"/>
    <xf numFmtId="176" fontId="7" fillId="0" borderId="0" xfId="4">
      <alignment horizontal="center" vertical="center" shrinkToFit="1"/>
    </xf>
    <xf numFmtId="0" fontId="12" fillId="0" borderId="0" xfId="5" applyFont="1">
      <alignment vertical="center"/>
    </xf>
    <xf numFmtId="0" fontId="10" fillId="0" borderId="0" xfId="2" applyFont="1"/>
    <xf numFmtId="0" fontId="14" fillId="0" borderId="0" xfId="2" applyFont="1"/>
    <xf numFmtId="0" fontId="16" fillId="0" borderId="0" xfId="2" applyFont="1"/>
    <xf numFmtId="176" fontId="13" fillId="0" borderId="0" xfId="4" applyFont="1">
      <alignment horizontal="center" vertical="center" shrinkToFit="1"/>
    </xf>
    <xf numFmtId="0" fontId="19" fillId="0" borderId="0" xfId="5" applyFont="1" applyBorder="1">
      <alignment vertical="center"/>
    </xf>
    <xf numFmtId="176" fontId="18" fillId="0" borderId="0" xfId="0" applyFont="1" applyAlignment="1"/>
    <xf numFmtId="176" fontId="13" fillId="0" borderId="0" xfId="0" applyFont="1">
      <alignment vertical="center"/>
    </xf>
    <xf numFmtId="176" fontId="18" fillId="0" borderId="0" xfId="0" applyFont="1" applyAlignment="1">
      <alignment vertical="center"/>
    </xf>
    <xf numFmtId="0" fontId="19" fillId="0" borderId="0" xfId="5" applyFont="1">
      <alignment vertical="center"/>
    </xf>
    <xf numFmtId="0" fontId="19" fillId="0" borderId="51" xfId="5" applyFont="1" applyBorder="1" applyAlignment="1">
      <alignment horizontal="center" vertical="center"/>
    </xf>
    <xf numFmtId="0" fontId="19" fillId="0" borderId="25" xfId="5" applyFont="1" applyBorder="1" applyAlignment="1">
      <alignment horizontal="center" vertical="center"/>
    </xf>
    <xf numFmtId="0" fontId="19" fillId="0" borderId="24" xfId="5" applyFont="1" applyBorder="1" applyAlignment="1">
      <alignment horizontal="center" vertical="center"/>
    </xf>
    <xf numFmtId="0" fontId="19" fillId="0" borderId="0" xfId="5" applyFont="1" applyProtection="1">
      <alignment vertical="center"/>
      <protection locked="0"/>
    </xf>
    <xf numFmtId="179" fontId="20" fillId="0" borderId="24" xfId="5" applyNumberFormat="1" applyFont="1" applyBorder="1" applyAlignment="1" applyProtection="1">
      <alignment horizontal="center" vertical="center"/>
      <protection locked="0"/>
    </xf>
    <xf numFmtId="0" fontId="19" fillId="0" borderId="0" xfId="5" applyFont="1" applyAlignment="1">
      <alignment vertical="top"/>
    </xf>
    <xf numFmtId="0" fontId="19" fillId="0" borderId="0" xfId="5" applyFont="1" applyAlignment="1" applyProtection="1">
      <alignment vertical="top"/>
      <protection locked="0"/>
    </xf>
    <xf numFmtId="176" fontId="16" fillId="0" borderId="1" xfId="0" applyFont="1" applyFill="1" applyBorder="1" applyAlignment="1">
      <alignment vertical="center"/>
    </xf>
    <xf numFmtId="0" fontId="19" fillId="0" borderId="1" xfId="5" applyFont="1" applyBorder="1">
      <alignment vertical="center"/>
    </xf>
    <xf numFmtId="0" fontId="19" fillId="0" borderId="19" xfId="5" applyFont="1" applyBorder="1">
      <alignment vertical="center"/>
    </xf>
    <xf numFmtId="176" fontId="16" fillId="0" borderId="18" xfId="0" applyFont="1" applyFill="1" applyBorder="1" applyAlignment="1">
      <alignment vertical="center"/>
    </xf>
    <xf numFmtId="176" fontId="16" fillId="0" borderId="0" xfId="0" applyFont="1" applyFill="1" applyBorder="1" applyAlignment="1">
      <alignment vertical="center"/>
    </xf>
    <xf numFmtId="176" fontId="16" fillId="0" borderId="17" xfId="0" applyFont="1" applyFill="1" applyBorder="1" applyAlignment="1">
      <alignment vertical="center"/>
    </xf>
    <xf numFmtId="176" fontId="16" fillId="0" borderId="18" xfId="0" applyFont="1" applyFill="1" applyBorder="1" applyAlignment="1" applyProtection="1">
      <alignment vertical="center"/>
      <protection locked="0"/>
    </xf>
    <xf numFmtId="176" fontId="16" fillId="0" borderId="0" xfId="0" applyFont="1" applyFill="1" applyBorder="1" applyAlignment="1" applyProtection="1">
      <alignment vertical="center"/>
      <protection locked="0"/>
    </xf>
    <xf numFmtId="0" fontId="19" fillId="0" borderId="17" xfId="5" applyFont="1" applyBorder="1">
      <alignment vertical="center"/>
    </xf>
    <xf numFmtId="176" fontId="21" fillId="0" borderId="0" xfId="1" applyNumberFormat="1" applyFont="1" applyFill="1" applyBorder="1" applyAlignment="1" applyProtection="1">
      <alignment vertical="center"/>
    </xf>
    <xf numFmtId="0" fontId="19" fillId="0" borderId="27" xfId="5" applyFont="1" applyBorder="1">
      <alignment vertical="center"/>
    </xf>
    <xf numFmtId="0" fontId="19" fillId="0" borderId="26" xfId="5" applyFont="1" applyBorder="1">
      <alignment vertical="center"/>
    </xf>
    <xf numFmtId="0" fontId="19" fillId="0" borderId="20" xfId="5" applyFont="1" applyBorder="1">
      <alignment vertical="center"/>
    </xf>
    <xf numFmtId="0" fontId="16" fillId="0" borderId="31" xfId="2" applyFont="1" applyBorder="1" applyAlignment="1">
      <alignment vertical="center"/>
    </xf>
    <xf numFmtId="0" fontId="16" fillId="0" borderId="26" xfId="2" applyFont="1" applyBorder="1" applyAlignment="1" applyProtection="1">
      <alignment vertical="center"/>
      <protection locked="0"/>
    </xf>
    <xf numFmtId="0" fontId="16" fillId="0" borderId="34" xfId="2" applyFont="1" applyBorder="1" applyAlignment="1">
      <alignment vertical="center"/>
    </xf>
    <xf numFmtId="0" fontId="16" fillId="2" borderId="37" xfId="2" applyFont="1" applyFill="1" applyBorder="1" applyAlignment="1" applyProtection="1">
      <alignment horizontal="left" vertical="center" wrapText="1"/>
      <protection locked="0"/>
    </xf>
    <xf numFmtId="0" fontId="16" fillId="2" borderId="38" xfId="2" applyFont="1" applyFill="1" applyBorder="1" applyAlignment="1" applyProtection="1">
      <alignment horizontal="left" vertical="center" wrapText="1"/>
      <protection locked="0"/>
    </xf>
    <xf numFmtId="0" fontId="16" fillId="2" borderId="39" xfId="2" applyFont="1" applyFill="1" applyBorder="1" applyAlignment="1" applyProtection="1">
      <alignment horizontal="left" vertical="center" wrapText="1"/>
      <protection locked="0"/>
    </xf>
    <xf numFmtId="0" fontId="16" fillId="2" borderId="40" xfId="2" applyFont="1" applyFill="1" applyBorder="1" applyAlignment="1" applyProtection="1">
      <alignment horizontal="left" vertical="center" wrapText="1"/>
      <protection locked="0"/>
    </xf>
    <xf numFmtId="0" fontId="16" fillId="2" borderId="41" xfId="2" applyFont="1" applyFill="1" applyBorder="1" applyAlignment="1" applyProtection="1">
      <alignment horizontal="left" vertical="center" wrapText="1"/>
      <protection locked="0"/>
    </xf>
    <xf numFmtId="0" fontId="16" fillId="2" borderId="42" xfId="2" applyFont="1" applyFill="1" applyBorder="1" applyAlignment="1" applyProtection="1">
      <alignment horizontal="left" vertical="center" wrapText="1"/>
      <protection locked="0"/>
    </xf>
    <xf numFmtId="0" fontId="16" fillId="2" borderId="43" xfId="2" applyFont="1" applyFill="1" applyBorder="1" applyAlignment="1" applyProtection="1">
      <alignment horizontal="left" vertical="center" wrapText="1"/>
      <protection locked="0"/>
    </xf>
    <xf numFmtId="0" fontId="16" fillId="2" borderId="44" xfId="2" applyFont="1" applyFill="1" applyBorder="1" applyAlignment="1" applyProtection="1">
      <alignment horizontal="left" vertical="center" wrapText="1"/>
      <protection locked="0"/>
    </xf>
    <xf numFmtId="0" fontId="16" fillId="2" borderId="45" xfId="2" applyFont="1" applyFill="1" applyBorder="1" applyAlignment="1" applyProtection="1">
      <alignment horizontal="left" vertical="center" wrapText="1"/>
      <protection locked="0"/>
    </xf>
    <xf numFmtId="0" fontId="16" fillId="2" borderId="46" xfId="2" applyFont="1" applyFill="1" applyBorder="1" applyAlignment="1" applyProtection="1">
      <alignment horizontal="left" vertical="center" wrapText="1"/>
      <protection locked="0"/>
    </xf>
    <xf numFmtId="0" fontId="16" fillId="0" borderId="37" xfId="2" applyFont="1" applyBorder="1" applyAlignment="1">
      <alignment vertical="center"/>
    </xf>
    <xf numFmtId="0" fontId="16" fillId="0" borderId="38" xfId="2" applyFont="1" applyBorder="1" applyAlignment="1">
      <alignment vertical="center"/>
    </xf>
    <xf numFmtId="0" fontId="16" fillId="0" borderId="39" xfId="2" applyFont="1" applyBorder="1" applyAlignment="1">
      <alignment vertical="center"/>
    </xf>
    <xf numFmtId="0" fontId="16" fillId="0" borderId="40" xfId="2" applyFont="1" applyBorder="1" applyAlignment="1">
      <alignment vertical="center"/>
    </xf>
    <xf numFmtId="0" fontId="16" fillId="0" borderId="41" xfId="2" applyFont="1" applyBorder="1" applyAlignment="1">
      <alignment vertical="center"/>
    </xf>
    <xf numFmtId="0" fontId="16" fillId="0" borderId="42" xfId="2" applyFont="1" applyBorder="1" applyAlignment="1">
      <alignment vertical="center"/>
    </xf>
    <xf numFmtId="0" fontId="16" fillId="0" borderId="43" xfId="2" applyFont="1" applyBorder="1" applyAlignment="1">
      <alignment vertical="center"/>
    </xf>
    <xf numFmtId="0" fontId="16" fillId="0" borderId="44" xfId="2" applyFont="1" applyBorder="1" applyAlignment="1">
      <alignment vertical="center"/>
    </xf>
    <xf numFmtId="0" fontId="16" fillId="0" borderId="45" xfId="2" applyFont="1" applyBorder="1" applyAlignment="1">
      <alignment vertical="center"/>
    </xf>
    <xf numFmtId="0" fontId="16" fillId="0" borderId="46" xfId="2" applyFont="1" applyBorder="1" applyAlignment="1">
      <alignment vertical="center"/>
    </xf>
    <xf numFmtId="0" fontId="16" fillId="0" borderId="26" xfId="2" applyFont="1" applyBorder="1" applyAlignment="1">
      <alignment vertical="center"/>
    </xf>
    <xf numFmtId="0" fontId="19" fillId="0" borderId="0" xfId="5" applyFont="1" applyAlignment="1" applyProtection="1">
      <alignment horizontal="right" vertical="center"/>
      <protection locked="0"/>
    </xf>
    <xf numFmtId="0" fontId="19" fillId="0" borderId="0" xfId="5" applyFont="1" applyFill="1" applyBorder="1" applyAlignment="1">
      <alignment horizontal="right" vertical="center"/>
    </xf>
    <xf numFmtId="176" fontId="19" fillId="0" borderId="0" xfId="0" applyFont="1" applyAlignment="1"/>
    <xf numFmtId="176" fontId="16" fillId="0" borderId="0" xfId="0" applyFont="1">
      <alignment vertical="center"/>
    </xf>
    <xf numFmtId="176" fontId="16" fillId="0" borderId="21" xfId="0" applyFont="1" applyFill="1" applyBorder="1" applyAlignment="1">
      <alignment vertical="center"/>
    </xf>
    <xf numFmtId="176" fontId="16" fillId="0" borderId="19" xfId="0" applyFont="1" applyFill="1" applyBorder="1" applyAlignment="1">
      <alignment vertical="center"/>
    </xf>
    <xf numFmtId="176" fontId="16" fillId="0" borderId="17" xfId="0" applyFont="1" applyFill="1" applyBorder="1" applyAlignment="1" applyProtection="1">
      <alignment vertical="center"/>
      <protection locked="0"/>
    </xf>
    <xf numFmtId="176" fontId="19" fillId="0" borderId="0" xfId="0" applyFont="1" applyAlignment="1">
      <alignment vertical="center"/>
    </xf>
    <xf numFmtId="176" fontId="21" fillId="0" borderId="17" xfId="1" applyNumberFormat="1" applyFont="1" applyFill="1" applyBorder="1" applyAlignment="1" applyProtection="1">
      <alignment vertical="center"/>
    </xf>
    <xf numFmtId="176" fontId="16" fillId="0" borderId="27" xfId="0" applyFont="1" applyBorder="1">
      <alignment vertical="center"/>
    </xf>
    <xf numFmtId="176" fontId="16" fillId="0" borderId="20" xfId="0" applyFont="1" applyBorder="1">
      <alignment vertical="center"/>
    </xf>
    <xf numFmtId="0" fontId="16" fillId="0" borderId="0" xfId="2" applyFont="1" applyAlignment="1" applyProtection="1">
      <alignment horizontal="left" vertical="top"/>
      <protection locked="0"/>
    </xf>
    <xf numFmtId="0" fontId="16" fillId="0" borderId="0" xfId="2" applyFont="1" applyAlignment="1">
      <alignment horizontal="left" vertical="top"/>
    </xf>
    <xf numFmtId="0" fontId="16" fillId="2" borderId="36" xfId="2" applyFont="1" applyFill="1" applyBorder="1" applyAlignment="1" applyProtection="1">
      <alignment vertical="center"/>
      <protection locked="0"/>
    </xf>
    <xf numFmtId="0" fontId="16" fillId="0" borderId="36" xfId="2" applyFont="1" applyBorder="1" applyAlignment="1">
      <alignment vertical="center"/>
    </xf>
    <xf numFmtId="0" fontId="16" fillId="0" borderId="29" xfId="2" applyFont="1" applyBorder="1" applyAlignment="1">
      <alignment horizontal="center" vertical="center"/>
    </xf>
    <xf numFmtId="0" fontId="16" fillId="0" borderId="29"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3" xfId="2" applyFont="1" applyBorder="1" applyAlignment="1">
      <alignment horizontal="center" vertical="center" shrinkToFit="1"/>
    </xf>
    <xf numFmtId="0" fontId="16" fillId="0" borderId="30" xfId="2" applyFont="1" applyBorder="1" applyAlignment="1">
      <alignment horizontal="center" vertical="center" wrapText="1"/>
    </xf>
    <xf numFmtId="0" fontId="16" fillId="0" borderId="31" xfId="2" applyFont="1" applyBorder="1" applyAlignment="1">
      <alignment horizontal="center" vertical="center" textRotation="255" wrapText="1"/>
    </xf>
    <xf numFmtId="0" fontId="16" fillId="0" borderId="32" xfId="2" applyFont="1" applyBorder="1" applyAlignment="1">
      <alignment horizontal="center" vertical="center" wrapText="1"/>
    </xf>
    <xf numFmtId="0" fontId="16" fillId="0" borderId="33" xfId="2" applyFont="1" applyBorder="1" applyAlignment="1">
      <alignment horizontal="center" vertical="center" wrapText="1"/>
    </xf>
    <xf numFmtId="0" fontId="16" fillId="0" borderId="33" xfId="2" applyFont="1" applyBorder="1" applyAlignment="1">
      <alignment horizontal="center" vertical="center"/>
    </xf>
    <xf numFmtId="0" fontId="16" fillId="0" borderId="34" xfId="2" applyFont="1" applyBorder="1" applyAlignment="1">
      <alignment horizontal="center" vertical="center"/>
    </xf>
    <xf numFmtId="0" fontId="16" fillId="0" borderId="30" xfId="2" applyFont="1" applyBorder="1" applyAlignment="1">
      <alignment horizontal="left" vertical="top"/>
    </xf>
    <xf numFmtId="0" fontId="16" fillId="0" borderId="1" xfId="2" applyFont="1" applyBorder="1"/>
    <xf numFmtId="0" fontId="16" fillId="0" borderId="35" xfId="2" applyFont="1" applyBorder="1"/>
    <xf numFmtId="176" fontId="16" fillId="0" borderId="0" xfId="4" applyFont="1">
      <alignment horizontal="center" vertical="center" shrinkToFit="1"/>
    </xf>
    <xf numFmtId="176" fontId="16" fillId="0" borderId="0" xfId="4" applyFont="1" applyAlignment="1">
      <alignment horizontal="center" vertical="center" shrinkToFit="1"/>
    </xf>
    <xf numFmtId="176" fontId="16" fillId="0" borderId="4" xfId="4" applyFont="1" applyBorder="1">
      <alignment horizontal="center" vertical="center" shrinkToFit="1"/>
    </xf>
    <xf numFmtId="176" fontId="16" fillId="0" borderId="5" xfId="4" applyFont="1" applyBorder="1">
      <alignment horizontal="center" vertical="center" shrinkToFit="1"/>
    </xf>
    <xf numFmtId="176" fontId="16" fillId="0" borderId="6" xfId="4" applyFont="1" applyBorder="1">
      <alignment horizontal="center" vertical="center" shrinkToFit="1"/>
    </xf>
    <xf numFmtId="176" fontId="16" fillId="0" borderId="7" xfId="4" applyFont="1" applyBorder="1">
      <alignment horizontal="center" vertical="center" shrinkToFit="1"/>
    </xf>
    <xf numFmtId="176" fontId="16" fillId="0" borderId="8" xfId="4" applyFont="1" applyBorder="1">
      <alignment horizontal="center" vertical="center" shrinkToFit="1"/>
    </xf>
    <xf numFmtId="176" fontId="16" fillId="0" borderId="11" xfId="4" applyFont="1" applyBorder="1">
      <alignment horizontal="center" vertical="center" shrinkToFit="1"/>
    </xf>
    <xf numFmtId="176" fontId="16" fillId="0" borderId="47" xfId="4" applyFont="1" applyBorder="1">
      <alignment horizontal="center" vertical="center" shrinkToFit="1"/>
    </xf>
    <xf numFmtId="176" fontId="16" fillId="0" borderId="14" xfId="4" applyFont="1" applyBorder="1">
      <alignment horizontal="center" vertical="center" shrinkToFit="1"/>
    </xf>
    <xf numFmtId="176" fontId="16" fillId="0" borderId="0" xfId="4" applyFont="1" applyAlignment="1">
      <alignment horizontal="right" vertical="center" shrinkToFit="1"/>
    </xf>
    <xf numFmtId="0" fontId="16" fillId="0" borderId="0" xfId="5" applyFont="1" applyBorder="1" applyAlignment="1" applyProtection="1">
      <alignment horizontal="right" vertical="center"/>
      <protection locked="0"/>
    </xf>
    <xf numFmtId="0" fontId="16" fillId="2" borderId="0" xfId="5" applyFont="1" applyFill="1" applyBorder="1" applyAlignment="1" applyProtection="1">
      <alignment horizontal="right" vertical="center"/>
      <protection locked="0"/>
    </xf>
    <xf numFmtId="0" fontId="16" fillId="0" borderId="0" xfId="5" applyFont="1" applyFill="1" applyBorder="1" applyAlignment="1" applyProtection="1">
      <alignment horizontal="right" vertical="center"/>
      <protection locked="0"/>
    </xf>
    <xf numFmtId="0" fontId="16" fillId="0" borderId="0" xfId="5" applyFont="1" applyFill="1" applyBorder="1" applyAlignment="1">
      <alignment horizontal="center" vertical="center"/>
    </xf>
    <xf numFmtId="0" fontId="19" fillId="0" borderId="0" xfId="5" applyFont="1" applyBorder="1" applyAlignment="1">
      <alignment horizontal="center" vertical="center"/>
    </xf>
    <xf numFmtId="0" fontId="19" fillId="0" borderId="23" xfId="5" applyFont="1" applyBorder="1" applyAlignment="1">
      <alignment horizontal="center" vertical="center"/>
    </xf>
    <xf numFmtId="0" fontId="19" fillId="0" borderId="1" xfId="5" applyFont="1" applyFill="1" applyBorder="1">
      <alignment vertical="center"/>
    </xf>
    <xf numFmtId="0" fontId="19" fillId="0" borderId="19" xfId="5" applyFont="1" applyFill="1" applyBorder="1">
      <alignment vertical="center"/>
    </xf>
    <xf numFmtId="0" fontId="19" fillId="0" borderId="0" xfId="5" applyFont="1" applyFill="1" applyBorder="1">
      <alignment vertical="center"/>
    </xf>
    <xf numFmtId="49" fontId="19" fillId="2" borderId="26" xfId="5" applyNumberFormat="1" applyFont="1" applyFill="1" applyBorder="1" applyAlignment="1" applyProtection="1">
      <alignment horizontal="center"/>
      <protection locked="0"/>
    </xf>
    <xf numFmtId="0" fontId="16" fillId="0" borderId="69" xfId="2" applyFont="1" applyFill="1" applyBorder="1" applyAlignment="1" applyProtection="1">
      <alignment vertical="center"/>
      <protection locked="0"/>
    </xf>
    <xf numFmtId="0" fontId="16" fillId="0" borderId="69" xfId="2" applyFont="1" applyFill="1" applyBorder="1" applyAlignment="1">
      <alignment vertical="center"/>
    </xf>
    <xf numFmtId="0" fontId="14" fillId="0" borderId="73" xfId="2" applyFont="1" applyBorder="1" applyAlignment="1">
      <alignment horizontal="center" vertical="center"/>
    </xf>
    <xf numFmtId="179" fontId="25" fillId="2" borderId="76" xfId="5" applyNumberFormat="1" applyFont="1" applyFill="1" applyBorder="1" applyAlignment="1" applyProtection="1">
      <alignment horizontal="center" vertical="center"/>
      <protection locked="0"/>
    </xf>
    <xf numFmtId="179" fontId="25" fillId="2" borderId="77" xfId="5" applyNumberFormat="1" applyFont="1" applyFill="1" applyBorder="1" applyAlignment="1" applyProtection="1">
      <alignment horizontal="center" vertical="center"/>
      <protection locked="0"/>
    </xf>
    <xf numFmtId="179" fontId="25" fillId="2" borderId="78" xfId="5" applyNumberFormat="1" applyFont="1" applyFill="1" applyBorder="1" applyAlignment="1" applyProtection="1">
      <alignment horizontal="center" vertical="center"/>
      <protection locked="0"/>
    </xf>
    <xf numFmtId="0" fontId="14" fillId="2" borderId="73" xfId="2" applyFont="1" applyFill="1" applyBorder="1" applyAlignment="1">
      <alignment horizontal="center" vertical="center"/>
    </xf>
    <xf numFmtId="176" fontId="16" fillId="0" borderId="9" xfId="4" applyFont="1" applyBorder="1" applyAlignment="1">
      <alignment horizontal="center" vertical="center" wrapText="1" shrinkToFit="1"/>
    </xf>
    <xf numFmtId="176" fontId="16" fillId="0" borderId="10" xfId="4" applyFont="1" applyBorder="1" applyAlignment="1">
      <alignment horizontal="center" vertical="center" wrapText="1" shrinkToFit="1"/>
    </xf>
    <xf numFmtId="176" fontId="16" fillId="0" borderId="12" xfId="4" applyFont="1" applyBorder="1" applyAlignment="1">
      <alignment horizontal="center" vertical="center" wrapText="1" shrinkToFit="1"/>
    </xf>
    <xf numFmtId="176" fontId="16" fillId="0" borderId="13" xfId="4" applyFont="1" applyBorder="1" applyAlignment="1">
      <alignment horizontal="center" vertical="center" wrapText="1" shrinkToFit="1"/>
    </xf>
    <xf numFmtId="176" fontId="16" fillId="0" borderId="48" xfId="4" applyFont="1" applyBorder="1" applyAlignment="1">
      <alignment horizontal="center" vertical="center" wrapText="1" shrinkToFit="1"/>
    </xf>
    <xf numFmtId="176" fontId="16" fillId="0" borderId="49" xfId="4" applyFont="1" applyBorder="1" applyAlignment="1">
      <alignment horizontal="center" vertical="center" wrapText="1" shrinkToFit="1"/>
    </xf>
    <xf numFmtId="176" fontId="16" fillId="0" borderId="15" xfId="4" applyFont="1" applyBorder="1" applyAlignment="1">
      <alignment horizontal="center" vertical="center" wrapText="1" shrinkToFit="1"/>
    </xf>
    <xf numFmtId="176" fontId="16" fillId="0" borderId="16" xfId="4" applyFont="1" applyBorder="1" applyAlignment="1">
      <alignment horizontal="center" vertical="center" wrapText="1" shrinkToFit="1"/>
    </xf>
    <xf numFmtId="176" fontId="16" fillId="2" borderId="9" xfId="4" applyFont="1" applyFill="1" applyBorder="1" applyAlignment="1">
      <alignment horizontal="center" vertical="center" wrapText="1" shrinkToFit="1"/>
    </xf>
    <xf numFmtId="176" fontId="16" fillId="2" borderId="10" xfId="4" applyFont="1" applyFill="1" applyBorder="1" applyAlignment="1">
      <alignment horizontal="center" vertical="center" wrapText="1" shrinkToFit="1"/>
    </xf>
    <xf numFmtId="176" fontId="16" fillId="2" borderId="12" xfId="4" applyFont="1" applyFill="1" applyBorder="1" applyAlignment="1">
      <alignment horizontal="center" vertical="center" wrapText="1" shrinkToFit="1"/>
    </xf>
    <xf numFmtId="176" fontId="16" fillId="2" borderId="13" xfId="4" applyFont="1" applyFill="1" applyBorder="1" applyAlignment="1">
      <alignment horizontal="center" vertical="center" wrapText="1" shrinkToFit="1"/>
    </xf>
    <xf numFmtId="176" fontId="16" fillId="2" borderId="48" xfId="4" applyFont="1" applyFill="1" applyBorder="1" applyAlignment="1">
      <alignment horizontal="center" vertical="center" wrapText="1" shrinkToFit="1"/>
    </xf>
    <xf numFmtId="176" fontId="16" fillId="2" borderId="49" xfId="4" applyFont="1" applyFill="1" applyBorder="1" applyAlignment="1">
      <alignment horizontal="center" vertical="center" wrapText="1" shrinkToFit="1"/>
    </xf>
    <xf numFmtId="176" fontId="16" fillId="2" borderId="15" xfId="4" applyFont="1" applyFill="1" applyBorder="1" applyAlignment="1">
      <alignment horizontal="center" vertical="center" wrapText="1" shrinkToFit="1"/>
    </xf>
    <xf numFmtId="176" fontId="16" fillId="2" borderId="16" xfId="4" applyFont="1" applyFill="1" applyBorder="1" applyAlignment="1">
      <alignment horizontal="center" vertical="center" wrapText="1" shrinkToFit="1"/>
    </xf>
    <xf numFmtId="0" fontId="19" fillId="0" borderId="26" xfId="5" applyFont="1" applyFill="1" applyBorder="1" applyAlignment="1">
      <alignment horizontal="center"/>
    </xf>
    <xf numFmtId="0" fontId="16" fillId="0" borderId="0" xfId="5" applyFont="1" applyBorder="1" applyAlignment="1">
      <alignment horizontal="center" vertical="center"/>
    </xf>
    <xf numFmtId="0" fontId="19" fillId="0" borderId="0" xfId="5" applyFont="1" applyFill="1" applyBorder="1" applyAlignment="1">
      <alignment horizontal="left" vertical="center"/>
    </xf>
    <xf numFmtId="0" fontId="19" fillId="0" borderId="0" xfId="5" applyFont="1" applyFill="1" applyBorder="1" applyAlignment="1">
      <alignment horizontal="left" vertical="center" shrinkToFit="1"/>
    </xf>
    <xf numFmtId="0" fontId="16" fillId="0" borderId="0" xfId="5" applyFont="1" applyFill="1" applyBorder="1" applyAlignment="1">
      <alignment horizontal="left" vertical="center"/>
    </xf>
    <xf numFmtId="0" fontId="19" fillId="0" borderId="0" xfId="5" applyFont="1" applyAlignment="1">
      <alignment vertical="top" wrapText="1"/>
    </xf>
    <xf numFmtId="0" fontId="19" fillId="0" borderId="0" xfId="5" applyFont="1" applyFill="1">
      <alignment vertical="center"/>
    </xf>
    <xf numFmtId="0" fontId="19" fillId="0" borderId="0" xfId="5" applyFont="1" applyFill="1" applyAlignment="1">
      <alignment vertical="center" shrinkToFit="1"/>
    </xf>
    <xf numFmtId="0" fontId="16" fillId="0" borderId="0" xfId="5" applyFont="1" applyFill="1" applyAlignment="1">
      <alignment horizontal="center" vertical="center"/>
    </xf>
    <xf numFmtId="0" fontId="16" fillId="0" borderId="0" xfId="5" applyFont="1" applyFill="1" applyBorder="1" applyAlignment="1">
      <alignment vertical="center"/>
    </xf>
    <xf numFmtId="0" fontId="19" fillId="0" borderId="0" xfId="5" applyFont="1" applyFill="1" applyAlignment="1">
      <alignment horizontal="right" vertical="center"/>
    </xf>
    <xf numFmtId="177" fontId="16" fillId="0" borderId="50" xfId="8" applyNumberFormat="1" applyFont="1" applyBorder="1" applyAlignment="1">
      <alignment horizontal="center" vertical="center" shrinkToFit="1"/>
    </xf>
    <xf numFmtId="177" fontId="16" fillId="0" borderId="25" xfId="8" applyNumberFormat="1" applyFont="1" applyBorder="1" applyAlignment="1">
      <alignment horizontal="center" vertical="center" shrinkToFit="1"/>
    </xf>
    <xf numFmtId="177" fontId="16" fillId="0" borderId="24" xfId="8" applyNumberFormat="1" applyFont="1" applyBorder="1" applyAlignment="1">
      <alignment horizontal="center" vertical="center" shrinkToFit="1"/>
    </xf>
    <xf numFmtId="176" fontId="16" fillId="0" borderId="24" xfId="8" applyNumberFormat="1" applyFont="1" applyBorder="1" applyAlignment="1">
      <alignment horizontal="center" vertical="center" shrinkToFit="1"/>
    </xf>
    <xf numFmtId="0" fontId="23" fillId="0" borderId="0" xfId="5" applyFont="1" applyFill="1" applyBorder="1" applyAlignment="1">
      <alignment horizontal="center" vertical="center"/>
    </xf>
    <xf numFmtId="0" fontId="19" fillId="0" borderId="0" xfId="5" applyFont="1" applyFill="1" applyBorder="1" applyAlignment="1">
      <alignment vertical="center"/>
    </xf>
    <xf numFmtId="0" fontId="19" fillId="0" borderId="0" xfId="5" applyFont="1" applyFill="1" applyAlignment="1">
      <alignment horizontal="left" vertical="center"/>
    </xf>
    <xf numFmtId="0" fontId="19" fillId="0" borderId="0" xfId="5" applyFont="1" applyFill="1" applyBorder="1" applyAlignment="1">
      <alignment horizontal="center" vertical="center"/>
    </xf>
    <xf numFmtId="6" fontId="19" fillId="0" borderId="24" xfId="9" applyFont="1" applyBorder="1" applyAlignment="1" applyProtection="1">
      <alignment horizontal="center" vertical="center"/>
      <protection locked="0"/>
    </xf>
    <xf numFmtId="178" fontId="16" fillId="0" borderId="0" xfId="5" applyNumberFormat="1" applyFont="1" applyFill="1" applyBorder="1" applyAlignment="1">
      <alignment horizontal="left" vertical="center"/>
    </xf>
    <xf numFmtId="0" fontId="16" fillId="0" borderId="24" xfId="5" applyFont="1" applyFill="1" applyBorder="1" applyAlignment="1">
      <alignment horizontal="center" vertical="center"/>
    </xf>
    <xf numFmtId="0" fontId="16" fillId="0" borderId="0" xfId="5" applyFont="1" applyFill="1" applyBorder="1" applyAlignment="1">
      <alignment horizontal="left" vertical="center" shrinkToFit="1"/>
    </xf>
    <xf numFmtId="179" fontId="16" fillId="0" borderId="17" xfId="5" applyNumberFormat="1" applyFont="1" applyFill="1" applyBorder="1" applyAlignment="1">
      <alignment horizontal="center" vertical="center" shrinkToFit="1"/>
    </xf>
    <xf numFmtId="0" fontId="19" fillId="0" borderId="0" xfId="5" applyFont="1" applyFill="1" applyBorder="1" applyAlignment="1" applyProtection="1">
      <alignment vertical="center"/>
      <protection locked="0"/>
    </xf>
    <xf numFmtId="0" fontId="19" fillId="0" borderId="0" xfId="5" applyFont="1" applyFill="1" applyAlignment="1">
      <alignment horizontal="center" vertical="top"/>
    </xf>
    <xf numFmtId="0" fontId="19" fillId="0" borderId="26" xfId="5" applyFont="1" applyFill="1" applyBorder="1" applyAlignment="1" applyProtection="1">
      <alignment vertical="center"/>
      <protection locked="0"/>
    </xf>
    <xf numFmtId="0" fontId="19" fillId="0" borderId="26" xfId="5" applyFont="1" applyFill="1" applyBorder="1" applyAlignment="1">
      <alignment horizontal="left" vertical="center"/>
    </xf>
    <xf numFmtId="6" fontId="19" fillId="0" borderId="0" xfId="9" applyFont="1" applyBorder="1" applyAlignment="1" applyProtection="1">
      <alignment horizontal="center" vertical="center"/>
      <protection locked="0"/>
    </xf>
    <xf numFmtId="179" fontId="19" fillId="0" borderId="0" xfId="5" applyNumberFormat="1" applyFont="1" applyBorder="1" applyAlignment="1" applyProtection="1">
      <alignment horizontal="center" vertical="center"/>
      <protection locked="0"/>
    </xf>
    <xf numFmtId="0" fontId="16" fillId="0" borderId="18" xfId="5" applyFont="1" applyFill="1" applyBorder="1" applyAlignment="1" applyProtection="1">
      <alignment vertical="center"/>
      <protection locked="0"/>
    </xf>
    <xf numFmtId="0" fontId="19" fillId="0" borderId="88" xfId="5" applyFont="1" applyFill="1" applyBorder="1">
      <alignment vertical="center"/>
    </xf>
    <xf numFmtId="0" fontId="19" fillId="0" borderId="26" xfId="5" applyFont="1" applyFill="1" applyBorder="1">
      <alignment vertical="center"/>
    </xf>
    <xf numFmtId="0" fontId="26" fillId="0" borderId="0" xfId="5" applyFont="1" applyFill="1" applyBorder="1" applyAlignment="1">
      <alignment vertical="center"/>
    </xf>
    <xf numFmtId="0" fontId="19" fillId="0" borderId="26" xfId="5" applyFont="1" applyFill="1" applyBorder="1" applyAlignment="1">
      <alignment horizontal="left"/>
    </xf>
    <xf numFmtId="0" fontId="27" fillId="0" borderId="0" xfId="5" applyFont="1" applyFill="1" applyBorder="1" applyAlignment="1">
      <alignment horizontal="left" vertical="center"/>
    </xf>
    <xf numFmtId="0" fontId="27" fillId="0" borderId="0" xfId="5" applyFont="1" applyFill="1" applyBorder="1" applyAlignment="1">
      <alignment horizontal="center" vertical="center"/>
    </xf>
    <xf numFmtId="0" fontId="19" fillId="0" borderId="0" xfId="5" applyFont="1" applyFill="1" applyAlignment="1">
      <alignment vertical="center"/>
    </xf>
    <xf numFmtId="0" fontId="19" fillId="2" borderId="21" xfId="5" applyFont="1" applyFill="1" applyBorder="1" applyAlignment="1" applyProtection="1">
      <alignment vertical="center"/>
      <protection locked="0"/>
    </xf>
    <xf numFmtId="0" fontId="19" fillId="2" borderId="1" xfId="5" applyFont="1" applyFill="1" applyBorder="1" applyAlignment="1" applyProtection="1">
      <alignment vertical="center"/>
      <protection locked="0"/>
    </xf>
    <xf numFmtId="0" fontId="19" fillId="2" borderId="19" xfId="5" applyFont="1" applyFill="1" applyBorder="1" applyAlignment="1" applyProtection="1">
      <alignment vertical="center"/>
      <protection locked="0"/>
    </xf>
    <xf numFmtId="0" fontId="19" fillId="2" borderId="18" xfId="5" applyFont="1" applyFill="1" applyBorder="1" applyAlignment="1" applyProtection="1">
      <alignment vertical="center"/>
      <protection locked="0"/>
    </xf>
    <xf numFmtId="0" fontId="19" fillId="2" borderId="0" xfId="5" applyFont="1" applyFill="1" applyBorder="1" applyAlignment="1" applyProtection="1">
      <alignment vertical="center"/>
      <protection locked="0"/>
    </xf>
    <xf numFmtId="0" fontId="19" fillId="2" borderId="17" xfId="5" applyFont="1" applyFill="1" applyBorder="1" applyAlignment="1" applyProtection="1">
      <alignment vertical="center"/>
      <protection locked="0"/>
    </xf>
    <xf numFmtId="179" fontId="16" fillId="0" borderId="20" xfId="5" applyNumberFormat="1" applyFont="1" applyFill="1" applyBorder="1" applyAlignment="1">
      <alignment vertical="center"/>
    </xf>
    <xf numFmtId="179" fontId="16" fillId="0" borderId="17" xfId="5" applyNumberFormat="1" applyFont="1" applyFill="1" applyBorder="1" applyAlignment="1">
      <alignment vertical="center"/>
    </xf>
    <xf numFmtId="182" fontId="19" fillId="0" borderId="27" xfId="5" applyNumberFormat="1" applyFont="1" applyBorder="1" applyAlignment="1" applyProtection="1">
      <alignment horizontal="center" vertical="center"/>
      <protection locked="0"/>
    </xf>
    <xf numFmtId="6" fontId="19" fillId="0" borderId="28" xfId="9" applyFont="1" applyBorder="1" applyAlignment="1" applyProtection="1">
      <alignment horizontal="center" vertical="center"/>
      <protection locked="0"/>
    </xf>
    <xf numFmtId="0" fontId="19" fillId="0" borderId="21" xfId="5" applyFont="1" applyFill="1" applyBorder="1">
      <alignment vertical="center"/>
    </xf>
    <xf numFmtId="0" fontId="19" fillId="0" borderId="1" xfId="5" applyFont="1" applyFill="1" applyBorder="1" applyAlignment="1">
      <alignment vertical="center" shrinkToFit="1"/>
    </xf>
    <xf numFmtId="0" fontId="19" fillId="0" borderId="18" xfId="5" applyFont="1" applyFill="1" applyBorder="1">
      <alignment vertical="center"/>
    </xf>
    <xf numFmtId="0" fontId="19" fillId="0" borderId="17" xfId="5" applyFont="1" applyFill="1" applyBorder="1">
      <alignment vertical="center"/>
    </xf>
    <xf numFmtId="0" fontId="16" fillId="0" borderId="18" xfId="5" applyFont="1" applyFill="1" applyBorder="1" applyAlignment="1">
      <alignment vertical="center"/>
    </xf>
    <xf numFmtId="0" fontId="19" fillId="0" borderId="17" xfId="5" applyFont="1" applyFill="1" applyBorder="1" applyAlignment="1">
      <alignment horizontal="right" vertical="center"/>
    </xf>
    <xf numFmtId="0" fontId="16" fillId="0" borderId="17" xfId="5" applyFont="1" applyFill="1" applyBorder="1" applyAlignment="1">
      <alignment vertical="center"/>
    </xf>
    <xf numFmtId="0" fontId="23" fillId="0" borderId="18" xfId="5" applyFont="1" applyFill="1" applyBorder="1" applyAlignment="1">
      <alignment horizontal="center" vertical="center"/>
    </xf>
    <xf numFmtId="0" fontId="19" fillId="0" borderId="18" xfId="5" applyFont="1" applyFill="1" applyBorder="1" applyAlignment="1">
      <alignment vertical="center"/>
    </xf>
    <xf numFmtId="0" fontId="19" fillId="0" borderId="17" xfId="5" applyFont="1" applyFill="1" applyBorder="1" applyAlignment="1">
      <alignment horizontal="center" vertical="center"/>
    </xf>
    <xf numFmtId="0" fontId="16" fillId="0" borderId="18" xfId="5" applyFont="1" applyFill="1" applyBorder="1" applyAlignment="1">
      <alignment horizontal="center" vertical="center"/>
    </xf>
    <xf numFmtId="0" fontId="16" fillId="0" borderId="17" xfId="5" applyFont="1" applyFill="1" applyBorder="1" applyAlignment="1">
      <alignment horizontal="center" vertical="center"/>
    </xf>
    <xf numFmtId="0" fontId="19" fillId="0" borderId="17" xfId="5" applyFont="1" applyFill="1" applyBorder="1" applyAlignment="1">
      <alignment horizontal="center" vertical="top"/>
    </xf>
    <xf numFmtId="0" fontId="26" fillId="0" borderId="18" xfId="5" applyFont="1" applyFill="1" applyBorder="1" applyAlignment="1">
      <alignment vertical="center"/>
    </xf>
    <xf numFmtId="0" fontId="19" fillId="0" borderId="27" xfId="5" applyFont="1" applyFill="1" applyBorder="1">
      <alignment vertical="center"/>
    </xf>
    <xf numFmtId="0" fontId="19" fillId="0" borderId="20" xfId="5" applyFont="1" applyFill="1" applyBorder="1">
      <alignment vertical="center"/>
    </xf>
    <xf numFmtId="0" fontId="15" fillId="0" borderId="62" xfId="2" applyFont="1" applyBorder="1" applyAlignment="1" applyProtection="1">
      <alignment horizontal="right"/>
      <protection locked="0"/>
    </xf>
    <xf numFmtId="0" fontId="15" fillId="0" borderId="63" xfId="2" applyFont="1" applyBorder="1" applyAlignment="1" applyProtection="1">
      <alignment horizontal="right"/>
      <protection locked="0"/>
    </xf>
    <xf numFmtId="0" fontId="15" fillId="0" borderId="63" xfId="2" applyFont="1" applyBorder="1" applyAlignment="1" applyProtection="1">
      <protection locked="0"/>
    </xf>
    <xf numFmtId="0" fontId="15" fillId="0" borderId="64" xfId="2" applyFont="1" applyBorder="1" applyAlignment="1" applyProtection="1">
      <protection locked="0"/>
    </xf>
    <xf numFmtId="0" fontId="16" fillId="0" borderId="71" xfId="2" applyFont="1" applyBorder="1" applyAlignment="1">
      <alignment vertical="top" wrapText="1"/>
    </xf>
    <xf numFmtId="0" fontId="16" fillId="0" borderId="70" xfId="2" applyFont="1" applyBorder="1" applyAlignment="1">
      <alignment vertical="top" wrapText="1"/>
    </xf>
    <xf numFmtId="0" fontId="16" fillId="0" borderId="0" xfId="2" applyFont="1" applyBorder="1" applyAlignment="1">
      <alignment vertical="center"/>
    </xf>
    <xf numFmtId="0" fontId="16" fillId="0" borderId="17" xfId="2" applyFont="1" applyBorder="1" applyAlignment="1">
      <alignment vertical="center"/>
    </xf>
    <xf numFmtId="0" fontId="16" fillId="0" borderId="28" xfId="2" applyFont="1" applyBorder="1" applyAlignment="1">
      <alignment horizontal="center" vertical="center"/>
    </xf>
    <xf numFmtId="0" fontId="16" fillId="0" borderId="65" xfId="2" applyFont="1" applyBorder="1" applyAlignment="1">
      <alignment horizontal="center" vertical="center"/>
    </xf>
    <xf numFmtId="0" fontId="16" fillId="0" borderId="56" xfId="2" applyFont="1" applyBorder="1" applyAlignment="1">
      <alignment horizontal="center" vertical="center"/>
    </xf>
    <xf numFmtId="0" fontId="16" fillId="0" borderId="28" xfId="2" applyFont="1" applyBorder="1" applyAlignment="1">
      <alignment horizontal="center" vertical="center" shrinkToFit="1"/>
    </xf>
    <xf numFmtId="0" fontId="16" fillId="0" borderId="65" xfId="2" applyFont="1" applyBorder="1" applyAlignment="1">
      <alignment horizontal="center" vertical="center" shrinkToFit="1"/>
    </xf>
    <xf numFmtId="0" fontId="16" fillId="0" borderId="56" xfId="2" applyFont="1" applyBorder="1" applyAlignment="1">
      <alignment horizontal="center" vertical="center" shrinkToFit="1"/>
    </xf>
    <xf numFmtId="0" fontId="16" fillId="0" borderId="30" xfId="2" applyFont="1" applyBorder="1" applyAlignment="1">
      <alignment horizontal="center" vertical="center"/>
    </xf>
    <xf numFmtId="0" fontId="16" fillId="0" borderId="1" xfId="2" applyFont="1" applyBorder="1" applyAlignment="1">
      <alignment horizontal="center" vertical="center"/>
    </xf>
    <xf numFmtId="0" fontId="16" fillId="0" borderId="35" xfId="2" applyFont="1" applyBorder="1" applyAlignment="1">
      <alignment horizontal="center" vertical="center"/>
    </xf>
    <xf numFmtId="0" fontId="16" fillId="0" borderId="26" xfId="2" applyFont="1" applyBorder="1" applyAlignment="1">
      <alignment vertical="center"/>
    </xf>
    <xf numFmtId="0" fontId="16" fillId="0" borderId="20" xfId="2" applyFont="1" applyBorder="1" applyAlignment="1">
      <alignment vertical="center"/>
    </xf>
    <xf numFmtId="0" fontId="16" fillId="0" borderId="34" xfId="2" applyFont="1" applyBorder="1" applyAlignment="1">
      <alignment horizontal="center" vertical="center" shrinkToFit="1"/>
    </xf>
    <xf numFmtId="0" fontId="16" fillId="0" borderId="26" xfId="2" applyFont="1" applyBorder="1" applyAlignment="1">
      <alignment horizontal="center" vertical="center" shrinkToFit="1"/>
    </xf>
    <xf numFmtId="0" fontId="16" fillId="0" borderId="36" xfId="2" applyFont="1" applyBorder="1" applyAlignment="1">
      <alignment horizontal="center" vertical="center" shrinkToFit="1"/>
    </xf>
    <xf numFmtId="0" fontId="16" fillId="0" borderId="53" xfId="2" applyFont="1" applyBorder="1" applyAlignment="1">
      <alignment horizontal="center" vertical="center"/>
    </xf>
    <xf numFmtId="0" fontId="16" fillId="0" borderId="52" xfId="2" applyFont="1" applyBorder="1" applyAlignment="1">
      <alignment horizontal="center" vertical="center"/>
    </xf>
    <xf numFmtId="0" fontId="16" fillId="0" borderId="54" xfId="2" applyFont="1" applyBorder="1" applyAlignment="1">
      <alignment horizontal="center" vertical="center"/>
    </xf>
    <xf numFmtId="0" fontId="16" fillId="0" borderId="36" xfId="2" applyFont="1" applyBorder="1" applyAlignment="1">
      <alignment horizontal="center" vertical="center"/>
    </xf>
    <xf numFmtId="0" fontId="16" fillId="0" borderId="55" xfId="2" applyFont="1" applyBorder="1" applyAlignment="1">
      <alignment horizontal="center" vertical="center" shrinkToFit="1"/>
    </xf>
    <xf numFmtId="0" fontId="16" fillId="0" borderId="57" xfId="2" applyFont="1" applyBorder="1" applyAlignment="1">
      <alignment horizontal="left" vertical="center" wrapText="1"/>
    </xf>
    <xf numFmtId="0" fontId="16" fillId="0" borderId="35" xfId="2" applyFont="1" applyBorder="1" applyAlignment="1">
      <alignment horizontal="left" vertical="center" wrapText="1"/>
    </xf>
    <xf numFmtId="0" fontId="16" fillId="0" borderId="53" xfId="2" applyFont="1" applyBorder="1" applyAlignment="1">
      <alignment horizontal="left" vertical="center" wrapText="1"/>
    </xf>
    <xf numFmtId="0" fontId="16" fillId="0" borderId="52" xfId="2" applyFont="1" applyBorder="1" applyAlignment="1">
      <alignment horizontal="left" vertical="center" wrapText="1"/>
    </xf>
    <xf numFmtId="0" fontId="16" fillId="0" borderId="58" xfId="2" applyFont="1" applyBorder="1" applyAlignment="1">
      <alignment horizontal="left" vertical="center" wrapText="1"/>
    </xf>
    <xf numFmtId="0" fontId="16" fillId="0" borderId="59" xfId="2" applyFont="1" applyBorder="1" applyAlignment="1">
      <alignment horizontal="left" vertical="center" wrapText="1"/>
    </xf>
    <xf numFmtId="0" fontId="16" fillId="0" borderId="60" xfId="2" applyFont="1" applyBorder="1" applyAlignment="1">
      <alignment horizontal="left" vertical="center" wrapText="1"/>
    </xf>
    <xf numFmtId="0" fontId="16" fillId="0" borderId="61" xfId="2" applyFont="1" applyBorder="1" applyAlignment="1">
      <alignment horizontal="left" vertical="center" wrapText="1"/>
    </xf>
    <xf numFmtId="0" fontId="16" fillId="0" borderId="58" xfId="2" applyFont="1" applyBorder="1" applyAlignment="1">
      <alignment horizontal="center" vertical="center"/>
    </xf>
    <xf numFmtId="0" fontId="16" fillId="0" borderId="59" xfId="2" applyFont="1" applyBorder="1" applyAlignment="1">
      <alignment horizontal="center" vertical="center"/>
    </xf>
    <xf numFmtId="0" fontId="16" fillId="2" borderId="58" xfId="2" applyFont="1" applyFill="1" applyBorder="1" applyAlignment="1" applyProtection="1">
      <alignment horizontal="left" vertical="center" wrapText="1"/>
      <protection locked="0"/>
    </xf>
    <xf numFmtId="0" fontId="16" fillId="2" borderId="59" xfId="2" applyFont="1" applyFill="1" applyBorder="1" applyAlignment="1" applyProtection="1">
      <alignment horizontal="left" vertical="center" wrapText="1"/>
      <protection locked="0"/>
    </xf>
    <xf numFmtId="0" fontId="16" fillId="2" borderId="60" xfId="2" applyFont="1" applyFill="1" applyBorder="1" applyAlignment="1" applyProtection="1">
      <alignment horizontal="left" vertical="center" wrapText="1"/>
      <protection locked="0"/>
    </xf>
    <xf numFmtId="0" fontId="16" fillId="2" borderId="61" xfId="2" applyFont="1" applyFill="1" applyBorder="1" applyAlignment="1" applyProtection="1">
      <alignment horizontal="left" vertical="center" wrapText="1"/>
      <protection locked="0"/>
    </xf>
    <xf numFmtId="0" fontId="16" fillId="0" borderId="60" xfId="2" applyFont="1" applyBorder="1" applyAlignment="1">
      <alignment horizontal="center" vertical="center"/>
    </xf>
    <xf numFmtId="0" fontId="16" fillId="0" borderId="61" xfId="2" applyFont="1" applyBorder="1" applyAlignment="1">
      <alignment horizontal="center" vertical="center"/>
    </xf>
    <xf numFmtId="0" fontId="16" fillId="2" borderId="53" xfId="2" applyFont="1" applyFill="1" applyBorder="1" applyAlignment="1" applyProtection="1">
      <alignment horizontal="left" vertical="center" wrapText="1"/>
      <protection locked="0"/>
    </xf>
    <xf numFmtId="0" fontId="16" fillId="2" borderId="52" xfId="2" applyFont="1" applyFill="1" applyBorder="1" applyAlignment="1" applyProtection="1">
      <alignment horizontal="left" vertical="center" wrapText="1"/>
      <protection locked="0"/>
    </xf>
    <xf numFmtId="0" fontId="16" fillId="2" borderId="54" xfId="2" applyFont="1" applyFill="1" applyBorder="1" applyAlignment="1" applyProtection="1">
      <alignment horizontal="left" vertical="center" wrapText="1"/>
      <protection locked="0"/>
    </xf>
    <xf numFmtId="0" fontId="16" fillId="2" borderId="36" xfId="2" applyFont="1" applyFill="1" applyBorder="1" applyAlignment="1" applyProtection="1">
      <alignment horizontal="left" vertical="center" wrapText="1"/>
      <protection locked="0"/>
    </xf>
    <xf numFmtId="0" fontId="16" fillId="2" borderId="71" xfId="2" applyFont="1" applyFill="1" applyBorder="1" applyAlignment="1" applyProtection="1">
      <alignment vertical="top" wrapText="1"/>
      <protection locked="0"/>
    </xf>
    <xf numFmtId="0" fontId="16" fillId="2" borderId="70" xfId="2" applyFont="1" applyFill="1" applyBorder="1" applyAlignment="1" applyProtection="1">
      <alignment vertical="top" wrapText="1"/>
      <protection locked="0"/>
    </xf>
    <xf numFmtId="0" fontId="15" fillId="2" borderId="62" xfId="2" applyFont="1" applyFill="1" applyBorder="1" applyAlignment="1" applyProtection="1">
      <alignment horizontal="right"/>
      <protection locked="0"/>
    </xf>
    <xf numFmtId="0" fontId="15" fillId="2" borderId="63" xfId="2" applyFont="1" applyFill="1" applyBorder="1" applyAlignment="1" applyProtection="1">
      <alignment horizontal="right"/>
      <protection locked="0"/>
    </xf>
    <xf numFmtId="0" fontId="16" fillId="2" borderId="28" xfId="2" applyFont="1" applyFill="1" applyBorder="1" applyAlignment="1" applyProtection="1">
      <alignment horizontal="center" vertical="center"/>
    </xf>
    <xf numFmtId="0" fontId="16" fillId="2" borderId="65" xfId="2" applyFont="1" applyFill="1" applyBorder="1" applyAlignment="1" applyProtection="1">
      <alignment horizontal="center" vertical="center"/>
    </xf>
    <xf numFmtId="0" fontId="16" fillId="2" borderId="56" xfId="2" applyFont="1" applyFill="1" applyBorder="1" applyAlignment="1" applyProtection="1">
      <alignment horizontal="center" vertical="center"/>
    </xf>
    <xf numFmtId="0" fontId="16" fillId="2" borderId="28" xfId="2" applyFont="1" applyFill="1" applyBorder="1" applyAlignment="1" applyProtection="1">
      <alignment horizontal="center" vertical="center" shrinkToFit="1"/>
    </xf>
    <xf numFmtId="0" fontId="16" fillId="2" borderId="65" xfId="2" applyFont="1" applyFill="1" applyBorder="1" applyAlignment="1" applyProtection="1">
      <alignment horizontal="center" vertical="center" shrinkToFit="1"/>
    </xf>
    <xf numFmtId="0" fontId="16" fillId="2" borderId="56" xfId="2" applyFont="1" applyFill="1" applyBorder="1" applyAlignment="1" applyProtection="1">
      <alignment horizontal="center" vertical="center" shrinkToFit="1"/>
    </xf>
    <xf numFmtId="0" fontId="16" fillId="2" borderId="0" xfId="2" applyFont="1" applyFill="1" applyBorder="1" applyAlignment="1" applyProtection="1">
      <alignment vertical="center"/>
      <protection locked="0"/>
    </xf>
    <xf numFmtId="0" fontId="16" fillId="2" borderId="17" xfId="2" applyFont="1" applyFill="1" applyBorder="1" applyAlignment="1" applyProtection="1">
      <alignment vertical="center"/>
      <protection locked="0"/>
    </xf>
    <xf numFmtId="0" fontId="16" fillId="2" borderId="26" xfId="2" applyFont="1" applyFill="1" applyBorder="1" applyAlignment="1" applyProtection="1">
      <alignment vertical="center"/>
      <protection locked="0"/>
    </xf>
    <xf numFmtId="0" fontId="16" fillId="2" borderId="20" xfId="2" applyFont="1" applyFill="1" applyBorder="1" applyAlignment="1" applyProtection="1">
      <alignment vertical="center"/>
      <protection locked="0"/>
    </xf>
    <xf numFmtId="0" fontId="16" fillId="2" borderId="57" xfId="2" applyFont="1" applyFill="1" applyBorder="1" applyAlignment="1" applyProtection="1">
      <alignment horizontal="left" vertical="center" wrapText="1"/>
      <protection locked="0"/>
    </xf>
    <xf numFmtId="0" fontId="16" fillId="2" borderId="35" xfId="2" applyFont="1" applyFill="1" applyBorder="1" applyAlignment="1" applyProtection="1">
      <alignment horizontal="left" vertical="center" wrapText="1"/>
      <protection locked="0"/>
    </xf>
    <xf numFmtId="0" fontId="16" fillId="0" borderId="74" xfId="2" applyFont="1" applyBorder="1" applyAlignment="1">
      <alignment vertical="center"/>
    </xf>
    <xf numFmtId="0" fontId="16" fillId="0" borderId="75" xfId="2" applyFont="1" applyBorder="1" applyAlignment="1">
      <alignment vertical="center"/>
    </xf>
    <xf numFmtId="0" fontId="16" fillId="2" borderId="72" xfId="2" applyFont="1" applyFill="1" applyBorder="1" applyAlignment="1" applyProtection="1">
      <alignment vertical="top" wrapText="1"/>
      <protection locked="0"/>
    </xf>
    <xf numFmtId="0" fontId="16" fillId="0" borderId="72" xfId="2" applyFont="1" applyBorder="1" applyAlignment="1">
      <alignment vertical="top" wrapText="1"/>
    </xf>
    <xf numFmtId="0" fontId="24" fillId="0" borderId="65" xfId="2" applyFont="1" applyFill="1" applyBorder="1" applyAlignment="1">
      <alignment vertical="center" wrapText="1"/>
    </xf>
    <xf numFmtId="0" fontId="24" fillId="0" borderId="56" xfId="2" applyFont="1" applyFill="1" applyBorder="1" applyAlignment="1">
      <alignment vertical="center" wrapText="1"/>
    </xf>
    <xf numFmtId="0" fontId="24" fillId="2" borderId="65" xfId="2" applyFont="1" applyFill="1" applyBorder="1" applyAlignment="1">
      <alignment vertical="center"/>
    </xf>
    <xf numFmtId="0" fontId="24" fillId="2" borderId="56" xfId="2" applyFont="1" applyFill="1" applyBorder="1" applyAlignment="1">
      <alignment vertical="center"/>
    </xf>
    <xf numFmtId="0" fontId="16" fillId="0" borderId="28" xfId="2" applyFont="1" applyFill="1" applyBorder="1" applyAlignment="1" applyProtection="1">
      <alignment horizontal="center" vertical="center"/>
    </xf>
    <xf numFmtId="0" fontId="16" fillId="0" borderId="65" xfId="2" applyFont="1" applyFill="1" applyBorder="1" applyAlignment="1" applyProtection="1">
      <alignment horizontal="center" vertical="center"/>
    </xf>
    <xf numFmtId="0" fontId="16" fillId="0" borderId="56" xfId="2" applyFont="1" applyFill="1" applyBorder="1" applyAlignment="1" applyProtection="1">
      <alignment horizontal="center" vertical="center"/>
    </xf>
    <xf numFmtId="0" fontId="16" fillId="0" borderId="28" xfId="2" applyFont="1" applyFill="1" applyBorder="1" applyAlignment="1" applyProtection="1">
      <alignment horizontal="center" vertical="center" shrinkToFit="1"/>
    </xf>
    <xf numFmtId="0" fontId="16" fillId="0" borderId="65" xfId="2" applyFont="1" applyFill="1" applyBorder="1" applyAlignment="1" applyProtection="1">
      <alignment horizontal="center" vertical="center" shrinkToFit="1"/>
    </xf>
    <xf numFmtId="0" fontId="16" fillId="0" borderId="56" xfId="2" applyFont="1" applyFill="1" applyBorder="1" applyAlignment="1" applyProtection="1">
      <alignment horizontal="center" vertical="center" shrinkToFit="1"/>
    </xf>
    <xf numFmtId="176" fontId="16" fillId="0" borderId="82" xfId="4" applyFont="1" applyBorder="1" applyAlignment="1">
      <alignment horizontal="center" vertical="center" wrapText="1" shrinkToFit="1"/>
    </xf>
    <xf numFmtId="176" fontId="16" fillId="0" borderId="83" xfId="4" applyFont="1" applyBorder="1" applyAlignment="1">
      <alignment horizontal="center" vertical="center" wrapText="1" shrinkToFit="1"/>
    </xf>
    <xf numFmtId="176" fontId="16" fillId="0" borderId="84" xfId="4" applyFont="1" applyBorder="1" applyAlignment="1">
      <alignment horizontal="center" vertical="center" wrapText="1" shrinkToFit="1"/>
    </xf>
    <xf numFmtId="176" fontId="16" fillId="0" borderId="85" xfId="4" applyFont="1" applyBorder="1" applyAlignment="1">
      <alignment horizontal="center" vertical="center" wrapText="1" shrinkToFit="1"/>
    </xf>
    <xf numFmtId="176" fontId="14" fillId="0" borderId="0" xfId="4" applyFont="1" applyAlignment="1">
      <alignment horizontal="right" vertical="center" shrinkToFit="1"/>
    </xf>
    <xf numFmtId="176" fontId="14" fillId="0" borderId="0" xfId="4" applyFont="1" applyAlignment="1">
      <alignment vertical="center" shrinkToFit="1"/>
    </xf>
    <xf numFmtId="176" fontId="16" fillId="0" borderId="26" xfId="4" applyFont="1" applyBorder="1" applyAlignment="1">
      <alignment horizontal="right" vertical="center" shrinkToFit="1"/>
    </xf>
    <xf numFmtId="176" fontId="16" fillId="0" borderId="6" xfId="4" applyFont="1" applyBorder="1" applyAlignment="1">
      <alignment horizontal="center" vertical="center" shrinkToFit="1"/>
    </xf>
    <xf numFmtId="176" fontId="16" fillId="0" borderId="79" xfId="4" applyFont="1" applyBorder="1" applyAlignment="1">
      <alignment horizontal="center" vertical="center" shrinkToFit="1"/>
    </xf>
    <xf numFmtId="176" fontId="16" fillId="0" borderId="80" xfId="4" applyFont="1" applyBorder="1" applyAlignment="1">
      <alignment horizontal="center" vertical="center" wrapText="1" shrinkToFit="1"/>
    </xf>
    <xf numFmtId="176" fontId="16" fillId="0" borderId="81" xfId="4" applyFont="1" applyBorder="1" applyAlignment="1">
      <alignment horizontal="center" vertical="center" wrapText="1" shrinkToFit="1"/>
    </xf>
    <xf numFmtId="176" fontId="16" fillId="2" borderId="84" xfId="4" applyFont="1" applyFill="1" applyBorder="1" applyAlignment="1">
      <alignment horizontal="center" vertical="center" wrapText="1" shrinkToFit="1"/>
    </xf>
    <xf numFmtId="176" fontId="16" fillId="2" borderId="85" xfId="4" applyFont="1" applyFill="1" applyBorder="1" applyAlignment="1">
      <alignment horizontal="center" vertical="center" wrapText="1" shrinkToFit="1"/>
    </xf>
    <xf numFmtId="176" fontId="16" fillId="2" borderId="82" xfId="4" applyFont="1" applyFill="1" applyBorder="1" applyAlignment="1">
      <alignment horizontal="center" vertical="center" wrapText="1" shrinkToFit="1"/>
    </xf>
    <xf numFmtId="176" fontId="16" fillId="2" borderId="83" xfId="4" applyFont="1" applyFill="1" applyBorder="1" applyAlignment="1">
      <alignment horizontal="center" vertical="center" wrapText="1" shrinkToFit="1"/>
    </xf>
    <xf numFmtId="176" fontId="16" fillId="0" borderId="26" xfId="4" applyFont="1" applyFill="1" applyBorder="1" applyAlignment="1">
      <alignment horizontal="center" vertical="center" shrinkToFit="1"/>
    </xf>
    <xf numFmtId="176" fontId="24" fillId="0" borderId="1" xfId="4" applyFont="1" applyBorder="1" applyAlignment="1">
      <alignment vertical="center" shrinkToFit="1"/>
    </xf>
    <xf numFmtId="176" fontId="24" fillId="0" borderId="0" xfId="4" applyFont="1" applyAlignment="1">
      <alignment horizontal="left" vertical="center" wrapText="1" shrinkToFit="1"/>
    </xf>
    <xf numFmtId="176" fontId="16" fillId="2" borderId="80" xfId="4" applyFont="1" applyFill="1" applyBorder="1" applyAlignment="1">
      <alignment horizontal="center" vertical="center" wrapText="1" shrinkToFit="1"/>
    </xf>
    <xf numFmtId="176" fontId="16" fillId="2" borderId="81" xfId="4" applyFont="1" applyFill="1" applyBorder="1" applyAlignment="1">
      <alignment horizontal="center" vertical="center" wrapText="1" shrinkToFit="1"/>
    </xf>
    <xf numFmtId="0" fontId="19" fillId="0" borderId="0" xfId="5" applyFont="1" applyFill="1" applyBorder="1" applyAlignment="1" applyProtection="1">
      <alignment vertical="center"/>
      <protection locked="0"/>
    </xf>
    <xf numFmtId="0" fontId="19" fillId="0" borderId="0" xfId="5" applyFont="1" applyFill="1" applyBorder="1" applyAlignment="1">
      <alignment vertical="center"/>
    </xf>
    <xf numFmtId="0" fontId="19" fillId="0" borderId="26" xfId="5" applyFont="1" applyFill="1" applyBorder="1" applyAlignment="1">
      <alignment horizontal="right" vertical="center"/>
    </xf>
    <xf numFmtId="0" fontId="19" fillId="0" borderId="87" xfId="5" applyFont="1" applyFill="1" applyBorder="1" applyAlignment="1">
      <alignment horizontal="center" vertical="center"/>
    </xf>
    <xf numFmtId="0" fontId="19" fillId="0" borderId="27" xfId="5" applyFont="1" applyFill="1" applyBorder="1" applyAlignment="1">
      <alignment horizontal="center" vertical="center"/>
    </xf>
    <xf numFmtId="0" fontId="16" fillId="0" borderId="88" xfId="5" applyFont="1" applyFill="1" applyBorder="1" applyAlignment="1">
      <alignment horizontal="right" vertical="center" wrapText="1"/>
    </xf>
    <xf numFmtId="0" fontId="16" fillId="0" borderId="26" xfId="5" applyFont="1" applyFill="1" applyBorder="1" applyAlignment="1">
      <alignment horizontal="right" vertical="center" wrapText="1"/>
    </xf>
    <xf numFmtId="183" fontId="16" fillId="2" borderId="88" xfId="5" applyNumberFormat="1" applyFont="1" applyFill="1" applyBorder="1" applyAlignment="1">
      <alignment horizontal="center" vertical="center"/>
    </xf>
    <xf numFmtId="183" fontId="16" fillId="2" borderId="89" xfId="5" applyNumberFormat="1" applyFont="1" applyFill="1" applyBorder="1" applyAlignment="1">
      <alignment horizontal="center" vertical="center"/>
    </xf>
    <xf numFmtId="183" fontId="16" fillId="2" borderId="26" xfId="5" applyNumberFormat="1" applyFont="1" applyFill="1" applyBorder="1" applyAlignment="1">
      <alignment horizontal="center" vertical="center"/>
    </xf>
    <xf numFmtId="183" fontId="16" fillId="2" borderId="20" xfId="5" applyNumberFormat="1" applyFont="1" applyFill="1" applyBorder="1" applyAlignment="1">
      <alignment horizontal="center" vertical="center"/>
    </xf>
    <xf numFmtId="181" fontId="19" fillId="0" borderId="88" xfId="5" applyNumberFormat="1" applyFont="1" applyFill="1" applyBorder="1" applyAlignment="1">
      <alignment horizontal="center" vertical="center"/>
    </xf>
    <xf numFmtId="181" fontId="19" fillId="0" borderId="89" xfId="5" applyNumberFormat="1" applyFont="1" applyFill="1" applyBorder="1" applyAlignment="1">
      <alignment horizontal="center" vertical="center"/>
    </xf>
    <xf numFmtId="181" fontId="19" fillId="0" borderId="26" xfId="5" applyNumberFormat="1" applyFont="1" applyFill="1" applyBorder="1" applyAlignment="1">
      <alignment horizontal="center" vertical="center"/>
    </xf>
    <xf numFmtId="181" fontId="19" fillId="0" borderId="20" xfId="5" applyNumberFormat="1" applyFont="1" applyFill="1" applyBorder="1" applyAlignment="1">
      <alignment horizontal="center" vertical="center"/>
    </xf>
    <xf numFmtId="0" fontId="25" fillId="0" borderId="87" xfId="5" applyFont="1" applyFill="1" applyBorder="1" applyAlignment="1" applyProtection="1">
      <alignment horizontal="center" vertical="center" wrapText="1"/>
    </xf>
    <xf numFmtId="0" fontId="25" fillId="0" borderId="88" xfId="5" applyFont="1" applyFill="1" applyBorder="1" applyAlignment="1" applyProtection="1">
      <alignment horizontal="center" vertical="center" wrapText="1"/>
    </xf>
    <xf numFmtId="0" fontId="25" fillId="0" borderId="89" xfId="5" applyFont="1" applyFill="1" applyBorder="1" applyAlignment="1" applyProtection="1">
      <alignment horizontal="center" vertical="center" wrapText="1"/>
    </xf>
    <xf numFmtId="0" fontId="25" fillId="0" borderId="27" xfId="5" applyFont="1" applyFill="1" applyBorder="1" applyAlignment="1" applyProtection="1">
      <alignment horizontal="center" vertical="center" wrapText="1"/>
    </xf>
    <xf numFmtId="0" fontId="25" fillId="0" borderId="26" xfId="5" applyFont="1" applyFill="1" applyBorder="1" applyAlignment="1" applyProtection="1">
      <alignment horizontal="center" vertical="center" wrapText="1"/>
    </xf>
    <xf numFmtId="0" fontId="25" fillId="0" borderId="20" xfId="5" applyFont="1" applyFill="1" applyBorder="1" applyAlignment="1" applyProtection="1">
      <alignment horizontal="center" vertical="center" wrapText="1"/>
    </xf>
    <xf numFmtId="0" fontId="17" fillId="0" borderId="26" xfId="5" applyFont="1" applyFill="1" applyBorder="1" applyAlignment="1"/>
    <xf numFmtId="0" fontId="19" fillId="0" borderId="23" xfId="5" applyFont="1" applyFill="1" applyBorder="1" applyAlignment="1">
      <alignment horizontal="center" vertical="center"/>
    </xf>
    <xf numFmtId="0" fontId="19" fillId="0" borderId="22" xfId="5" applyFont="1" applyFill="1" applyBorder="1" applyAlignment="1">
      <alignment horizontal="center" vertical="center"/>
    </xf>
    <xf numFmtId="0" fontId="19" fillId="0" borderId="86" xfId="5" applyFont="1" applyFill="1" applyBorder="1" applyAlignment="1">
      <alignment horizontal="center" vertical="center"/>
    </xf>
    <xf numFmtId="179" fontId="19" fillId="2" borderId="21" xfId="5" applyNumberFormat="1" applyFont="1" applyFill="1" applyBorder="1" applyAlignment="1" applyProtection="1">
      <alignment horizontal="center" vertical="center" wrapText="1"/>
      <protection locked="0"/>
    </xf>
    <xf numFmtId="179" fontId="19" fillId="2" borderId="19" xfId="5" applyNumberFormat="1" applyFont="1" applyFill="1" applyBorder="1" applyAlignment="1" applyProtection="1">
      <alignment horizontal="center" vertical="center" wrapText="1"/>
      <protection locked="0"/>
    </xf>
    <xf numFmtId="179" fontId="19" fillId="2" borderId="18" xfId="5" applyNumberFormat="1" applyFont="1" applyFill="1" applyBorder="1" applyAlignment="1" applyProtection="1">
      <alignment horizontal="center" vertical="center" wrapText="1"/>
      <protection locked="0"/>
    </xf>
    <xf numFmtId="179" fontId="19" fillId="2" borderId="17" xfId="5" applyNumberFormat="1" applyFont="1" applyFill="1" applyBorder="1" applyAlignment="1" applyProtection="1">
      <alignment horizontal="center" vertical="center" wrapText="1"/>
      <protection locked="0"/>
    </xf>
    <xf numFmtId="180" fontId="19" fillId="2" borderId="18" xfId="5" applyNumberFormat="1" applyFont="1" applyFill="1" applyBorder="1" applyAlignment="1" applyProtection="1">
      <alignment horizontal="center" vertical="center"/>
      <protection locked="0"/>
    </xf>
    <xf numFmtId="180" fontId="19" fillId="2" borderId="17" xfId="5" applyNumberFormat="1" applyFont="1" applyFill="1" applyBorder="1" applyAlignment="1" applyProtection="1">
      <alignment horizontal="center" vertical="center"/>
      <protection locked="0"/>
    </xf>
    <xf numFmtId="180" fontId="19" fillId="2" borderId="27" xfId="5" applyNumberFormat="1" applyFont="1" applyFill="1" applyBorder="1" applyAlignment="1" applyProtection="1">
      <alignment horizontal="center" vertical="center"/>
      <protection locked="0"/>
    </xf>
    <xf numFmtId="180" fontId="19" fillId="2" borderId="20" xfId="5" applyNumberFormat="1" applyFont="1" applyFill="1" applyBorder="1" applyAlignment="1" applyProtection="1">
      <alignment horizontal="center" vertical="center"/>
      <protection locked="0"/>
    </xf>
    <xf numFmtId="0" fontId="16" fillId="0" borderId="21" xfId="5" applyFont="1" applyFill="1" applyBorder="1" applyAlignment="1">
      <alignment vertical="center" shrinkToFit="1"/>
    </xf>
    <xf numFmtId="0" fontId="16" fillId="0" borderId="1" xfId="5" applyFont="1" applyFill="1" applyBorder="1" applyAlignment="1">
      <alignment vertical="center" shrinkToFit="1"/>
    </xf>
    <xf numFmtId="0" fontId="16" fillId="0" borderId="19" xfId="5" applyFont="1" applyFill="1" applyBorder="1" applyAlignment="1">
      <alignment vertical="center" shrinkToFit="1"/>
    </xf>
    <xf numFmtId="0" fontId="19" fillId="0" borderId="27" xfId="5" applyFont="1" applyFill="1" applyBorder="1" applyAlignment="1" applyProtection="1">
      <alignment horizontal="center" vertical="center"/>
      <protection locked="0"/>
    </xf>
    <xf numFmtId="0" fontId="19" fillId="0" borderId="26" xfId="5" applyFont="1" applyFill="1" applyBorder="1" applyAlignment="1" applyProtection="1">
      <alignment horizontal="center" vertical="center"/>
      <protection locked="0"/>
    </xf>
    <xf numFmtId="0" fontId="19" fillId="0" borderId="20" xfId="5" applyFont="1" applyFill="1" applyBorder="1" applyAlignment="1" applyProtection="1">
      <alignment horizontal="center" vertical="center"/>
      <protection locked="0"/>
    </xf>
    <xf numFmtId="0" fontId="19" fillId="0" borderId="28" xfId="5" applyFont="1" applyFill="1" applyBorder="1" applyAlignment="1" applyProtection="1">
      <alignment horizontal="center" vertical="center"/>
      <protection locked="0"/>
    </xf>
    <xf numFmtId="0" fontId="19" fillId="0" borderId="65" xfId="5" applyFont="1" applyFill="1" applyBorder="1" applyAlignment="1" applyProtection="1">
      <alignment horizontal="center" vertical="center"/>
      <protection locked="0"/>
    </xf>
    <xf numFmtId="0" fontId="19" fillId="0" borderId="66" xfId="5" applyFont="1" applyFill="1" applyBorder="1" applyAlignment="1" applyProtection="1">
      <alignment horizontal="center" vertical="center"/>
      <protection locked="0"/>
    </xf>
    <xf numFmtId="184" fontId="19" fillId="2" borderId="67" xfId="5" applyNumberFormat="1" applyFont="1" applyFill="1" applyBorder="1" applyAlignment="1" applyProtection="1">
      <alignment horizontal="right" vertical="center"/>
      <protection locked="0"/>
    </xf>
    <xf numFmtId="184" fontId="19" fillId="2" borderId="68" xfId="5" applyNumberFormat="1" applyFont="1" applyFill="1" applyBorder="1" applyAlignment="1" applyProtection="1">
      <alignment horizontal="right" vertical="center"/>
      <protection locked="0"/>
    </xf>
    <xf numFmtId="0" fontId="19" fillId="2" borderId="27" xfId="5" applyFont="1" applyFill="1" applyBorder="1" applyAlignment="1" applyProtection="1">
      <alignment horizontal="center" vertical="center"/>
      <protection locked="0"/>
    </xf>
    <xf numFmtId="0" fontId="19" fillId="2" borderId="20" xfId="5" applyFont="1" applyFill="1" applyBorder="1" applyAlignment="1" applyProtection="1">
      <alignment horizontal="center" vertical="center"/>
      <protection locked="0"/>
    </xf>
    <xf numFmtId="0" fontId="19" fillId="0" borderId="25" xfId="5" applyFont="1" applyFill="1" applyBorder="1" applyAlignment="1">
      <alignment horizontal="center" vertical="center"/>
    </xf>
    <xf numFmtId="0" fontId="16" fillId="0" borderId="21" xfId="5" applyFont="1" applyFill="1" applyBorder="1" applyAlignment="1" applyProtection="1">
      <alignment vertical="center"/>
      <protection locked="0"/>
    </xf>
    <xf numFmtId="0" fontId="16" fillId="0" borderId="1" xfId="5" applyFont="1" applyFill="1" applyBorder="1" applyAlignment="1" applyProtection="1">
      <alignment vertical="center"/>
      <protection locked="0"/>
    </xf>
    <xf numFmtId="0" fontId="16" fillId="0" borderId="19" xfId="5" applyFont="1" applyFill="1" applyBorder="1" applyAlignment="1" applyProtection="1">
      <alignment vertical="center"/>
      <protection locked="0"/>
    </xf>
    <xf numFmtId="179" fontId="16" fillId="0" borderId="21" xfId="5" applyNumberFormat="1" applyFont="1" applyFill="1" applyBorder="1" applyAlignment="1" applyProtection="1">
      <alignment horizontal="center" vertical="center" wrapText="1"/>
      <protection locked="0"/>
    </xf>
    <xf numFmtId="179" fontId="16" fillId="0" borderId="19" xfId="5" applyNumberFormat="1" applyFont="1" applyFill="1" applyBorder="1" applyAlignment="1" applyProtection="1">
      <alignment horizontal="center" vertical="center" wrapText="1"/>
      <protection locked="0"/>
    </xf>
    <xf numFmtId="179" fontId="16" fillId="0" borderId="18" xfId="5" applyNumberFormat="1" applyFont="1" applyFill="1" applyBorder="1" applyAlignment="1" applyProtection="1">
      <alignment horizontal="center" vertical="center" wrapText="1"/>
      <protection locked="0"/>
    </xf>
    <xf numFmtId="179" fontId="16" fillId="0" borderId="17" xfId="5" applyNumberFormat="1" applyFont="1" applyFill="1" applyBorder="1" applyAlignment="1" applyProtection="1">
      <alignment horizontal="center" vertical="center" wrapText="1"/>
      <protection locked="0"/>
    </xf>
    <xf numFmtId="180" fontId="19" fillId="2" borderId="21" xfId="5" applyNumberFormat="1" applyFont="1" applyFill="1" applyBorder="1" applyAlignment="1" applyProtection="1">
      <alignment horizontal="center" vertical="center"/>
      <protection locked="0"/>
    </xf>
    <xf numFmtId="180" fontId="19" fillId="2" borderId="19" xfId="5" applyNumberFormat="1" applyFont="1" applyFill="1" applyBorder="1" applyAlignment="1" applyProtection="1">
      <alignment horizontal="center" vertical="center"/>
      <protection locked="0"/>
    </xf>
    <xf numFmtId="0" fontId="16" fillId="0" borderId="18" xfId="5" applyFont="1" applyFill="1" applyBorder="1" applyAlignment="1" applyProtection="1">
      <alignment vertical="center"/>
      <protection locked="0"/>
    </xf>
    <xf numFmtId="0" fontId="16" fillId="0" borderId="0" xfId="5" applyFont="1" applyFill="1" applyBorder="1" applyAlignment="1" applyProtection="1">
      <alignment vertical="center"/>
      <protection locked="0"/>
    </xf>
    <xf numFmtId="0" fontId="16" fillId="0" borderId="17" xfId="5" applyFont="1" applyFill="1" applyBorder="1" applyAlignment="1" applyProtection="1">
      <alignment vertical="center"/>
      <protection locked="0"/>
    </xf>
    <xf numFmtId="184" fontId="19" fillId="0" borderId="26" xfId="5" applyNumberFormat="1" applyFont="1" applyFill="1" applyBorder="1" applyAlignment="1" applyProtection="1">
      <alignment horizontal="right" vertical="center"/>
      <protection locked="0"/>
    </xf>
    <xf numFmtId="184" fontId="19" fillId="0" borderId="20" xfId="5" applyNumberFormat="1" applyFont="1" applyFill="1" applyBorder="1" applyAlignment="1" applyProtection="1">
      <alignment horizontal="right" vertical="center"/>
      <protection locked="0"/>
    </xf>
    <xf numFmtId="0" fontId="16" fillId="0" borderId="27" xfId="5" applyFont="1" applyFill="1" applyBorder="1" applyAlignment="1" applyProtection="1">
      <alignment horizontal="center" vertical="center" wrapText="1"/>
      <protection locked="0"/>
    </xf>
    <xf numFmtId="0" fontId="16" fillId="0" borderId="20" xfId="5" applyFont="1" applyFill="1" applyBorder="1" applyAlignment="1" applyProtection="1">
      <alignment horizontal="center" vertical="center" wrapText="1"/>
      <protection locked="0"/>
    </xf>
    <xf numFmtId="0" fontId="19" fillId="0" borderId="21" xfId="5" applyFont="1" applyFill="1" applyBorder="1" applyAlignment="1" applyProtection="1">
      <alignment vertical="center"/>
      <protection locked="0"/>
    </xf>
    <xf numFmtId="0" fontId="19" fillId="0" borderId="1" xfId="5" applyFont="1" applyFill="1" applyBorder="1" applyAlignment="1" applyProtection="1">
      <alignment vertical="center"/>
      <protection locked="0"/>
    </xf>
    <xf numFmtId="0" fontId="19" fillId="0" borderId="19" xfId="5" applyFont="1" applyFill="1" applyBorder="1" applyAlignment="1" applyProtection="1">
      <alignment vertical="center"/>
      <protection locked="0"/>
    </xf>
    <xf numFmtId="179" fontId="19" fillId="0" borderId="21" xfId="5" applyNumberFormat="1" applyFont="1" applyFill="1" applyBorder="1" applyAlignment="1" applyProtection="1">
      <alignment horizontal="center" vertical="center" wrapText="1"/>
      <protection locked="0"/>
    </xf>
    <xf numFmtId="179" fontId="19" fillId="0" borderId="19" xfId="5" applyNumberFormat="1" applyFont="1" applyFill="1" applyBorder="1" applyAlignment="1" applyProtection="1">
      <alignment horizontal="center" vertical="center" wrapText="1"/>
      <protection locked="0"/>
    </xf>
    <xf numFmtId="179" fontId="19" fillId="0" borderId="18" xfId="5" applyNumberFormat="1" applyFont="1" applyFill="1" applyBorder="1" applyAlignment="1" applyProtection="1">
      <alignment horizontal="center" vertical="center" wrapText="1"/>
      <protection locked="0"/>
    </xf>
    <xf numFmtId="179" fontId="19" fillId="0" borderId="17" xfId="5" applyNumberFormat="1" applyFont="1" applyFill="1" applyBorder="1" applyAlignment="1" applyProtection="1">
      <alignment horizontal="center" vertical="center" wrapText="1"/>
      <protection locked="0"/>
    </xf>
    <xf numFmtId="0" fontId="19" fillId="0" borderId="18" xfId="5" applyFont="1" applyFill="1" applyBorder="1" applyAlignment="1" applyProtection="1">
      <alignment vertical="center"/>
      <protection locked="0"/>
    </xf>
    <xf numFmtId="0" fontId="19" fillId="0" borderId="17" xfId="5" applyFont="1" applyFill="1" applyBorder="1" applyAlignment="1" applyProtection="1">
      <alignment vertical="center"/>
      <protection locked="0"/>
    </xf>
    <xf numFmtId="178" fontId="16" fillId="0" borderId="0" xfId="5" applyNumberFormat="1" applyFont="1" applyFill="1" applyBorder="1" applyAlignment="1">
      <alignment horizontal="left" vertical="center"/>
    </xf>
    <xf numFmtId="0" fontId="16" fillId="0" borderId="24" xfId="5" applyFont="1" applyFill="1" applyBorder="1" applyAlignment="1">
      <alignment horizontal="center" vertical="center"/>
    </xf>
    <xf numFmtId="0" fontId="16" fillId="0" borderId="28" xfId="5" applyFont="1" applyFill="1" applyBorder="1" applyAlignment="1">
      <alignment horizontal="center" vertical="center"/>
    </xf>
    <xf numFmtId="0" fontId="16" fillId="0" borderId="66" xfId="5" applyFont="1" applyFill="1" applyBorder="1" applyAlignment="1">
      <alignment horizontal="center" vertical="center"/>
    </xf>
    <xf numFmtId="0" fontId="16" fillId="0" borderId="65" xfId="5" applyFont="1" applyFill="1" applyBorder="1" applyAlignment="1">
      <alignment horizontal="center" vertical="center"/>
    </xf>
    <xf numFmtId="0" fontId="16" fillId="0" borderId="0" xfId="5" applyFont="1" applyFill="1" applyBorder="1" applyAlignment="1">
      <alignment horizontal="left" vertical="center"/>
    </xf>
    <xf numFmtId="0" fontId="19" fillId="0" borderId="0" xfId="5" applyFont="1" applyFill="1" applyBorder="1" applyAlignment="1">
      <alignment horizontal="left" vertical="center"/>
    </xf>
    <xf numFmtId="0" fontId="19" fillId="0" borderId="0" xfId="5" applyFont="1" applyFill="1" applyBorder="1" applyAlignment="1">
      <alignment horizontal="left" vertical="center" shrinkToFit="1"/>
    </xf>
    <xf numFmtId="0" fontId="16" fillId="0" borderId="18" xfId="5" applyFont="1" applyFill="1" applyBorder="1" applyAlignment="1">
      <alignment horizontal="center" vertical="center"/>
    </xf>
    <xf numFmtId="0" fontId="16" fillId="0" borderId="0" xfId="5" applyFont="1" applyFill="1" applyBorder="1" applyAlignment="1">
      <alignment horizontal="center" vertical="center"/>
    </xf>
    <xf numFmtId="0" fontId="16" fillId="0" borderId="17" xfId="5" applyFont="1" applyFill="1" applyBorder="1" applyAlignment="1">
      <alignment horizontal="center" vertical="center"/>
    </xf>
    <xf numFmtId="0" fontId="19" fillId="0" borderId="0" xfId="5" applyFont="1" applyFill="1" applyAlignment="1">
      <alignment horizontal="right" vertical="center"/>
    </xf>
    <xf numFmtId="0" fontId="14" fillId="0" borderId="18" xfId="5" applyFont="1" applyFill="1" applyBorder="1" applyAlignment="1">
      <alignment horizontal="center" vertical="center"/>
    </xf>
    <xf numFmtId="0" fontId="14" fillId="0" borderId="0" xfId="5" applyFont="1" applyFill="1" applyBorder="1" applyAlignment="1">
      <alignment horizontal="center" vertical="center"/>
    </xf>
    <xf numFmtId="0" fontId="14" fillId="0" borderId="17" xfId="5" applyFont="1" applyFill="1" applyBorder="1" applyAlignment="1">
      <alignment horizontal="center" vertical="center"/>
    </xf>
    <xf numFmtId="0" fontId="16" fillId="0" borderId="24" xfId="5" applyFont="1" applyBorder="1" applyAlignment="1">
      <alignment horizontal="center" vertical="center" shrinkToFit="1"/>
    </xf>
    <xf numFmtId="0" fontId="16" fillId="0" borderId="1" xfId="5" applyFont="1" applyFill="1" applyBorder="1" applyAlignment="1">
      <alignment horizontal="center" vertical="center"/>
    </xf>
    <xf numFmtId="0" fontId="16" fillId="0" borderId="65" xfId="5" applyFont="1" applyFill="1" applyBorder="1" applyAlignment="1">
      <alignment vertical="center" wrapText="1"/>
    </xf>
    <xf numFmtId="0" fontId="16" fillId="0" borderId="1" xfId="5" applyFont="1" applyFill="1" applyBorder="1" applyAlignment="1">
      <alignment vertical="center" wrapText="1"/>
    </xf>
    <xf numFmtId="183" fontId="25" fillId="2" borderId="88" xfId="5" applyNumberFormat="1" applyFont="1" applyFill="1" applyBorder="1" applyAlignment="1">
      <alignment horizontal="center" vertical="center"/>
    </xf>
    <xf numFmtId="183" fontId="25" fillId="2" borderId="89" xfId="5" applyNumberFormat="1" applyFont="1" applyFill="1" applyBorder="1" applyAlignment="1">
      <alignment horizontal="center" vertical="center"/>
    </xf>
    <xf numFmtId="183" fontId="25" fillId="2" borderId="26" xfId="5" applyNumberFormat="1" applyFont="1" applyFill="1" applyBorder="1" applyAlignment="1">
      <alignment horizontal="center" vertical="center"/>
    </xf>
    <xf numFmtId="183" fontId="25" fillId="2" borderId="20" xfId="5" applyNumberFormat="1" applyFont="1" applyFill="1" applyBorder="1" applyAlignment="1">
      <alignment horizontal="center" vertical="center"/>
    </xf>
    <xf numFmtId="0" fontId="19" fillId="0" borderId="0" xfId="5" applyFont="1" applyAlignment="1">
      <alignment vertical="top" wrapText="1"/>
    </xf>
    <xf numFmtId="0" fontId="16" fillId="2" borderId="0" xfId="5" applyFont="1" applyFill="1" applyBorder="1" applyAlignment="1" applyProtection="1">
      <alignment horizontal="left" vertical="center"/>
      <protection locked="0"/>
    </xf>
    <xf numFmtId="0" fontId="19" fillId="2" borderId="0" xfId="5" applyFont="1" applyFill="1" applyAlignment="1" applyProtection="1">
      <alignment horizontal="left" vertical="center"/>
      <protection locked="0"/>
    </xf>
    <xf numFmtId="0" fontId="19" fillId="2" borderId="0" xfId="5" applyFont="1" applyFill="1" applyBorder="1" applyAlignment="1" applyProtection="1">
      <alignment horizontal="left" vertical="center" shrinkToFit="1"/>
      <protection locked="0"/>
    </xf>
    <xf numFmtId="0" fontId="14" fillId="0" borderId="0" xfId="5" applyFont="1" applyFill="1" applyAlignment="1">
      <alignment horizontal="center" vertical="center"/>
    </xf>
    <xf numFmtId="0" fontId="18" fillId="0" borderId="0" xfId="5" applyFont="1" applyAlignment="1">
      <alignment horizontal="center" vertical="center"/>
    </xf>
    <xf numFmtId="177" fontId="16" fillId="0" borderId="51" xfId="8" applyNumberFormat="1" applyFont="1" applyBorder="1" applyAlignment="1">
      <alignment horizontal="center" vertical="center" shrinkToFit="1"/>
    </xf>
    <xf numFmtId="0" fontId="16" fillId="0" borderId="24" xfId="5" applyFont="1" applyFill="1" applyBorder="1" applyAlignment="1" applyProtection="1">
      <alignment horizontal="center" vertical="center" shrinkToFit="1"/>
    </xf>
  </cellXfs>
  <cellStyles count="10">
    <cellStyle name="ハイパーリンク" xfId="1" builtinId="8"/>
    <cellStyle name="通貨 2" xfId="9" xr:uid="{0ED523D8-99DE-4786-BFC4-2D519A509CE8}"/>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 name="標準_連絡先等一覧 2" xfId="8" xr:uid="{3362D1A3-E166-4305-9E92-51BA118F1C83}"/>
    <cellStyle name="未定義"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3400</xdr:colOff>
      <xdr:row>1</xdr:row>
      <xdr:rowOff>0</xdr:rowOff>
    </xdr:from>
    <xdr:to>
      <xdr:col>6</xdr:col>
      <xdr:colOff>105400</xdr:colOff>
      <xdr:row>1</xdr:row>
      <xdr:rowOff>266700</xdr:rowOff>
    </xdr:to>
    <xdr:sp macro="" textlink="">
      <xdr:nvSpPr>
        <xdr:cNvPr id="2" name="テキスト ボックス 1">
          <a:extLst>
            <a:ext uri="{FF2B5EF4-FFF2-40B4-BE49-F238E27FC236}">
              <a16:creationId xmlns:a16="http://schemas.microsoft.com/office/drawing/2014/main" id="{62CCB04F-55A3-4E61-9A52-FF1D85D8F729}"/>
            </a:ext>
          </a:extLst>
        </xdr:cNvPr>
        <xdr:cNvSpPr txBox="1"/>
      </xdr:nvSpPr>
      <xdr:spPr>
        <a:xfrm>
          <a:off x="6218463" y="190500"/>
          <a:ext cx="86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記入例</a:t>
          </a:r>
          <a:r>
            <a:rPr kumimoji="1" lang="en-US" altLang="ja-JP" sz="1000">
              <a:solidFill>
                <a:srgbClr val="FF0000"/>
              </a:solidFill>
              <a:latin typeface="BIZ UD明朝 Medium" panose="02020500000000000000" pitchFamily="17" charset="-128"/>
              <a:ea typeface="BIZ UD明朝 Medium" panose="02020500000000000000" pitchFamily="17" charset="-128"/>
            </a:rPr>
            <a:t>】</a:t>
          </a:r>
          <a:endParaRPr kumimoji="1" lang="ja-JP" altLang="en-US" sz="1000">
            <a:solidFill>
              <a:srgbClr val="FF0000"/>
            </a:solidFill>
            <a:latin typeface="BIZ UD明朝 Medium" panose="02020500000000000000" pitchFamily="17" charset="-128"/>
            <a:ea typeface="BIZ UD明朝 Medium" panose="02020500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3400</xdr:colOff>
      <xdr:row>1</xdr:row>
      <xdr:rowOff>0</xdr:rowOff>
    </xdr:from>
    <xdr:to>
      <xdr:col>6</xdr:col>
      <xdr:colOff>105400</xdr:colOff>
      <xdr:row>1</xdr:row>
      <xdr:rowOff>266700</xdr:rowOff>
    </xdr:to>
    <xdr:sp macro="" textlink="">
      <xdr:nvSpPr>
        <xdr:cNvPr id="3" name="テキスト ボックス 2">
          <a:extLst>
            <a:ext uri="{FF2B5EF4-FFF2-40B4-BE49-F238E27FC236}">
              <a16:creationId xmlns:a16="http://schemas.microsoft.com/office/drawing/2014/main" id="{55A4BDA1-F077-4FA4-A024-ACA210C045A0}"/>
            </a:ext>
          </a:extLst>
        </xdr:cNvPr>
        <xdr:cNvSpPr txBox="1"/>
      </xdr:nvSpPr>
      <xdr:spPr>
        <a:xfrm>
          <a:off x="6218463" y="190500"/>
          <a:ext cx="86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記入例</a:t>
          </a:r>
          <a:r>
            <a:rPr kumimoji="1" lang="en-US" altLang="ja-JP" sz="1000">
              <a:solidFill>
                <a:srgbClr val="FF0000"/>
              </a:solidFill>
              <a:latin typeface="BIZ UD明朝 Medium" panose="02020500000000000000" pitchFamily="17" charset="-128"/>
              <a:ea typeface="BIZ UD明朝 Medium" panose="02020500000000000000" pitchFamily="17" charset="-128"/>
            </a:rPr>
            <a:t>】</a:t>
          </a:r>
          <a:endParaRPr kumimoji="1" lang="ja-JP" altLang="en-US" sz="1000">
            <a:solidFill>
              <a:srgbClr val="FF0000"/>
            </a:solidFill>
            <a:latin typeface="BIZ UD明朝 Medium" panose="02020500000000000000" pitchFamily="17" charset="-128"/>
            <a:ea typeface="BIZ UD明朝 Medium" panose="02020500000000000000"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171450</xdr:colOff>
      <xdr:row>45</xdr:row>
      <xdr:rowOff>0</xdr:rowOff>
    </xdr:from>
    <xdr:to>
      <xdr:col>3</xdr:col>
      <xdr:colOff>247650</xdr:colOff>
      <xdr:row>45</xdr:row>
      <xdr:rowOff>171450</xdr:rowOff>
    </xdr:to>
    <xdr:sp macro="" textlink="">
      <xdr:nvSpPr>
        <xdr:cNvPr id="2" name="Text Box 197">
          <a:extLst>
            <a:ext uri="{FF2B5EF4-FFF2-40B4-BE49-F238E27FC236}">
              <a16:creationId xmlns:a16="http://schemas.microsoft.com/office/drawing/2014/main" id="{7A80105F-6F6A-410E-9964-B791FB9BC777}"/>
            </a:ext>
          </a:extLst>
        </xdr:cNvPr>
        <xdr:cNvSpPr txBox="1">
          <a:spLocks noChangeArrowheads="1"/>
        </xdr:cNvSpPr>
      </xdr:nvSpPr>
      <xdr:spPr bwMode="auto">
        <a:xfrm>
          <a:off x="2209800" y="10229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171450</xdr:colOff>
      <xdr:row>45</xdr:row>
      <xdr:rowOff>0</xdr:rowOff>
    </xdr:from>
    <xdr:to>
      <xdr:col>3</xdr:col>
      <xdr:colOff>247650</xdr:colOff>
      <xdr:row>45</xdr:row>
      <xdr:rowOff>171450</xdr:rowOff>
    </xdr:to>
    <xdr:sp macro="" textlink="">
      <xdr:nvSpPr>
        <xdr:cNvPr id="3" name="Text Box 197">
          <a:extLst>
            <a:ext uri="{FF2B5EF4-FFF2-40B4-BE49-F238E27FC236}">
              <a16:creationId xmlns:a16="http://schemas.microsoft.com/office/drawing/2014/main" id="{62513C0D-0D58-4783-ABF5-0CCDCDC4AAD6}"/>
            </a:ext>
          </a:extLst>
        </xdr:cNvPr>
        <xdr:cNvSpPr txBox="1">
          <a:spLocks noChangeArrowheads="1"/>
        </xdr:cNvSpPr>
      </xdr:nvSpPr>
      <xdr:spPr bwMode="auto">
        <a:xfrm>
          <a:off x="2209800" y="10229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30</xdr:col>
      <xdr:colOff>171450</xdr:colOff>
      <xdr:row>45</xdr:row>
      <xdr:rowOff>0</xdr:rowOff>
    </xdr:from>
    <xdr:ext cx="76200" cy="171450"/>
    <xdr:sp macro="" textlink="">
      <xdr:nvSpPr>
        <xdr:cNvPr id="4" name="Text Box 197">
          <a:extLst>
            <a:ext uri="{FF2B5EF4-FFF2-40B4-BE49-F238E27FC236}">
              <a16:creationId xmlns:a16="http://schemas.microsoft.com/office/drawing/2014/main" id="{32A6D880-D115-435F-911D-AA2DE31C3D02}"/>
            </a:ext>
          </a:extLst>
        </xdr:cNvPr>
        <xdr:cNvSpPr txBox="1">
          <a:spLocks noChangeArrowheads="1"/>
        </xdr:cNvSpPr>
      </xdr:nvSpPr>
      <xdr:spPr bwMode="auto">
        <a:xfrm>
          <a:off x="2212521" y="10355036"/>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171450</xdr:colOff>
      <xdr:row>45</xdr:row>
      <xdr:rowOff>0</xdr:rowOff>
    </xdr:from>
    <xdr:ext cx="76200" cy="171450"/>
    <xdr:sp macro="" textlink="">
      <xdr:nvSpPr>
        <xdr:cNvPr id="5" name="Text Box 197">
          <a:extLst>
            <a:ext uri="{FF2B5EF4-FFF2-40B4-BE49-F238E27FC236}">
              <a16:creationId xmlns:a16="http://schemas.microsoft.com/office/drawing/2014/main" id="{3FAE7D0B-10C1-407F-88A1-B384ADE892A2}"/>
            </a:ext>
          </a:extLst>
        </xdr:cNvPr>
        <xdr:cNvSpPr txBox="1">
          <a:spLocks noChangeArrowheads="1"/>
        </xdr:cNvSpPr>
      </xdr:nvSpPr>
      <xdr:spPr bwMode="auto">
        <a:xfrm>
          <a:off x="2212521" y="10355036"/>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27</xdr:col>
      <xdr:colOff>0</xdr:colOff>
      <xdr:row>2</xdr:row>
      <xdr:rowOff>0</xdr:rowOff>
    </xdr:from>
    <xdr:to>
      <xdr:col>29</xdr:col>
      <xdr:colOff>426857</xdr:colOff>
      <xdr:row>3</xdr:row>
      <xdr:rowOff>55221</xdr:rowOff>
    </xdr:to>
    <xdr:sp macro="" textlink="">
      <xdr:nvSpPr>
        <xdr:cNvPr id="6" name="テキスト ボックス 5">
          <a:extLst>
            <a:ext uri="{FF2B5EF4-FFF2-40B4-BE49-F238E27FC236}">
              <a16:creationId xmlns:a16="http://schemas.microsoft.com/office/drawing/2014/main" id="{DF9A7B76-80B0-48EA-BC64-8C3E603BE41B}"/>
            </a:ext>
          </a:extLst>
        </xdr:cNvPr>
        <xdr:cNvSpPr txBox="1"/>
      </xdr:nvSpPr>
      <xdr:spPr>
        <a:xfrm>
          <a:off x="14845393" y="408214"/>
          <a:ext cx="1080000" cy="286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solidFill>
                <a:srgbClr val="FF0000"/>
              </a:solidFill>
              <a:latin typeface="BIZ UD明朝 Medium" panose="02020500000000000000" pitchFamily="17" charset="-128"/>
              <a:ea typeface="BIZ UD明朝 Medium" panose="02020500000000000000" pitchFamily="17" charset="-128"/>
            </a:rPr>
            <a:t>【</a:t>
          </a:r>
          <a:r>
            <a:rPr kumimoji="1" lang="ja-JP" altLang="en-US" sz="1000">
              <a:solidFill>
                <a:srgbClr val="FF0000"/>
              </a:solidFill>
              <a:latin typeface="BIZ UD明朝 Medium" panose="02020500000000000000" pitchFamily="17" charset="-128"/>
              <a:ea typeface="BIZ UD明朝 Medium" panose="02020500000000000000" pitchFamily="17" charset="-128"/>
            </a:rPr>
            <a:t>記入例</a:t>
          </a:r>
          <a:r>
            <a:rPr kumimoji="1" lang="en-US" altLang="ja-JP" sz="1000">
              <a:solidFill>
                <a:srgbClr val="FF0000"/>
              </a:solidFill>
              <a:latin typeface="BIZ UD明朝 Medium" panose="02020500000000000000" pitchFamily="17" charset="-128"/>
              <a:ea typeface="BIZ UD明朝 Medium" panose="02020500000000000000" pitchFamily="17" charset="-128"/>
            </a:rPr>
            <a:t>】</a:t>
          </a:r>
          <a:endParaRPr kumimoji="1" lang="ja-JP" altLang="en-US" sz="1000">
            <a:solidFill>
              <a:srgbClr val="FF0000"/>
            </a:solidFill>
            <a:latin typeface="BIZ UD明朝 Medium" panose="02020500000000000000" pitchFamily="17" charset="-128"/>
            <a:ea typeface="BIZ UD明朝 Medium" panose="02020500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ubn020@city.tsukuba.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ubn020@city.tsukub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0"/>
  <sheetViews>
    <sheetView tabSelected="1" view="pageBreakPreview" zoomScale="80" zoomScaleNormal="100" zoomScaleSheetLayoutView="80" workbookViewId="0">
      <selection activeCell="A2" sqref="A2:B2"/>
    </sheetView>
  </sheetViews>
  <sheetFormatPr defaultColWidth="13.875" defaultRowHeight="30" customHeight="1" x14ac:dyDescent="0.2"/>
  <cols>
    <col min="1" max="1" width="10" style="6" customWidth="1"/>
    <col min="2" max="2" width="25" style="6" customWidth="1"/>
    <col min="3" max="4" width="8.75" style="6" customWidth="1"/>
    <col min="5" max="5" width="29.125" style="6" customWidth="1"/>
    <col min="6" max="6" width="10" style="6" customWidth="1"/>
    <col min="7" max="7" width="25" style="6" customWidth="1"/>
    <col min="8" max="9" width="8.75" style="6" customWidth="1"/>
    <col min="10" max="10" width="29.125" style="6" customWidth="1"/>
    <col min="11" max="26" width="13.875" style="5"/>
    <col min="27" max="16384" width="13.875" style="1"/>
  </cols>
  <sheetData>
    <row r="1" spans="1:10" ht="15" customHeight="1" thickBot="1" x14ac:dyDescent="0.25">
      <c r="A1" s="68" t="s">
        <v>135</v>
      </c>
      <c r="F1" s="69"/>
    </row>
    <row r="2" spans="1:10" ht="32.1" customHeight="1" thickBot="1" x14ac:dyDescent="0.25">
      <c r="A2" s="242" t="s">
        <v>175</v>
      </c>
      <c r="B2" s="243"/>
      <c r="C2" s="195" t="s">
        <v>176</v>
      </c>
      <c r="D2" s="195"/>
      <c r="E2" s="196"/>
      <c r="F2" s="193" t="str">
        <f>A2</f>
        <v>令和　　年度(　　　年)</v>
      </c>
      <c r="G2" s="194"/>
      <c r="H2" s="195" t="s">
        <v>176</v>
      </c>
      <c r="I2" s="195"/>
      <c r="J2" s="196"/>
    </row>
    <row r="3" spans="1:10" ht="27" customHeight="1" x14ac:dyDescent="0.2">
      <c r="A3" s="33" t="s">
        <v>34</v>
      </c>
      <c r="B3" s="250"/>
      <c r="C3" s="251"/>
      <c r="D3" s="34" t="s">
        <v>64</v>
      </c>
      <c r="E3" s="70"/>
      <c r="F3" s="33" t="s">
        <v>34</v>
      </c>
      <c r="G3" s="199" t="s">
        <v>65</v>
      </c>
      <c r="H3" s="200"/>
      <c r="I3" s="56" t="s">
        <v>64</v>
      </c>
      <c r="J3" s="71" t="s">
        <v>66</v>
      </c>
    </row>
    <row r="4" spans="1:10" ht="27" customHeight="1" x14ac:dyDescent="0.2">
      <c r="A4" s="35"/>
      <c r="B4" s="252"/>
      <c r="C4" s="253"/>
      <c r="D4" s="34" t="s">
        <v>151</v>
      </c>
      <c r="E4" s="70"/>
      <c r="F4" s="35"/>
      <c r="G4" s="210"/>
      <c r="H4" s="211"/>
      <c r="I4" s="56" t="s">
        <v>151</v>
      </c>
      <c r="J4" s="71" t="s">
        <v>152</v>
      </c>
    </row>
    <row r="5" spans="1:10" ht="27" customHeight="1" x14ac:dyDescent="0.2">
      <c r="A5" s="72" t="s">
        <v>1</v>
      </c>
      <c r="B5" s="244" t="s">
        <v>139</v>
      </c>
      <c r="C5" s="245"/>
      <c r="D5" s="245"/>
      <c r="E5" s="246"/>
      <c r="F5" s="72" t="s">
        <v>1</v>
      </c>
      <c r="G5" s="201" t="s">
        <v>36</v>
      </c>
      <c r="H5" s="202"/>
      <c r="I5" s="202"/>
      <c r="J5" s="203"/>
    </row>
    <row r="6" spans="1:10" ht="27" customHeight="1" x14ac:dyDescent="0.2">
      <c r="A6" s="73" t="s">
        <v>150</v>
      </c>
      <c r="B6" s="247" t="s">
        <v>139</v>
      </c>
      <c r="C6" s="248"/>
      <c r="D6" s="248"/>
      <c r="E6" s="249"/>
      <c r="F6" s="73" t="s">
        <v>150</v>
      </c>
      <c r="G6" s="204" t="s">
        <v>67</v>
      </c>
      <c r="H6" s="205"/>
      <c r="I6" s="205"/>
      <c r="J6" s="206"/>
    </row>
    <row r="7" spans="1:10" ht="27" customHeight="1" x14ac:dyDescent="0.2">
      <c r="A7" s="207" t="s">
        <v>2</v>
      </c>
      <c r="B7" s="208"/>
      <c r="C7" s="208"/>
      <c r="D7" s="208"/>
      <c r="E7" s="209"/>
      <c r="F7" s="207" t="s">
        <v>2</v>
      </c>
      <c r="G7" s="208"/>
      <c r="H7" s="208"/>
      <c r="I7" s="208"/>
      <c r="J7" s="209"/>
    </row>
    <row r="8" spans="1:10" ht="27" customHeight="1" x14ac:dyDescent="0.2">
      <c r="A8" s="212" t="s">
        <v>44</v>
      </c>
      <c r="B8" s="213"/>
      <c r="C8" s="213"/>
      <c r="D8" s="213"/>
      <c r="E8" s="214"/>
      <c r="F8" s="212" t="s">
        <v>44</v>
      </c>
      <c r="G8" s="213"/>
      <c r="H8" s="213"/>
      <c r="I8" s="213"/>
      <c r="J8" s="214"/>
    </row>
    <row r="9" spans="1:10" ht="27" customHeight="1" x14ac:dyDescent="0.2">
      <c r="A9" s="73" t="s">
        <v>4</v>
      </c>
      <c r="B9" s="74" t="s">
        <v>5</v>
      </c>
      <c r="C9" s="75" t="s">
        <v>6</v>
      </c>
      <c r="D9" s="219" t="s">
        <v>7</v>
      </c>
      <c r="E9" s="206"/>
      <c r="F9" s="73" t="s">
        <v>4</v>
      </c>
      <c r="G9" s="74" t="s">
        <v>5</v>
      </c>
      <c r="H9" s="75" t="s">
        <v>6</v>
      </c>
      <c r="I9" s="219" t="s">
        <v>7</v>
      </c>
      <c r="J9" s="206"/>
    </row>
    <row r="10" spans="1:10" ht="27" customHeight="1" x14ac:dyDescent="0.2">
      <c r="A10" s="76" t="s">
        <v>55</v>
      </c>
      <c r="B10" s="36"/>
      <c r="C10" s="37"/>
      <c r="D10" s="254"/>
      <c r="E10" s="255"/>
      <c r="F10" s="76" t="s">
        <v>55</v>
      </c>
      <c r="G10" s="46" t="s">
        <v>68</v>
      </c>
      <c r="H10" s="47" t="s">
        <v>70</v>
      </c>
      <c r="I10" s="220" t="s">
        <v>153</v>
      </c>
      <c r="J10" s="221"/>
    </row>
    <row r="11" spans="1:10" ht="27" customHeight="1" x14ac:dyDescent="0.2">
      <c r="A11" s="77" t="s">
        <v>57</v>
      </c>
      <c r="B11" s="38"/>
      <c r="C11" s="39"/>
      <c r="D11" s="236"/>
      <c r="E11" s="237"/>
      <c r="F11" s="77" t="s">
        <v>57</v>
      </c>
      <c r="G11" s="48" t="s">
        <v>69</v>
      </c>
      <c r="H11" s="49" t="s">
        <v>71</v>
      </c>
      <c r="I11" s="222"/>
      <c r="J11" s="223"/>
    </row>
    <row r="12" spans="1:10" ht="27" customHeight="1" x14ac:dyDescent="0.2">
      <c r="A12" s="78" t="s">
        <v>56</v>
      </c>
      <c r="B12" s="40"/>
      <c r="C12" s="41"/>
      <c r="D12" s="230"/>
      <c r="E12" s="231"/>
      <c r="F12" s="78" t="s">
        <v>56</v>
      </c>
      <c r="G12" s="50"/>
      <c r="H12" s="51"/>
      <c r="I12" s="224"/>
      <c r="J12" s="225"/>
    </row>
    <row r="13" spans="1:10" ht="27" customHeight="1" x14ac:dyDescent="0.2">
      <c r="A13" s="79" t="s">
        <v>58</v>
      </c>
      <c r="B13" s="42"/>
      <c r="C13" s="43"/>
      <c r="D13" s="232"/>
      <c r="E13" s="233"/>
      <c r="F13" s="79" t="s">
        <v>58</v>
      </c>
      <c r="G13" s="52" t="s">
        <v>72</v>
      </c>
      <c r="H13" s="53" t="s">
        <v>75</v>
      </c>
      <c r="I13" s="226" t="s">
        <v>76</v>
      </c>
      <c r="J13" s="227"/>
    </row>
    <row r="14" spans="1:10" ht="27" customHeight="1" x14ac:dyDescent="0.2">
      <c r="A14" s="77" t="s">
        <v>57</v>
      </c>
      <c r="B14" s="38"/>
      <c r="C14" s="39"/>
      <c r="D14" s="236"/>
      <c r="E14" s="237"/>
      <c r="F14" s="77" t="s">
        <v>57</v>
      </c>
      <c r="G14" s="48" t="s">
        <v>73</v>
      </c>
      <c r="H14" s="49" t="s">
        <v>71</v>
      </c>
      <c r="I14" s="222"/>
      <c r="J14" s="223"/>
    </row>
    <row r="15" spans="1:10" ht="27" customHeight="1" x14ac:dyDescent="0.2">
      <c r="A15" s="78" t="s">
        <v>59</v>
      </c>
      <c r="B15" s="40"/>
      <c r="C15" s="41"/>
      <c r="D15" s="230"/>
      <c r="E15" s="231"/>
      <c r="F15" s="78" t="s">
        <v>59</v>
      </c>
      <c r="G15" s="50"/>
      <c r="H15" s="51"/>
      <c r="I15" s="224"/>
      <c r="J15" s="225"/>
    </row>
    <row r="16" spans="1:10" ht="27" customHeight="1" x14ac:dyDescent="0.2">
      <c r="A16" s="79" t="s">
        <v>60</v>
      </c>
      <c r="B16" s="42"/>
      <c r="C16" s="43"/>
      <c r="D16" s="232"/>
      <c r="E16" s="233"/>
      <c r="F16" s="79" t="s">
        <v>60</v>
      </c>
      <c r="G16" s="52" t="s">
        <v>69</v>
      </c>
      <c r="H16" s="53" t="s">
        <v>71</v>
      </c>
      <c r="I16" s="226" t="s">
        <v>45</v>
      </c>
      <c r="J16" s="227"/>
    </row>
    <row r="17" spans="1:10" ht="27" customHeight="1" x14ac:dyDescent="0.2">
      <c r="A17" s="77" t="s">
        <v>57</v>
      </c>
      <c r="B17" s="38"/>
      <c r="C17" s="39"/>
      <c r="D17" s="236"/>
      <c r="E17" s="237"/>
      <c r="F17" s="77" t="s">
        <v>57</v>
      </c>
      <c r="G17" s="48"/>
      <c r="H17" s="49"/>
      <c r="I17" s="222"/>
      <c r="J17" s="223"/>
    </row>
    <row r="18" spans="1:10" ht="27" customHeight="1" x14ac:dyDescent="0.2">
      <c r="A18" s="78" t="s">
        <v>61</v>
      </c>
      <c r="B18" s="40"/>
      <c r="C18" s="41"/>
      <c r="D18" s="230"/>
      <c r="E18" s="231"/>
      <c r="F18" s="78" t="s">
        <v>61</v>
      </c>
      <c r="G18" s="50" t="s">
        <v>68</v>
      </c>
      <c r="H18" s="51" t="s">
        <v>70</v>
      </c>
      <c r="I18" s="228"/>
      <c r="J18" s="229"/>
    </row>
    <row r="19" spans="1:10" ht="27" customHeight="1" x14ac:dyDescent="0.2">
      <c r="A19" s="80" t="s">
        <v>62</v>
      </c>
      <c r="B19" s="42"/>
      <c r="C19" s="43"/>
      <c r="D19" s="232"/>
      <c r="E19" s="233"/>
      <c r="F19" s="80" t="s">
        <v>62</v>
      </c>
      <c r="G19" s="52"/>
      <c r="H19" s="53"/>
      <c r="I19" s="234"/>
      <c r="J19" s="235"/>
    </row>
    <row r="20" spans="1:10" ht="27" customHeight="1" x14ac:dyDescent="0.2">
      <c r="A20" s="77" t="s">
        <v>57</v>
      </c>
      <c r="B20" s="38"/>
      <c r="C20" s="39"/>
      <c r="D20" s="236"/>
      <c r="E20" s="237"/>
      <c r="F20" s="77" t="s">
        <v>57</v>
      </c>
      <c r="G20" s="48" t="s">
        <v>74</v>
      </c>
      <c r="H20" s="49" t="s">
        <v>70</v>
      </c>
      <c r="I20" s="215"/>
      <c r="J20" s="216"/>
    </row>
    <row r="21" spans="1:10" ht="27" customHeight="1" x14ac:dyDescent="0.2">
      <c r="A21" s="81" t="s">
        <v>63</v>
      </c>
      <c r="B21" s="44"/>
      <c r="C21" s="45"/>
      <c r="D21" s="238"/>
      <c r="E21" s="239"/>
      <c r="F21" s="81" t="s">
        <v>63</v>
      </c>
      <c r="G21" s="54"/>
      <c r="H21" s="55"/>
      <c r="I21" s="217"/>
      <c r="J21" s="218"/>
    </row>
    <row r="22" spans="1:10" ht="27" customHeight="1" x14ac:dyDescent="0.2">
      <c r="A22" s="82" t="s">
        <v>3</v>
      </c>
      <c r="B22" s="83"/>
      <c r="C22" s="83"/>
      <c r="D22" s="83"/>
      <c r="E22" s="84"/>
      <c r="F22" s="82" t="s">
        <v>3</v>
      </c>
      <c r="G22" s="83"/>
      <c r="H22" s="83"/>
      <c r="I22" s="83"/>
      <c r="J22" s="84"/>
    </row>
    <row r="23" spans="1:10" ht="27" customHeight="1" x14ac:dyDescent="0.2">
      <c r="A23" s="240"/>
      <c r="B23" s="240"/>
      <c r="C23" s="240"/>
      <c r="D23" s="240"/>
      <c r="E23" s="240"/>
      <c r="F23" s="197" t="s">
        <v>77</v>
      </c>
      <c r="G23" s="197"/>
      <c r="H23" s="197"/>
      <c r="I23" s="197"/>
      <c r="J23" s="197"/>
    </row>
    <row r="24" spans="1:10" ht="27" customHeight="1" x14ac:dyDescent="0.2">
      <c r="A24" s="240"/>
      <c r="B24" s="240"/>
      <c r="C24" s="240"/>
      <c r="D24" s="240"/>
      <c r="E24" s="240"/>
      <c r="F24" s="197"/>
      <c r="G24" s="197"/>
      <c r="H24" s="197"/>
      <c r="I24" s="197"/>
      <c r="J24" s="197"/>
    </row>
    <row r="25" spans="1:10" ht="27" customHeight="1" x14ac:dyDescent="0.2">
      <c r="A25" s="240"/>
      <c r="B25" s="240"/>
      <c r="C25" s="240"/>
      <c r="D25" s="240"/>
      <c r="E25" s="240"/>
      <c r="F25" s="197"/>
      <c r="G25" s="197"/>
      <c r="H25" s="197"/>
      <c r="I25" s="197"/>
      <c r="J25" s="197"/>
    </row>
    <row r="26" spans="1:10" ht="27" customHeight="1" x14ac:dyDescent="0.2">
      <c r="A26" s="240"/>
      <c r="B26" s="240"/>
      <c r="C26" s="240"/>
      <c r="D26" s="240"/>
      <c r="E26" s="240"/>
      <c r="F26" s="197"/>
      <c r="G26" s="197"/>
      <c r="H26" s="197"/>
      <c r="I26" s="197"/>
      <c r="J26" s="197"/>
    </row>
    <row r="27" spans="1:10" ht="27" customHeight="1" x14ac:dyDescent="0.2">
      <c r="A27" s="240"/>
      <c r="B27" s="240"/>
      <c r="C27" s="240"/>
      <c r="D27" s="240"/>
      <c r="E27" s="240"/>
      <c r="F27" s="197"/>
      <c r="G27" s="197"/>
      <c r="H27" s="197"/>
      <c r="I27" s="197"/>
      <c r="J27" s="197"/>
    </row>
    <row r="28" spans="1:10" ht="27" customHeight="1" x14ac:dyDescent="0.2">
      <c r="A28" s="240"/>
      <c r="B28" s="240"/>
      <c r="C28" s="240"/>
      <c r="D28" s="240"/>
      <c r="E28" s="240"/>
      <c r="F28" s="197"/>
      <c r="G28" s="197"/>
      <c r="H28" s="197"/>
      <c r="I28" s="197"/>
      <c r="J28" s="197"/>
    </row>
    <row r="29" spans="1:10" ht="27" customHeight="1" x14ac:dyDescent="0.2">
      <c r="A29" s="240"/>
      <c r="B29" s="240"/>
      <c r="C29" s="240"/>
      <c r="D29" s="240"/>
      <c r="E29" s="240"/>
      <c r="F29" s="197"/>
      <c r="G29" s="197"/>
      <c r="H29" s="197"/>
      <c r="I29" s="197"/>
      <c r="J29" s="197"/>
    </row>
    <row r="30" spans="1:10" ht="27" customHeight="1" x14ac:dyDescent="0.2">
      <c r="A30" s="240"/>
      <c r="B30" s="240"/>
      <c r="C30" s="240"/>
      <c r="D30" s="240"/>
      <c r="E30" s="240"/>
      <c r="F30" s="197"/>
      <c r="G30" s="197"/>
      <c r="H30" s="197"/>
      <c r="I30" s="197"/>
      <c r="J30" s="197"/>
    </row>
    <row r="31" spans="1:10" ht="27" customHeight="1" thickBot="1" x14ac:dyDescent="0.25">
      <c r="A31" s="241"/>
      <c r="B31" s="241"/>
      <c r="C31" s="241"/>
      <c r="D31" s="241"/>
      <c r="E31" s="241"/>
      <c r="F31" s="198"/>
      <c r="G31" s="198"/>
      <c r="H31" s="198"/>
      <c r="I31" s="198"/>
      <c r="J31" s="198"/>
    </row>
    <row r="32" spans="1:10" ht="27" customHeight="1" x14ac:dyDescent="0.2"/>
    <row r="33" ht="27" customHeight="1" x14ac:dyDescent="0.2"/>
    <row r="34" ht="27" customHeight="1" x14ac:dyDescent="0.2"/>
    <row r="35" ht="27" customHeight="1" x14ac:dyDescent="0.2"/>
    <row r="36" ht="27" customHeight="1" x14ac:dyDescent="0.2"/>
    <row r="37" ht="27" customHeight="1" x14ac:dyDescent="0.2"/>
    <row r="38" ht="27" customHeight="1" x14ac:dyDescent="0.2"/>
    <row r="39" ht="27" customHeight="1" x14ac:dyDescent="0.2"/>
    <row r="40" ht="27" customHeight="1" x14ac:dyDescent="0.2"/>
  </sheetData>
  <sheetProtection formatCells="0"/>
  <mergeCells count="39">
    <mergeCell ref="D21:E21"/>
    <mergeCell ref="A23:E31"/>
    <mergeCell ref="A2:B2"/>
    <mergeCell ref="C2:E2"/>
    <mergeCell ref="D18:E18"/>
    <mergeCell ref="D19:E19"/>
    <mergeCell ref="D20:E20"/>
    <mergeCell ref="B5:E5"/>
    <mergeCell ref="B6:E6"/>
    <mergeCell ref="A7:E7"/>
    <mergeCell ref="A8:E8"/>
    <mergeCell ref="B3:C3"/>
    <mergeCell ref="B4:C4"/>
    <mergeCell ref="D9:E9"/>
    <mergeCell ref="D10:E10"/>
    <mergeCell ref="D11:E11"/>
    <mergeCell ref="D12:E12"/>
    <mergeCell ref="D13:E13"/>
    <mergeCell ref="I19:J19"/>
    <mergeCell ref="D14:E14"/>
    <mergeCell ref="D15:E15"/>
    <mergeCell ref="D16:E16"/>
    <mergeCell ref="D17:E17"/>
    <mergeCell ref="F2:G2"/>
    <mergeCell ref="H2:J2"/>
    <mergeCell ref="F23:J31"/>
    <mergeCell ref="G3:H3"/>
    <mergeCell ref="G5:J5"/>
    <mergeCell ref="G6:J6"/>
    <mergeCell ref="F7:J7"/>
    <mergeCell ref="G4:H4"/>
    <mergeCell ref="F8:J8"/>
    <mergeCell ref="I20:J20"/>
    <mergeCell ref="I21:J21"/>
    <mergeCell ref="I9:J9"/>
    <mergeCell ref="I10:J12"/>
    <mergeCell ref="I13:J15"/>
    <mergeCell ref="I16:J17"/>
    <mergeCell ref="I18:J18"/>
  </mergeCells>
  <phoneticPr fontId="5"/>
  <printOptions horizontalCentered="1" verticalCentered="1"/>
  <pageMargins left="0.59055118110236227" right="0.59055118110236227" top="0.39370078740157483"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0"/>
  <sheetViews>
    <sheetView view="pageBreakPreview" zoomScale="80" zoomScaleNormal="100" zoomScaleSheetLayoutView="80" workbookViewId="0">
      <selection activeCell="A2" sqref="A2:B2"/>
    </sheetView>
  </sheetViews>
  <sheetFormatPr defaultColWidth="13.875" defaultRowHeight="30" customHeight="1" x14ac:dyDescent="0.2"/>
  <cols>
    <col min="1" max="1" width="10" style="6" customWidth="1"/>
    <col min="2" max="2" width="25" style="6" customWidth="1"/>
    <col min="3" max="4" width="8.75" style="6" customWidth="1"/>
    <col min="5" max="5" width="29.125" style="6" customWidth="1"/>
    <col min="6" max="6" width="10" style="6" customWidth="1"/>
    <col min="7" max="7" width="25" style="6" customWidth="1"/>
    <col min="8" max="9" width="8.75" style="6" customWidth="1"/>
    <col min="10" max="10" width="29.125" style="6" customWidth="1"/>
    <col min="11" max="26" width="13.875" style="5"/>
    <col min="27" max="16384" width="13.875" style="1"/>
  </cols>
  <sheetData>
    <row r="1" spans="1:10" ht="15" customHeight="1" thickBot="1" x14ac:dyDescent="0.25">
      <c r="A1" s="68" t="s">
        <v>136</v>
      </c>
      <c r="F1" s="69"/>
    </row>
    <row r="2" spans="1:10" ht="32.1" customHeight="1" thickBot="1" x14ac:dyDescent="0.25">
      <c r="A2" s="242" t="s">
        <v>177</v>
      </c>
      <c r="B2" s="243"/>
      <c r="C2" s="195" t="s">
        <v>178</v>
      </c>
      <c r="D2" s="195"/>
      <c r="E2" s="196"/>
      <c r="F2" s="193" t="str">
        <f>A2</f>
        <v>令和　　年度(　　　年)</v>
      </c>
      <c r="G2" s="194"/>
      <c r="H2" s="195" t="s">
        <v>178</v>
      </c>
      <c r="I2" s="195"/>
      <c r="J2" s="196"/>
    </row>
    <row r="3" spans="1:10" ht="27" customHeight="1" x14ac:dyDescent="0.2">
      <c r="A3" s="33" t="s">
        <v>34</v>
      </c>
      <c r="B3" s="250"/>
      <c r="C3" s="251"/>
      <c r="D3" s="34" t="s">
        <v>64</v>
      </c>
      <c r="E3" s="70"/>
      <c r="F3" s="33" t="s">
        <v>34</v>
      </c>
      <c r="G3" s="199" t="s">
        <v>65</v>
      </c>
      <c r="H3" s="200"/>
      <c r="I3" s="56" t="s">
        <v>64</v>
      </c>
      <c r="J3" s="71" t="s">
        <v>66</v>
      </c>
    </row>
    <row r="4" spans="1:10" ht="27" customHeight="1" x14ac:dyDescent="0.2">
      <c r="A4" s="35"/>
      <c r="B4" s="252"/>
      <c r="C4" s="253"/>
      <c r="D4" s="34" t="s">
        <v>151</v>
      </c>
      <c r="E4" s="70"/>
      <c r="F4" s="35"/>
      <c r="G4" s="210"/>
      <c r="H4" s="211"/>
      <c r="I4" s="56" t="s">
        <v>151</v>
      </c>
      <c r="J4" s="71" t="s">
        <v>152</v>
      </c>
    </row>
    <row r="5" spans="1:10" s="4" customFormat="1" ht="27" customHeight="1" x14ac:dyDescent="0.15">
      <c r="A5" s="106" t="s">
        <v>165</v>
      </c>
      <c r="B5" s="262"/>
      <c r="C5" s="262"/>
      <c r="D5" s="262"/>
      <c r="E5" s="263"/>
      <c r="F5" s="107" t="s">
        <v>132</v>
      </c>
      <c r="G5" s="260" t="s">
        <v>166</v>
      </c>
      <c r="H5" s="260"/>
      <c r="I5" s="260"/>
      <c r="J5" s="261"/>
    </row>
    <row r="6" spans="1:10" ht="27" customHeight="1" x14ac:dyDescent="0.2">
      <c r="A6" s="72" t="s">
        <v>1</v>
      </c>
      <c r="B6" s="264" t="str">
        <f>活動報告書!B5</f>
        <v>　</v>
      </c>
      <c r="C6" s="265"/>
      <c r="D6" s="265"/>
      <c r="E6" s="266"/>
      <c r="F6" s="72" t="s">
        <v>1</v>
      </c>
      <c r="G6" s="201" t="s">
        <v>36</v>
      </c>
      <c r="H6" s="202"/>
      <c r="I6" s="202"/>
      <c r="J6" s="203"/>
    </row>
    <row r="7" spans="1:10" ht="27" customHeight="1" x14ac:dyDescent="0.2">
      <c r="A7" s="73" t="s">
        <v>150</v>
      </c>
      <c r="B7" s="267" t="str">
        <f>活動報告書!B6</f>
        <v>　</v>
      </c>
      <c r="C7" s="268"/>
      <c r="D7" s="268"/>
      <c r="E7" s="269"/>
      <c r="F7" s="73" t="s">
        <v>150</v>
      </c>
      <c r="G7" s="204" t="s">
        <v>67</v>
      </c>
      <c r="H7" s="205"/>
      <c r="I7" s="205"/>
      <c r="J7" s="206"/>
    </row>
    <row r="8" spans="1:10" ht="27" customHeight="1" x14ac:dyDescent="0.2">
      <c r="A8" s="207" t="s">
        <v>78</v>
      </c>
      <c r="B8" s="208"/>
      <c r="C8" s="208"/>
      <c r="D8" s="208"/>
      <c r="E8" s="209"/>
      <c r="F8" s="207" t="s">
        <v>78</v>
      </c>
      <c r="G8" s="208"/>
      <c r="H8" s="208"/>
      <c r="I8" s="208"/>
      <c r="J8" s="209"/>
    </row>
    <row r="9" spans="1:10" ht="27" customHeight="1" x14ac:dyDescent="0.2">
      <c r="A9" s="212" t="s">
        <v>79</v>
      </c>
      <c r="B9" s="213"/>
      <c r="C9" s="213"/>
      <c r="D9" s="213"/>
      <c r="E9" s="214"/>
      <c r="F9" s="212" t="s">
        <v>79</v>
      </c>
      <c r="G9" s="213"/>
      <c r="H9" s="213"/>
      <c r="I9" s="213"/>
      <c r="J9" s="214"/>
    </row>
    <row r="10" spans="1:10" ht="27" customHeight="1" x14ac:dyDescent="0.2">
      <c r="A10" s="73" t="s">
        <v>4</v>
      </c>
      <c r="B10" s="74" t="s">
        <v>5</v>
      </c>
      <c r="C10" s="75" t="s">
        <v>6</v>
      </c>
      <c r="D10" s="219" t="s">
        <v>7</v>
      </c>
      <c r="E10" s="206"/>
      <c r="F10" s="73" t="s">
        <v>4</v>
      </c>
      <c r="G10" s="74" t="s">
        <v>5</v>
      </c>
      <c r="H10" s="75" t="s">
        <v>6</v>
      </c>
      <c r="I10" s="219" t="s">
        <v>7</v>
      </c>
      <c r="J10" s="206"/>
    </row>
    <row r="11" spans="1:10" ht="27" customHeight="1" x14ac:dyDescent="0.2">
      <c r="A11" s="76" t="s">
        <v>55</v>
      </c>
      <c r="B11" s="36"/>
      <c r="C11" s="37"/>
      <c r="D11" s="254"/>
      <c r="E11" s="255"/>
      <c r="F11" s="76" t="s">
        <v>55</v>
      </c>
      <c r="G11" s="46" t="s">
        <v>68</v>
      </c>
      <c r="H11" s="47" t="s">
        <v>70</v>
      </c>
      <c r="I11" s="220"/>
      <c r="J11" s="221"/>
    </row>
    <row r="12" spans="1:10" ht="27" customHeight="1" x14ac:dyDescent="0.2">
      <c r="A12" s="77" t="s">
        <v>57</v>
      </c>
      <c r="B12" s="38"/>
      <c r="C12" s="39"/>
      <c r="D12" s="236"/>
      <c r="E12" s="237"/>
      <c r="F12" s="77" t="s">
        <v>57</v>
      </c>
      <c r="G12" s="48" t="s">
        <v>69</v>
      </c>
      <c r="H12" s="49" t="s">
        <v>71</v>
      </c>
      <c r="I12" s="222"/>
      <c r="J12" s="223"/>
    </row>
    <row r="13" spans="1:10" ht="27" customHeight="1" x14ac:dyDescent="0.2">
      <c r="A13" s="78" t="s">
        <v>56</v>
      </c>
      <c r="B13" s="40"/>
      <c r="C13" s="41"/>
      <c r="D13" s="230"/>
      <c r="E13" s="231"/>
      <c r="F13" s="78" t="s">
        <v>56</v>
      </c>
      <c r="G13" s="50"/>
      <c r="H13" s="51"/>
      <c r="I13" s="224"/>
      <c r="J13" s="225"/>
    </row>
    <row r="14" spans="1:10" ht="27" customHeight="1" x14ac:dyDescent="0.2">
      <c r="A14" s="79" t="s">
        <v>58</v>
      </c>
      <c r="B14" s="42"/>
      <c r="C14" s="43"/>
      <c r="D14" s="232"/>
      <c r="E14" s="233"/>
      <c r="F14" s="79" t="s">
        <v>58</v>
      </c>
      <c r="G14" s="52" t="s">
        <v>72</v>
      </c>
      <c r="H14" s="53" t="s">
        <v>75</v>
      </c>
      <c r="I14" s="226"/>
      <c r="J14" s="227"/>
    </row>
    <row r="15" spans="1:10" ht="27" customHeight="1" x14ac:dyDescent="0.2">
      <c r="A15" s="77" t="s">
        <v>57</v>
      </c>
      <c r="B15" s="38"/>
      <c r="C15" s="39"/>
      <c r="D15" s="236"/>
      <c r="E15" s="237"/>
      <c r="F15" s="77" t="s">
        <v>57</v>
      </c>
      <c r="G15" s="48" t="s">
        <v>73</v>
      </c>
      <c r="H15" s="49" t="s">
        <v>71</v>
      </c>
      <c r="I15" s="222" t="s">
        <v>80</v>
      </c>
      <c r="J15" s="223"/>
    </row>
    <row r="16" spans="1:10" ht="27" customHeight="1" x14ac:dyDescent="0.2">
      <c r="A16" s="78" t="s">
        <v>59</v>
      </c>
      <c r="B16" s="40"/>
      <c r="C16" s="41"/>
      <c r="D16" s="230"/>
      <c r="E16" s="231"/>
      <c r="F16" s="78" t="s">
        <v>59</v>
      </c>
      <c r="G16" s="50"/>
      <c r="H16" s="51"/>
      <c r="I16" s="224"/>
      <c r="J16" s="225"/>
    </row>
    <row r="17" spans="1:10" ht="27" customHeight="1" x14ac:dyDescent="0.2">
      <c r="A17" s="79" t="s">
        <v>60</v>
      </c>
      <c r="B17" s="42"/>
      <c r="C17" s="43"/>
      <c r="D17" s="232"/>
      <c r="E17" s="233"/>
      <c r="F17" s="79" t="s">
        <v>60</v>
      </c>
      <c r="G17" s="52" t="s">
        <v>69</v>
      </c>
      <c r="H17" s="53" t="s">
        <v>71</v>
      </c>
      <c r="I17" s="226"/>
      <c r="J17" s="227"/>
    </row>
    <row r="18" spans="1:10" ht="27" customHeight="1" x14ac:dyDescent="0.2">
      <c r="A18" s="77" t="s">
        <v>57</v>
      </c>
      <c r="B18" s="38"/>
      <c r="C18" s="39"/>
      <c r="D18" s="236"/>
      <c r="E18" s="237"/>
      <c r="F18" s="77" t="s">
        <v>57</v>
      </c>
      <c r="G18" s="48"/>
      <c r="H18" s="49"/>
      <c r="I18" s="222"/>
      <c r="J18" s="223"/>
    </row>
    <row r="19" spans="1:10" ht="27" customHeight="1" x14ac:dyDescent="0.2">
      <c r="A19" s="78" t="s">
        <v>61</v>
      </c>
      <c r="B19" s="40"/>
      <c r="C19" s="41"/>
      <c r="D19" s="230"/>
      <c r="E19" s="231"/>
      <c r="F19" s="78" t="s">
        <v>61</v>
      </c>
      <c r="G19" s="50" t="s">
        <v>68</v>
      </c>
      <c r="H19" s="51" t="s">
        <v>70</v>
      </c>
      <c r="I19" s="228"/>
      <c r="J19" s="229"/>
    </row>
    <row r="20" spans="1:10" ht="27" customHeight="1" x14ac:dyDescent="0.2">
      <c r="A20" s="80" t="s">
        <v>62</v>
      </c>
      <c r="B20" s="42"/>
      <c r="C20" s="43"/>
      <c r="D20" s="232"/>
      <c r="E20" s="233"/>
      <c r="F20" s="80" t="s">
        <v>62</v>
      </c>
      <c r="G20" s="52"/>
      <c r="H20" s="53"/>
      <c r="I20" s="234"/>
      <c r="J20" s="235"/>
    </row>
    <row r="21" spans="1:10" ht="27" customHeight="1" x14ac:dyDescent="0.2">
      <c r="A21" s="77" t="s">
        <v>57</v>
      </c>
      <c r="B21" s="38"/>
      <c r="C21" s="39"/>
      <c r="D21" s="236"/>
      <c r="E21" s="237"/>
      <c r="F21" s="77" t="s">
        <v>57</v>
      </c>
      <c r="G21" s="48" t="s">
        <v>74</v>
      </c>
      <c r="H21" s="49" t="s">
        <v>70</v>
      </c>
      <c r="I21" s="215"/>
      <c r="J21" s="216"/>
    </row>
    <row r="22" spans="1:10" ht="27" customHeight="1" x14ac:dyDescent="0.2">
      <c r="A22" s="81" t="s">
        <v>63</v>
      </c>
      <c r="B22" s="44"/>
      <c r="C22" s="45"/>
      <c r="D22" s="238"/>
      <c r="E22" s="239"/>
      <c r="F22" s="81" t="s">
        <v>63</v>
      </c>
      <c r="G22" s="54"/>
      <c r="H22" s="55"/>
      <c r="I22" s="217"/>
      <c r="J22" s="218"/>
    </row>
    <row r="23" spans="1:10" ht="27" customHeight="1" x14ac:dyDescent="0.2">
      <c r="A23" s="82" t="s">
        <v>3</v>
      </c>
      <c r="B23" s="83"/>
      <c r="C23" s="83"/>
      <c r="D23" s="83"/>
      <c r="E23" s="84"/>
      <c r="F23" s="82" t="s">
        <v>3</v>
      </c>
      <c r="G23" s="83"/>
      <c r="H23" s="83"/>
      <c r="I23" s="83"/>
      <c r="J23" s="84"/>
    </row>
    <row r="24" spans="1:10" ht="27" customHeight="1" x14ac:dyDescent="0.2">
      <c r="A24" s="240"/>
      <c r="B24" s="240"/>
      <c r="C24" s="240"/>
      <c r="D24" s="240"/>
      <c r="E24" s="240"/>
      <c r="F24" s="197" t="s">
        <v>154</v>
      </c>
      <c r="G24" s="197"/>
      <c r="H24" s="197"/>
      <c r="I24" s="197"/>
      <c r="J24" s="197"/>
    </row>
    <row r="25" spans="1:10" ht="27" customHeight="1" x14ac:dyDescent="0.2">
      <c r="A25" s="240"/>
      <c r="B25" s="240"/>
      <c r="C25" s="240"/>
      <c r="D25" s="240"/>
      <c r="E25" s="240"/>
      <c r="F25" s="197"/>
      <c r="G25" s="197"/>
      <c r="H25" s="197"/>
      <c r="I25" s="197"/>
      <c r="J25" s="197"/>
    </row>
    <row r="26" spans="1:10" ht="27" customHeight="1" x14ac:dyDescent="0.2">
      <c r="A26" s="240"/>
      <c r="B26" s="240"/>
      <c r="C26" s="240"/>
      <c r="D26" s="240"/>
      <c r="E26" s="240"/>
      <c r="F26" s="197"/>
      <c r="G26" s="197"/>
      <c r="H26" s="197"/>
      <c r="I26" s="197"/>
      <c r="J26" s="197"/>
    </row>
    <row r="27" spans="1:10" ht="27" customHeight="1" x14ac:dyDescent="0.2">
      <c r="A27" s="240"/>
      <c r="B27" s="240"/>
      <c r="C27" s="240"/>
      <c r="D27" s="240"/>
      <c r="E27" s="240"/>
      <c r="F27" s="197"/>
      <c r="G27" s="197"/>
      <c r="H27" s="197"/>
      <c r="I27" s="197"/>
      <c r="J27" s="197"/>
    </row>
    <row r="28" spans="1:10" ht="27" customHeight="1" x14ac:dyDescent="0.2">
      <c r="A28" s="240"/>
      <c r="B28" s="240"/>
      <c r="C28" s="240"/>
      <c r="D28" s="240"/>
      <c r="E28" s="240"/>
      <c r="F28" s="197"/>
      <c r="G28" s="197"/>
      <c r="H28" s="197"/>
      <c r="I28" s="197"/>
      <c r="J28" s="197"/>
    </row>
    <row r="29" spans="1:10" ht="27" customHeight="1" x14ac:dyDescent="0.2">
      <c r="A29" s="240"/>
      <c r="B29" s="240"/>
      <c r="C29" s="240"/>
      <c r="D29" s="240"/>
      <c r="E29" s="240"/>
      <c r="F29" s="197"/>
      <c r="G29" s="197"/>
      <c r="H29" s="197"/>
      <c r="I29" s="197"/>
      <c r="J29" s="197"/>
    </row>
    <row r="30" spans="1:10" ht="27" customHeight="1" x14ac:dyDescent="0.2">
      <c r="A30" s="258"/>
      <c r="B30" s="258"/>
      <c r="C30" s="258"/>
      <c r="D30" s="258"/>
      <c r="E30" s="258"/>
      <c r="F30" s="259"/>
      <c r="G30" s="259"/>
      <c r="H30" s="259"/>
      <c r="I30" s="259"/>
      <c r="J30" s="259"/>
    </row>
    <row r="31" spans="1:10" ht="27" customHeight="1" thickBot="1" x14ac:dyDescent="0.25">
      <c r="A31" s="112" t="s">
        <v>167</v>
      </c>
      <c r="B31" s="256" t="s">
        <v>168</v>
      </c>
      <c r="C31" s="256"/>
      <c r="D31" s="256"/>
      <c r="E31" s="257"/>
      <c r="F31" s="108" t="s">
        <v>169</v>
      </c>
      <c r="G31" s="256" t="s">
        <v>168</v>
      </c>
      <c r="H31" s="256"/>
      <c r="I31" s="256"/>
      <c r="J31" s="257"/>
    </row>
    <row r="32" spans="1:10" ht="27" customHeight="1" x14ac:dyDescent="0.2"/>
    <row r="33" ht="27" customHeight="1" x14ac:dyDescent="0.2"/>
    <row r="34" ht="27" customHeight="1" x14ac:dyDescent="0.2"/>
    <row r="35" ht="27" customHeight="1" x14ac:dyDescent="0.2"/>
    <row r="36" ht="27" customHeight="1" x14ac:dyDescent="0.2"/>
    <row r="37" ht="27" customHeight="1" x14ac:dyDescent="0.2"/>
    <row r="38" ht="27" customHeight="1" x14ac:dyDescent="0.2"/>
    <row r="39" ht="27" customHeight="1" x14ac:dyDescent="0.2"/>
    <row r="40" ht="27" customHeight="1" x14ac:dyDescent="0.2"/>
  </sheetData>
  <sheetProtection formatCells="0"/>
  <mergeCells count="48">
    <mergeCell ref="A2:B2"/>
    <mergeCell ref="C2:E2"/>
    <mergeCell ref="D22:E22"/>
    <mergeCell ref="D16:E16"/>
    <mergeCell ref="D17:E17"/>
    <mergeCell ref="D18:E18"/>
    <mergeCell ref="D19:E19"/>
    <mergeCell ref="D20:E20"/>
    <mergeCell ref="D21:E21"/>
    <mergeCell ref="D14:E14"/>
    <mergeCell ref="D15:E15"/>
    <mergeCell ref="A9:E9"/>
    <mergeCell ref="D10:E10"/>
    <mergeCell ref="D11:E11"/>
    <mergeCell ref="D12:E12"/>
    <mergeCell ref="D13:E13"/>
    <mergeCell ref="B3:C3"/>
    <mergeCell ref="B6:E6"/>
    <mergeCell ref="B7:E7"/>
    <mergeCell ref="A8:E8"/>
    <mergeCell ref="B4:C4"/>
    <mergeCell ref="I11:J11"/>
    <mergeCell ref="I12:J12"/>
    <mergeCell ref="I13:J13"/>
    <mergeCell ref="I14:J14"/>
    <mergeCell ref="G4:H4"/>
    <mergeCell ref="G3:H3"/>
    <mergeCell ref="G6:J6"/>
    <mergeCell ref="G7:J7"/>
    <mergeCell ref="F8:J8"/>
    <mergeCell ref="F2:G2"/>
    <mergeCell ref="H2:J2"/>
    <mergeCell ref="B31:E31"/>
    <mergeCell ref="A24:E30"/>
    <mergeCell ref="F24:J30"/>
    <mergeCell ref="G31:J31"/>
    <mergeCell ref="G5:J5"/>
    <mergeCell ref="B5:E5"/>
    <mergeCell ref="I22:J22"/>
    <mergeCell ref="I16:J16"/>
    <mergeCell ref="I17:J17"/>
    <mergeCell ref="I18:J18"/>
    <mergeCell ref="I19:J19"/>
    <mergeCell ref="I20:J20"/>
    <mergeCell ref="I21:J21"/>
    <mergeCell ref="I15:J15"/>
    <mergeCell ref="F9:J9"/>
    <mergeCell ref="I10:J10"/>
  </mergeCells>
  <phoneticPr fontId="5"/>
  <printOptions horizontalCentered="1" verticalCentered="1"/>
  <pageMargins left="0.59055118110236227" right="0.59055118110236227" top="0.39370078740157483"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7"/>
  <sheetViews>
    <sheetView view="pageBreakPreview" zoomScale="80" zoomScaleNormal="100" zoomScaleSheetLayoutView="80" workbookViewId="0">
      <selection activeCell="B5" sqref="B5"/>
    </sheetView>
  </sheetViews>
  <sheetFormatPr defaultColWidth="10.625" defaultRowHeight="36" customHeight="1" x14ac:dyDescent="0.15"/>
  <cols>
    <col min="1" max="1" width="4.75" style="85" customWidth="1"/>
    <col min="2" max="2" width="20.875" style="85" customWidth="1"/>
    <col min="3" max="3" width="12.5" style="85" customWidth="1"/>
    <col min="4" max="5" width="17.5" style="85" customWidth="1"/>
    <col min="6" max="6" width="16.875" style="85" customWidth="1"/>
    <col min="7" max="7" width="4.75" style="85" customWidth="1"/>
    <col min="8" max="8" width="20.875" style="85" customWidth="1"/>
    <col min="9" max="9" width="12.5" style="85" customWidth="1"/>
    <col min="10" max="11" width="17.5" style="85" customWidth="1"/>
    <col min="12" max="12" width="16.875" style="85" customWidth="1"/>
    <col min="13" max="28" width="10.625" style="7"/>
    <col min="29" max="16384" width="10.625" style="2"/>
  </cols>
  <sheetData>
    <row r="1" spans="1:12" ht="15" customHeight="1" x14ac:dyDescent="0.15">
      <c r="A1" s="68" t="s">
        <v>137</v>
      </c>
    </row>
    <row r="2" spans="1:12" ht="30" customHeight="1" x14ac:dyDescent="0.15">
      <c r="A2" s="274" t="str">
        <f>活動計画書!A2</f>
        <v>令和　　年度(　　　年)</v>
      </c>
      <c r="B2" s="274"/>
      <c r="C2" s="274"/>
      <c r="D2" s="275" t="s">
        <v>179</v>
      </c>
      <c r="E2" s="275"/>
      <c r="F2" s="275"/>
      <c r="G2" s="274" t="str">
        <f>A2</f>
        <v>令和　　年度(　　　年)</v>
      </c>
      <c r="H2" s="274"/>
      <c r="I2" s="274"/>
      <c r="J2" s="275" t="s">
        <v>179</v>
      </c>
      <c r="K2" s="275"/>
      <c r="L2" s="275"/>
    </row>
    <row r="3" spans="1:12" ht="22.5" customHeight="1" x14ac:dyDescent="0.15">
      <c r="A3" s="86"/>
      <c r="B3" s="86"/>
      <c r="C3" s="276" t="s">
        <v>93</v>
      </c>
      <c r="D3" s="276"/>
      <c r="E3" s="285" t="str">
        <f>活動報告書!B5</f>
        <v>　</v>
      </c>
      <c r="F3" s="285"/>
      <c r="G3" s="86"/>
      <c r="H3" s="86"/>
      <c r="I3" s="276" t="s">
        <v>93</v>
      </c>
      <c r="J3" s="276"/>
      <c r="K3" s="285" t="str">
        <f>E3</f>
        <v>　</v>
      </c>
      <c r="L3" s="285"/>
    </row>
    <row r="4" spans="1:12" ht="26.25" customHeight="1" x14ac:dyDescent="0.15">
      <c r="A4" s="87" t="s">
        <v>8</v>
      </c>
      <c r="B4" s="88" t="s">
        <v>9</v>
      </c>
      <c r="C4" s="277" t="s">
        <v>10</v>
      </c>
      <c r="D4" s="278"/>
      <c r="E4" s="89" t="s">
        <v>11</v>
      </c>
      <c r="F4" s="90" t="s">
        <v>12</v>
      </c>
      <c r="G4" s="87" t="s">
        <v>8</v>
      </c>
      <c r="H4" s="88" t="s">
        <v>9</v>
      </c>
      <c r="I4" s="277" t="s">
        <v>10</v>
      </c>
      <c r="J4" s="278"/>
      <c r="K4" s="89" t="s">
        <v>11</v>
      </c>
      <c r="L4" s="90" t="s">
        <v>12</v>
      </c>
    </row>
    <row r="5" spans="1:12" ht="36.6" customHeight="1" x14ac:dyDescent="0.15">
      <c r="A5" s="91">
        <v>1</v>
      </c>
      <c r="B5" s="121"/>
      <c r="C5" s="288"/>
      <c r="D5" s="289"/>
      <c r="E5" s="121"/>
      <c r="F5" s="122"/>
      <c r="G5" s="91"/>
      <c r="H5" s="113"/>
      <c r="I5" s="279"/>
      <c r="J5" s="280"/>
      <c r="K5" s="113"/>
      <c r="L5" s="114"/>
    </row>
    <row r="6" spans="1:12" ht="36.6" customHeight="1" x14ac:dyDescent="0.15">
      <c r="A6" s="92">
        <v>2</v>
      </c>
      <c r="B6" s="123"/>
      <c r="C6" s="283"/>
      <c r="D6" s="284"/>
      <c r="E6" s="123"/>
      <c r="F6" s="124"/>
      <c r="G6" s="92"/>
      <c r="H6" s="115"/>
      <c r="I6" s="270"/>
      <c r="J6" s="271"/>
      <c r="K6" s="115"/>
      <c r="L6" s="116"/>
    </row>
    <row r="7" spans="1:12" ht="36.6" customHeight="1" x14ac:dyDescent="0.15">
      <c r="A7" s="92">
        <v>3</v>
      </c>
      <c r="B7" s="123"/>
      <c r="C7" s="283"/>
      <c r="D7" s="284"/>
      <c r="E7" s="123"/>
      <c r="F7" s="124"/>
      <c r="G7" s="92"/>
      <c r="H7" s="115"/>
      <c r="I7" s="270"/>
      <c r="J7" s="271"/>
      <c r="K7" s="115"/>
      <c r="L7" s="116"/>
    </row>
    <row r="8" spans="1:12" ht="36.6" customHeight="1" x14ac:dyDescent="0.15">
      <c r="A8" s="92">
        <v>4</v>
      </c>
      <c r="B8" s="123"/>
      <c r="C8" s="283"/>
      <c r="D8" s="284"/>
      <c r="E8" s="123"/>
      <c r="F8" s="124"/>
      <c r="G8" s="92"/>
      <c r="H8" s="115"/>
      <c r="I8" s="270"/>
      <c r="J8" s="271"/>
      <c r="K8" s="115"/>
      <c r="L8" s="116"/>
    </row>
    <row r="9" spans="1:12" ht="36.6" customHeight="1" x14ac:dyDescent="0.15">
      <c r="A9" s="92">
        <v>5</v>
      </c>
      <c r="B9" s="123"/>
      <c r="C9" s="283"/>
      <c r="D9" s="284"/>
      <c r="E9" s="123"/>
      <c r="F9" s="124"/>
      <c r="G9" s="92"/>
      <c r="H9" s="115"/>
      <c r="I9" s="270"/>
      <c r="J9" s="271"/>
      <c r="K9" s="115"/>
      <c r="L9" s="116"/>
    </row>
    <row r="10" spans="1:12" ht="36.6" customHeight="1" x14ac:dyDescent="0.15">
      <c r="A10" s="92">
        <v>6</v>
      </c>
      <c r="B10" s="123"/>
      <c r="C10" s="283"/>
      <c r="D10" s="284"/>
      <c r="E10" s="123"/>
      <c r="F10" s="124"/>
      <c r="G10" s="92"/>
      <c r="H10" s="115"/>
      <c r="I10" s="270"/>
      <c r="J10" s="271"/>
      <c r="K10" s="115"/>
      <c r="L10" s="116"/>
    </row>
    <row r="11" spans="1:12" ht="36.6" customHeight="1" x14ac:dyDescent="0.15">
      <c r="A11" s="92">
        <v>7</v>
      </c>
      <c r="B11" s="123"/>
      <c r="C11" s="283"/>
      <c r="D11" s="284"/>
      <c r="E11" s="123"/>
      <c r="F11" s="124"/>
      <c r="G11" s="92"/>
      <c r="H11" s="115"/>
      <c r="I11" s="270"/>
      <c r="J11" s="271"/>
      <c r="K11" s="115"/>
      <c r="L11" s="116"/>
    </row>
    <row r="12" spans="1:12" ht="36.6" customHeight="1" x14ac:dyDescent="0.15">
      <c r="A12" s="92">
        <v>8</v>
      </c>
      <c r="B12" s="123"/>
      <c r="C12" s="283"/>
      <c r="D12" s="284"/>
      <c r="E12" s="123"/>
      <c r="F12" s="124"/>
      <c r="G12" s="92"/>
      <c r="H12" s="115"/>
      <c r="I12" s="270"/>
      <c r="J12" s="271"/>
      <c r="K12" s="115"/>
      <c r="L12" s="116"/>
    </row>
    <row r="13" spans="1:12" ht="36.6" customHeight="1" x14ac:dyDescent="0.15">
      <c r="A13" s="92">
        <v>9</v>
      </c>
      <c r="B13" s="123"/>
      <c r="C13" s="283"/>
      <c r="D13" s="284"/>
      <c r="E13" s="123"/>
      <c r="F13" s="124"/>
      <c r="G13" s="92"/>
      <c r="H13" s="115"/>
      <c r="I13" s="270"/>
      <c r="J13" s="271"/>
      <c r="K13" s="115"/>
      <c r="L13" s="116"/>
    </row>
    <row r="14" spans="1:12" ht="36.6" customHeight="1" x14ac:dyDescent="0.15">
      <c r="A14" s="92">
        <v>10</v>
      </c>
      <c r="B14" s="123"/>
      <c r="C14" s="283"/>
      <c r="D14" s="284"/>
      <c r="E14" s="123"/>
      <c r="F14" s="124"/>
      <c r="G14" s="92"/>
      <c r="H14" s="115"/>
      <c r="I14" s="270"/>
      <c r="J14" s="271"/>
      <c r="K14" s="115"/>
      <c r="L14" s="116"/>
    </row>
    <row r="15" spans="1:12" ht="36.6" customHeight="1" x14ac:dyDescent="0.15">
      <c r="A15" s="92">
        <v>11</v>
      </c>
      <c r="B15" s="123"/>
      <c r="C15" s="283"/>
      <c r="D15" s="284"/>
      <c r="E15" s="123"/>
      <c r="F15" s="124"/>
      <c r="G15" s="92"/>
      <c r="H15" s="115"/>
      <c r="I15" s="270"/>
      <c r="J15" s="271"/>
      <c r="K15" s="115"/>
      <c r="L15" s="116"/>
    </row>
    <row r="16" spans="1:12" ht="36.6" customHeight="1" x14ac:dyDescent="0.15">
      <c r="A16" s="92">
        <v>12</v>
      </c>
      <c r="B16" s="123"/>
      <c r="C16" s="283"/>
      <c r="D16" s="284"/>
      <c r="E16" s="123"/>
      <c r="F16" s="124"/>
      <c r="G16" s="92"/>
      <c r="H16" s="115"/>
      <c r="I16" s="270"/>
      <c r="J16" s="271"/>
      <c r="K16" s="115"/>
      <c r="L16" s="116"/>
    </row>
    <row r="17" spans="1:12" ht="36.6" customHeight="1" x14ac:dyDescent="0.15">
      <c r="A17" s="92">
        <v>13</v>
      </c>
      <c r="B17" s="123"/>
      <c r="C17" s="283"/>
      <c r="D17" s="284"/>
      <c r="E17" s="123"/>
      <c r="F17" s="124"/>
      <c r="G17" s="92"/>
      <c r="H17" s="115"/>
      <c r="I17" s="270"/>
      <c r="J17" s="271"/>
      <c r="K17" s="115"/>
      <c r="L17" s="116"/>
    </row>
    <row r="18" spans="1:12" ht="36.6" customHeight="1" x14ac:dyDescent="0.15">
      <c r="A18" s="92">
        <v>14</v>
      </c>
      <c r="B18" s="123"/>
      <c r="C18" s="283"/>
      <c r="D18" s="284"/>
      <c r="E18" s="123"/>
      <c r="F18" s="124"/>
      <c r="G18" s="92"/>
      <c r="H18" s="115"/>
      <c r="I18" s="270"/>
      <c r="J18" s="271"/>
      <c r="K18" s="115"/>
      <c r="L18" s="116"/>
    </row>
    <row r="19" spans="1:12" ht="36.6" customHeight="1" x14ac:dyDescent="0.15">
      <c r="A19" s="92">
        <v>15</v>
      </c>
      <c r="B19" s="123"/>
      <c r="C19" s="283"/>
      <c r="D19" s="284"/>
      <c r="E19" s="123"/>
      <c r="F19" s="124"/>
      <c r="G19" s="92"/>
      <c r="H19" s="115"/>
      <c r="I19" s="270"/>
      <c r="J19" s="271"/>
      <c r="K19" s="115"/>
      <c r="L19" s="116"/>
    </row>
    <row r="20" spans="1:12" ht="36.6" customHeight="1" x14ac:dyDescent="0.15">
      <c r="A20" s="92">
        <v>16</v>
      </c>
      <c r="B20" s="123"/>
      <c r="C20" s="283"/>
      <c r="D20" s="284"/>
      <c r="E20" s="123"/>
      <c r="F20" s="124"/>
      <c r="G20" s="92"/>
      <c r="H20" s="115"/>
      <c r="I20" s="270"/>
      <c r="J20" s="271"/>
      <c r="K20" s="115"/>
      <c r="L20" s="116"/>
    </row>
    <row r="21" spans="1:12" ht="36.6" customHeight="1" x14ac:dyDescent="0.15">
      <c r="A21" s="93">
        <v>17</v>
      </c>
      <c r="B21" s="125"/>
      <c r="C21" s="283"/>
      <c r="D21" s="284"/>
      <c r="E21" s="125"/>
      <c r="F21" s="126"/>
      <c r="G21" s="93"/>
      <c r="H21" s="117"/>
      <c r="I21" s="270"/>
      <c r="J21" s="271"/>
      <c r="K21" s="117"/>
      <c r="L21" s="118"/>
    </row>
    <row r="22" spans="1:12" ht="36.6" customHeight="1" x14ac:dyDescent="0.15">
      <c r="A22" s="92">
        <v>18</v>
      </c>
      <c r="B22" s="123"/>
      <c r="C22" s="283"/>
      <c r="D22" s="284"/>
      <c r="E22" s="123"/>
      <c r="F22" s="124"/>
      <c r="G22" s="92"/>
      <c r="H22" s="115"/>
      <c r="I22" s="270"/>
      <c r="J22" s="271"/>
      <c r="K22" s="115"/>
      <c r="L22" s="116"/>
    </row>
    <row r="23" spans="1:12" ht="36.6" customHeight="1" x14ac:dyDescent="0.15">
      <c r="A23" s="92">
        <v>19</v>
      </c>
      <c r="B23" s="123"/>
      <c r="C23" s="283"/>
      <c r="D23" s="284"/>
      <c r="E23" s="123"/>
      <c r="F23" s="124"/>
      <c r="G23" s="92"/>
      <c r="H23" s="115"/>
      <c r="I23" s="270"/>
      <c r="J23" s="271"/>
      <c r="K23" s="115"/>
      <c r="L23" s="116"/>
    </row>
    <row r="24" spans="1:12" ht="36.6" customHeight="1" x14ac:dyDescent="0.15">
      <c r="A24" s="94">
        <v>20</v>
      </c>
      <c r="B24" s="127"/>
      <c r="C24" s="281"/>
      <c r="D24" s="282"/>
      <c r="E24" s="127"/>
      <c r="F24" s="128"/>
      <c r="G24" s="94"/>
      <c r="H24" s="119"/>
      <c r="I24" s="272"/>
      <c r="J24" s="273"/>
      <c r="K24" s="119"/>
      <c r="L24" s="120"/>
    </row>
    <row r="25" spans="1:12" ht="22.5" customHeight="1" x14ac:dyDescent="0.15">
      <c r="A25" s="286" t="s">
        <v>94</v>
      </c>
      <c r="B25" s="286"/>
      <c r="C25" s="286"/>
      <c r="D25" s="286"/>
      <c r="E25" s="286"/>
      <c r="F25" s="95"/>
      <c r="G25" s="286" t="s">
        <v>94</v>
      </c>
      <c r="H25" s="286"/>
      <c r="I25" s="286"/>
      <c r="J25" s="286"/>
      <c r="K25" s="286"/>
      <c r="L25" s="95"/>
    </row>
    <row r="26" spans="1:12" ht="21.6" customHeight="1" x14ac:dyDescent="0.15">
      <c r="A26" s="287" t="s">
        <v>95</v>
      </c>
      <c r="B26" s="287"/>
      <c r="C26" s="287"/>
      <c r="D26" s="287"/>
      <c r="E26" s="287"/>
      <c r="F26" s="95" t="s">
        <v>92</v>
      </c>
      <c r="G26" s="287" t="s">
        <v>95</v>
      </c>
      <c r="H26" s="287"/>
      <c r="I26" s="287"/>
      <c r="J26" s="287"/>
      <c r="K26" s="287"/>
      <c r="L26" s="95" t="s">
        <v>92</v>
      </c>
    </row>
    <row r="27" spans="1:12" ht="21.6" customHeight="1" x14ac:dyDescent="0.15"/>
  </sheetData>
  <mergeCells count="54">
    <mergeCell ref="A25:E25"/>
    <mergeCell ref="A26:E26"/>
    <mergeCell ref="K3:L3"/>
    <mergeCell ref="G25:K25"/>
    <mergeCell ref="G26:K26"/>
    <mergeCell ref="C3:D3"/>
    <mergeCell ref="C4:D4"/>
    <mergeCell ref="C5:D5"/>
    <mergeCell ref="C6:D6"/>
    <mergeCell ref="C7:D7"/>
    <mergeCell ref="C8:D8"/>
    <mergeCell ref="C9:D9"/>
    <mergeCell ref="C10:D10"/>
    <mergeCell ref="C21:D21"/>
    <mergeCell ref="C22:D22"/>
    <mergeCell ref="C23:D23"/>
    <mergeCell ref="C24:D24"/>
    <mergeCell ref="A2:C2"/>
    <mergeCell ref="D2:F2"/>
    <mergeCell ref="C16:D16"/>
    <mergeCell ref="C17:D17"/>
    <mergeCell ref="C18:D18"/>
    <mergeCell ref="C19:D19"/>
    <mergeCell ref="C20:D20"/>
    <mergeCell ref="C11:D11"/>
    <mergeCell ref="C12:D12"/>
    <mergeCell ref="C13:D13"/>
    <mergeCell ref="C14:D14"/>
    <mergeCell ref="C15:D15"/>
    <mergeCell ref="E3:F3"/>
    <mergeCell ref="I10:J10"/>
    <mergeCell ref="I11:J11"/>
    <mergeCell ref="I12:J12"/>
    <mergeCell ref="I3:J3"/>
    <mergeCell ref="I4:J4"/>
    <mergeCell ref="I5:J5"/>
    <mergeCell ref="I6:J6"/>
    <mergeCell ref="I7:J7"/>
    <mergeCell ref="I23:J23"/>
    <mergeCell ref="I24:J24"/>
    <mergeCell ref="G2:I2"/>
    <mergeCell ref="J2:L2"/>
    <mergeCell ref="I18:J18"/>
    <mergeCell ref="I19:J19"/>
    <mergeCell ref="I20:J20"/>
    <mergeCell ref="I21:J21"/>
    <mergeCell ref="I22:J22"/>
    <mergeCell ref="I13:J13"/>
    <mergeCell ref="I14:J14"/>
    <mergeCell ref="I15:J15"/>
    <mergeCell ref="I16:J16"/>
    <mergeCell ref="I17:J17"/>
    <mergeCell ref="I8:J8"/>
    <mergeCell ref="I9:J9"/>
  </mergeCells>
  <phoneticPr fontId="5"/>
  <printOptions horizontalCentered="1" verticalCentered="1"/>
  <pageMargins left="0" right="0" top="0" bottom="0"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BF7E-ABE5-4885-8129-455CD640C71A}">
  <dimension ref="A1:AQ54"/>
  <sheetViews>
    <sheetView view="pageBreakPreview" topLeftCell="B1" zoomScale="80" zoomScaleNormal="100" zoomScaleSheetLayoutView="80" workbookViewId="0">
      <selection activeCell="L6" sqref="L6"/>
    </sheetView>
  </sheetViews>
  <sheetFormatPr defaultColWidth="9" defaultRowHeight="13.5" x14ac:dyDescent="0.15"/>
  <cols>
    <col min="1" max="1" width="3.75" style="135" customWidth="1"/>
    <col min="2" max="2" width="4.875" style="135" customWidth="1"/>
    <col min="3" max="3" width="18.125" style="135" customWidth="1"/>
    <col min="4" max="4" width="9.375" style="135" customWidth="1"/>
    <col min="5" max="5" width="3.75" style="135" customWidth="1"/>
    <col min="6" max="6" width="6.25" style="135" customWidth="1"/>
    <col min="7" max="7" width="3.75" style="135" customWidth="1"/>
    <col min="8" max="8" width="6.25" style="136" customWidth="1"/>
    <col min="9" max="9" width="3.75" style="135" customWidth="1"/>
    <col min="10" max="10" width="6.25" style="135" customWidth="1"/>
    <col min="11" max="11" width="13.625" style="135" customWidth="1"/>
    <col min="12" max="12" width="5" style="135" customWidth="1"/>
    <col min="13" max="13" width="2.5" style="135" customWidth="1"/>
    <col min="14" max="14" width="5" style="135" customWidth="1"/>
    <col min="15" max="15" width="2.5" style="135" customWidth="1"/>
    <col min="16" max="16" width="3.75" style="135" customWidth="1"/>
    <col min="17" max="18" width="3.625" style="12" customWidth="1"/>
    <col min="19" max="19" width="16.625" style="12" customWidth="1"/>
    <col min="20" max="25" width="11.25" style="12" customWidth="1"/>
    <col min="26" max="26" width="3.625" style="12" customWidth="1"/>
    <col min="27" max="27" width="1.375" style="3" customWidth="1"/>
    <col min="28" max="28" width="3.75" style="135" customWidth="1"/>
    <col min="29" max="29" width="4.875" style="135" customWidth="1"/>
    <col min="30" max="30" width="18.125" style="135" customWidth="1"/>
    <col min="31" max="31" width="9.375" style="135" customWidth="1"/>
    <col min="32" max="32" width="3.75" style="135" customWidth="1"/>
    <col min="33" max="33" width="6.25" style="135" customWidth="1"/>
    <col min="34" max="34" width="3.75" style="135" customWidth="1"/>
    <col min="35" max="35" width="6.25" style="136" customWidth="1"/>
    <col min="36" max="36" width="3.75" style="135" customWidth="1"/>
    <col min="37" max="37" width="6.25" style="135" customWidth="1"/>
    <col min="38" max="38" width="13.625" style="135" customWidth="1"/>
    <col min="39" max="39" width="5" style="135" customWidth="1"/>
    <col min="40" max="40" width="2.5" style="135" customWidth="1"/>
    <col min="41" max="41" width="5" style="135" customWidth="1"/>
    <col min="42" max="42" width="2.5" style="135" customWidth="1"/>
    <col min="43" max="43" width="3.75" style="135" customWidth="1"/>
    <col min="44" max="16384" width="9" style="3"/>
  </cols>
  <sheetData>
    <row r="1" spans="1:43" x14ac:dyDescent="0.15">
      <c r="A1" s="68" t="s">
        <v>138</v>
      </c>
      <c r="AB1" s="68"/>
    </row>
    <row r="2" spans="1:43" ht="18" customHeight="1" x14ac:dyDescent="0.15">
      <c r="AB2" s="177"/>
      <c r="AC2" s="102"/>
      <c r="AD2" s="102"/>
      <c r="AE2" s="102"/>
      <c r="AF2" s="102"/>
      <c r="AG2" s="102"/>
      <c r="AH2" s="102"/>
      <c r="AI2" s="178"/>
      <c r="AJ2" s="102"/>
      <c r="AK2" s="102"/>
      <c r="AL2" s="102"/>
      <c r="AM2" s="102"/>
      <c r="AN2" s="102"/>
      <c r="AO2" s="102"/>
      <c r="AP2" s="102"/>
      <c r="AQ2" s="103"/>
    </row>
    <row r="3" spans="1:43" ht="18" customHeight="1" x14ac:dyDescent="0.15">
      <c r="A3" s="389" t="s">
        <v>35</v>
      </c>
      <c r="B3" s="389"/>
      <c r="C3" s="389"/>
      <c r="D3" s="389"/>
      <c r="E3" s="389"/>
      <c r="F3" s="389"/>
      <c r="G3" s="389"/>
      <c r="H3" s="389"/>
      <c r="I3" s="389"/>
      <c r="J3" s="389"/>
      <c r="K3" s="389"/>
      <c r="L3" s="389"/>
      <c r="M3" s="389"/>
      <c r="N3" s="389"/>
      <c r="O3" s="389"/>
      <c r="P3" s="389"/>
      <c r="Q3" s="390" t="s">
        <v>100</v>
      </c>
      <c r="R3" s="390"/>
      <c r="S3" s="390"/>
      <c r="T3" s="390"/>
      <c r="U3" s="390"/>
      <c r="V3" s="390"/>
      <c r="W3" s="390"/>
      <c r="X3" s="390"/>
      <c r="Y3" s="390"/>
      <c r="Z3" s="390"/>
      <c r="AB3" s="374" t="s">
        <v>35</v>
      </c>
      <c r="AC3" s="375"/>
      <c r="AD3" s="375"/>
      <c r="AE3" s="375"/>
      <c r="AF3" s="375"/>
      <c r="AG3" s="375"/>
      <c r="AH3" s="375"/>
      <c r="AI3" s="375"/>
      <c r="AJ3" s="375"/>
      <c r="AK3" s="375"/>
      <c r="AL3" s="375"/>
      <c r="AM3" s="375"/>
      <c r="AN3" s="375"/>
      <c r="AO3" s="375"/>
      <c r="AP3" s="375"/>
      <c r="AQ3" s="376"/>
    </row>
    <row r="4" spans="1:43" ht="18" customHeight="1" x14ac:dyDescent="0.15">
      <c r="B4" s="137"/>
      <c r="C4" s="137"/>
      <c r="D4" s="137"/>
      <c r="E4" s="137"/>
      <c r="F4" s="137"/>
      <c r="G4" s="137"/>
      <c r="H4" s="137"/>
      <c r="I4" s="137"/>
      <c r="J4" s="137"/>
      <c r="K4" s="137"/>
      <c r="L4" s="137"/>
      <c r="AB4" s="179"/>
      <c r="AC4" s="99"/>
      <c r="AD4" s="99"/>
      <c r="AE4" s="99"/>
      <c r="AF4" s="99"/>
      <c r="AG4" s="99"/>
      <c r="AH4" s="99"/>
      <c r="AI4" s="99"/>
      <c r="AJ4" s="99"/>
      <c r="AK4" s="99"/>
      <c r="AL4" s="99"/>
      <c r="AM4" s="99"/>
      <c r="AN4" s="104"/>
      <c r="AO4" s="104"/>
      <c r="AP4" s="104"/>
      <c r="AQ4" s="180"/>
    </row>
    <row r="5" spans="1:43" ht="18" customHeight="1" x14ac:dyDescent="0.15">
      <c r="B5" s="137"/>
      <c r="C5" s="137"/>
      <c r="D5" s="137"/>
      <c r="E5" s="137"/>
      <c r="F5" s="137"/>
      <c r="G5" s="137"/>
      <c r="H5" s="137"/>
      <c r="I5" s="137"/>
      <c r="J5" s="137"/>
      <c r="K5" s="137"/>
      <c r="L5" s="137"/>
      <c r="S5" s="18"/>
      <c r="T5" s="18"/>
      <c r="U5" s="18"/>
      <c r="V5" s="18"/>
      <c r="AB5" s="179"/>
      <c r="AC5" s="99"/>
      <c r="AD5" s="99"/>
      <c r="AE5" s="99"/>
      <c r="AF5" s="99"/>
      <c r="AG5" s="99"/>
      <c r="AH5" s="99"/>
      <c r="AI5" s="99"/>
      <c r="AJ5" s="99"/>
      <c r="AK5" s="99"/>
      <c r="AL5" s="99"/>
      <c r="AM5" s="99"/>
      <c r="AN5" s="104"/>
      <c r="AO5" s="104"/>
      <c r="AP5" s="104"/>
      <c r="AQ5" s="180"/>
    </row>
    <row r="6" spans="1:43" ht="18" customHeight="1" x14ac:dyDescent="0.15">
      <c r="A6" s="138"/>
      <c r="B6" s="138"/>
      <c r="C6" s="138"/>
      <c r="D6" s="138"/>
      <c r="E6" s="138"/>
      <c r="F6" s="138"/>
      <c r="G6" s="138"/>
      <c r="H6" s="138"/>
      <c r="I6" s="138"/>
      <c r="J6" s="138"/>
      <c r="K6" s="96" t="s">
        <v>131</v>
      </c>
      <c r="L6" s="97"/>
      <c r="M6" s="130" t="s">
        <v>83</v>
      </c>
      <c r="N6" s="97"/>
      <c r="O6" s="130" t="s">
        <v>86</v>
      </c>
      <c r="P6" s="139"/>
      <c r="R6" s="12" t="s">
        <v>101</v>
      </c>
      <c r="AB6" s="181"/>
      <c r="AC6" s="138"/>
      <c r="AD6" s="138"/>
      <c r="AE6" s="138"/>
      <c r="AF6" s="138"/>
      <c r="AG6" s="138"/>
      <c r="AH6" s="138"/>
      <c r="AI6" s="138"/>
      <c r="AJ6" s="138"/>
      <c r="AK6" s="138"/>
      <c r="AL6" s="96" t="s">
        <v>170</v>
      </c>
      <c r="AM6" s="98">
        <v>4</v>
      </c>
      <c r="AN6" s="99" t="s">
        <v>83</v>
      </c>
      <c r="AO6" s="98">
        <v>5</v>
      </c>
      <c r="AP6" s="130" t="s">
        <v>86</v>
      </c>
      <c r="AQ6" s="182"/>
    </row>
    <row r="7" spans="1:43" ht="18" customHeight="1" thickBot="1" x14ac:dyDescent="0.2">
      <c r="A7" s="138"/>
      <c r="B7" s="138"/>
      <c r="C7" s="138"/>
      <c r="D7" s="138"/>
      <c r="E7" s="138"/>
      <c r="F7" s="138"/>
      <c r="G7" s="138"/>
      <c r="H7" s="138"/>
      <c r="I7" s="138"/>
      <c r="J7" s="138"/>
      <c r="K7" s="138"/>
      <c r="L7" s="138"/>
      <c r="S7" s="140"/>
      <c r="T7" s="391" t="s">
        <v>40</v>
      </c>
      <c r="U7" s="391"/>
      <c r="V7" s="391"/>
      <c r="W7" s="391"/>
      <c r="X7" s="391"/>
      <c r="Y7" s="391"/>
      <c r="AB7" s="181"/>
      <c r="AC7" s="138"/>
      <c r="AD7" s="138"/>
      <c r="AE7" s="138"/>
      <c r="AF7" s="138"/>
      <c r="AG7" s="138"/>
      <c r="AH7" s="138"/>
      <c r="AI7" s="138"/>
      <c r="AJ7" s="138"/>
      <c r="AK7" s="138"/>
      <c r="AL7" s="138"/>
      <c r="AM7" s="138"/>
      <c r="AN7" s="104"/>
      <c r="AO7" s="104"/>
      <c r="AP7" s="104"/>
      <c r="AQ7" s="180"/>
    </row>
    <row r="8" spans="1:43" ht="18" customHeight="1" thickTop="1" x14ac:dyDescent="0.15">
      <c r="A8" s="138" t="s">
        <v>31</v>
      </c>
      <c r="B8" s="138"/>
      <c r="C8" s="138"/>
      <c r="D8" s="138"/>
      <c r="E8" s="138"/>
      <c r="F8" s="138"/>
      <c r="G8" s="138"/>
      <c r="H8" s="138"/>
      <c r="I8" s="138"/>
      <c r="J8" s="138"/>
      <c r="K8" s="138"/>
      <c r="L8" s="138"/>
      <c r="S8" s="141" t="s">
        <v>41</v>
      </c>
      <c r="T8" s="141" t="s">
        <v>158</v>
      </c>
      <c r="U8" s="141" t="s">
        <v>120</v>
      </c>
      <c r="V8" s="141" t="s">
        <v>28</v>
      </c>
      <c r="W8" s="141" t="s">
        <v>42</v>
      </c>
      <c r="X8" s="141" t="s">
        <v>29</v>
      </c>
      <c r="Y8" s="141" t="s">
        <v>30</v>
      </c>
      <c r="AB8" s="181" t="s">
        <v>31</v>
      </c>
      <c r="AC8" s="138"/>
      <c r="AD8" s="138"/>
      <c r="AE8" s="138"/>
      <c r="AF8" s="138"/>
      <c r="AG8" s="138"/>
      <c r="AH8" s="138"/>
      <c r="AI8" s="138"/>
      <c r="AJ8" s="138"/>
      <c r="AK8" s="138"/>
      <c r="AL8" s="138"/>
      <c r="AM8" s="138"/>
      <c r="AN8" s="104"/>
      <c r="AO8" s="104"/>
      <c r="AP8" s="104"/>
      <c r="AQ8" s="180"/>
    </row>
    <row r="9" spans="1:43" ht="18" customHeight="1" x14ac:dyDescent="0.15">
      <c r="A9" s="138"/>
      <c r="B9" s="138"/>
      <c r="C9" s="138"/>
      <c r="D9" s="138"/>
      <c r="E9" s="138"/>
      <c r="F9" s="138"/>
      <c r="G9" s="138"/>
      <c r="H9" s="138"/>
      <c r="I9" s="138"/>
      <c r="J9" s="138"/>
      <c r="K9" s="138"/>
      <c r="L9" s="138"/>
      <c r="S9" s="142" t="s">
        <v>43</v>
      </c>
      <c r="T9" s="143">
        <v>15</v>
      </c>
      <c r="U9" s="143">
        <v>20</v>
      </c>
      <c r="V9" s="143">
        <v>25</v>
      </c>
      <c r="W9" s="143">
        <v>30</v>
      </c>
      <c r="X9" s="143">
        <v>35</v>
      </c>
      <c r="Y9" s="143">
        <v>40</v>
      </c>
      <c r="AB9" s="181"/>
      <c r="AC9" s="138"/>
      <c r="AD9" s="138"/>
      <c r="AE9" s="138"/>
      <c r="AF9" s="138"/>
      <c r="AG9" s="138"/>
      <c r="AH9" s="138"/>
      <c r="AI9" s="138"/>
      <c r="AJ9" s="138"/>
      <c r="AK9" s="138"/>
      <c r="AL9" s="138"/>
      <c r="AM9" s="138"/>
      <c r="AN9" s="104"/>
      <c r="AO9" s="104"/>
      <c r="AP9" s="104"/>
      <c r="AQ9" s="180"/>
    </row>
    <row r="10" spans="1:43" ht="18" customHeight="1" x14ac:dyDescent="0.15">
      <c r="A10" s="138"/>
      <c r="B10" s="138"/>
      <c r="C10" s="138"/>
      <c r="D10" s="138"/>
      <c r="E10" s="138"/>
      <c r="F10" s="138"/>
      <c r="G10" s="138"/>
      <c r="H10" s="363" t="s">
        <v>20</v>
      </c>
      <c r="I10" s="363"/>
      <c r="J10" s="392" t="str">
        <f>活動報告書!B5</f>
        <v>　</v>
      </c>
      <c r="K10" s="392"/>
      <c r="L10" s="392"/>
      <c r="M10" s="392"/>
      <c r="N10" s="392"/>
      <c r="O10" s="392"/>
      <c r="S10" s="12" t="s">
        <v>102</v>
      </c>
      <c r="AB10" s="181"/>
      <c r="AC10" s="138"/>
      <c r="AD10" s="138"/>
      <c r="AE10" s="138"/>
      <c r="AF10" s="138"/>
      <c r="AG10" s="138"/>
      <c r="AH10" s="138"/>
      <c r="AI10" s="363" t="s">
        <v>20</v>
      </c>
      <c r="AJ10" s="363"/>
      <c r="AK10" s="377" t="s">
        <v>36</v>
      </c>
      <c r="AL10" s="377"/>
      <c r="AM10" s="377"/>
      <c r="AN10" s="377"/>
      <c r="AO10" s="377"/>
      <c r="AP10" s="377"/>
      <c r="AQ10" s="180"/>
    </row>
    <row r="11" spans="1:43" ht="18" customHeight="1" x14ac:dyDescent="0.15">
      <c r="A11" s="138"/>
      <c r="B11" s="138"/>
      <c r="C11" s="138"/>
      <c r="D11" s="138"/>
      <c r="E11" s="138"/>
      <c r="F11" s="138"/>
      <c r="G11" s="138"/>
      <c r="H11" s="366" t="s">
        <v>150</v>
      </c>
      <c r="I11" s="366"/>
      <c r="J11" s="379" t="str">
        <f>活動報告書!B6</f>
        <v>　</v>
      </c>
      <c r="K11" s="379"/>
      <c r="L11" s="379"/>
      <c r="M11" s="379"/>
      <c r="N11" s="379"/>
      <c r="O11" s="379"/>
      <c r="P11" s="138"/>
      <c r="AB11" s="181"/>
      <c r="AC11" s="138"/>
      <c r="AD11" s="138"/>
      <c r="AE11" s="138"/>
      <c r="AF11" s="138"/>
      <c r="AG11" s="138"/>
      <c r="AH11" s="138"/>
      <c r="AI11" s="366" t="s">
        <v>150</v>
      </c>
      <c r="AJ11" s="366"/>
      <c r="AK11" s="379" t="s">
        <v>67</v>
      </c>
      <c r="AL11" s="379"/>
      <c r="AM11" s="379"/>
      <c r="AN11" s="379"/>
      <c r="AO11" s="379"/>
      <c r="AP11" s="379"/>
      <c r="AQ11" s="183"/>
    </row>
    <row r="12" spans="1:43" ht="18" customHeight="1" x14ac:dyDescent="0.15">
      <c r="A12" s="144"/>
      <c r="B12" s="138"/>
      <c r="C12" s="138"/>
      <c r="D12" s="138"/>
      <c r="E12" s="138"/>
      <c r="F12" s="138"/>
      <c r="G12" s="138"/>
      <c r="H12" s="378"/>
      <c r="I12" s="378"/>
      <c r="J12" s="380"/>
      <c r="K12" s="380"/>
      <c r="L12" s="380"/>
      <c r="M12" s="380"/>
      <c r="N12" s="380"/>
      <c r="O12" s="380"/>
      <c r="AB12" s="184"/>
      <c r="AC12" s="138"/>
      <c r="AD12" s="138"/>
      <c r="AE12" s="138"/>
      <c r="AF12" s="138"/>
      <c r="AG12" s="138"/>
      <c r="AH12" s="138"/>
      <c r="AI12" s="378"/>
      <c r="AJ12" s="378"/>
      <c r="AK12" s="380"/>
      <c r="AL12" s="380"/>
      <c r="AM12" s="380"/>
      <c r="AN12" s="380"/>
      <c r="AO12" s="380"/>
      <c r="AP12" s="380"/>
      <c r="AQ12" s="180"/>
    </row>
    <row r="13" spans="1:43" ht="18" customHeight="1" x14ac:dyDescent="0.15">
      <c r="A13" s="138"/>
      <c r="B13" s="138"/>
      <c r="C13" s="138"/>
      <c r="D13" s="138"/>
      <c r="E13" s="138"/>
      <c r="F13" s="138"/>
      <c r="G13" s="138"/>
      <c r="H13" s="371" t="s">
        <v>23</v>
      </c>
      <c r="I13" s="371"/>
      <c r="J13" s="133" t="s">
        <v>22</v>
      </c>
      <c r="K13" s="386"/>
      <c r="L13" s="386"/>
      <c r="M13" s="386"/>
      <c r="N13" s="386"/>
      <c r="O13" s="386"/>
      <c r="P13" s="138"/>
      <c r="R13" s="12" t="s">
        <v>103</v>
      </c>
      <c r="AB13" s="181"/>
      <c r="AC13" s="138"/>
      <c r="AD13" s="138"/>
      <c r="AE13" s="138"/>
      <c r="AF13" s="138"/>
      <c r="AG13" s="138"/>
      <c r="AH13" s="138"/>
      <c r="AI13" s="371" t="s">
        <v>23</v>
      </c>
      <c r="AJ13" s="371"/>
      <c r="AK13" s="133" t="s">
        <v>22</v>
      </c>
      <c r="AL13" s="367" t="s">
        <v>65</v>
      </c>
      <c r="AM13" s="367"/>
      <c r="AN13" s="367"/>
      <c r="AO13" s="367"/>
      <c r="AP13" s="367"/>
      <c r="AQ13" s="183"/>
    </row>
    <row r="14" spans="1:43" ht="18" customHeight="1" thickBot="1" x14ac:dyDescent="0.2">
      <c r="A14" s="145"/>
      <c r="B14" s="145"/>
      <c r="C14" s="145"/>
      <c r="D14" s="145"/>
      <c r="E14" s="145"/>
      <c r="F14" s="145"/>
      <c r="G14" s="145"/>
      <c r="H14" s="145"/>
      <c r="I14" s="145"/>
      <c r="J14" s="146" t="s">
        <v>21</v>
      </c>
      <c r="K14" s="387"/>
      <c r="L14" s="387"/>
      <c r="M14" s="387"/>
      <c r="N14" s="57"/>
      <c r="O14" s="57"/>
      <c r="P14" s="139"/>
      <c r="S14" s="13" t="s">
        <v>107</v>
      </c>
      <c r="T14" s="13" t="s">
        <v>108</v>
      </c>
      <c r="U14" s="13" t="s">
        <v>159</v>
      </c>
      <c r="V14" s="101" t="s">
        <v>115</v>
      </c>
      <c r="AB14" s="185"/>
      <c r="AC14" s="145"/>
      <c r="AD14" s="145"/>
      <c r="AE14" s="145"/>
      <c r="AF14" s="145"/>
      <c r="AG14" s="145"/>
      <c r="AH14" s="145"/>
      <c r="AI14" s="145"/>
      <c r="AJ14" s="145"/>
      <c r="AK14" s="131" t="s">
        <v>21</v>
      </c>
      <c r="AL14" s="368" t="s">
        <v>66</v>
      </c>
      <c r="AM14" s="368"/>
      <c r="AN14" s="368"/>
      <c r="AO14" s="58"/>
      <c r="AP14" s="58"/>
      <c r="AQ14" s="182"/>
    </row>
    <row r="15" spans="1:43" ht="18" customHeight="1" thickTop="1" x14ac:dyDescent="0.15">
      <c r="A15" s="144"/>
      <c r="B15" s="144"/>
      <c r="C15" s="147"/>
      <c r="D15" s="147"/>
      <c r="E15" s="147"/>
      <c r="F15" s="147"/>
      <c r="G15" s="147"/>
      <c r="H15" s="147"/>
      <c r="I15" s="147"/>
      <c r="J15" s="132" t="s">
        <v>24</v>
      </c>
      <c r="K15" s="388"/>
      <c r="L15" s="388"/>
      <c r="M15" s="388"/>
      <c r="N15" s="388"/>
      <c r="O15" s="388"/>
      <c r="P15" s="147"/>
      <c r="S15" s="14" t="s">
        <v>105</v>
      </c>
      <c r="T15" s="14" t="s">
        <v>109</v>
      </c>
      <c r="U15" s="175"/>
      <c r="V15" s="109" t="s">
        <v>139</v>
      </c>
      <c r="AB15" s="184"/>
      <c r="AC15" s="144"/>
      <c r="AD15" s="147"/>
      <c r="AE15" s="147"/>
      <c r="AF15" s="147"/>
      <c r="AG15" s="147"/>
      <c r="AH15" s="147"/>
      <c r="AI15" s="147"/>
      <c r="AJ15" s="147"/>
      <c r="AK15" s="132" t="s">
        <v>24</v>
      </c>
      <c r="AL15" s="369" t="s">
        <v>90</v>
      </c>
      <c r="AM15" s="369"/>
      <c r="AN15" s="369"/>
      <c r="AO15" s="369"/>
      <c r="AP15" s="369"/>
      <c r="AQ15" s="186"/>
    </row>
    <row r="16" spans="1:43" ht="18" customHeight="1" x14ac:dyDescent="0.15">
      <c r="A16" s="144"/>
      <c r="B16" s="144"/>
      <c r="C16" s="147"/>
      <c r="D16" s="147"/>
      <c r="E16" s="147"/>
      <c r="F16" s="147"/>
      <c r="G16" s="147"/>
      <c r="H16" s="147"/>
      <c r="I16" s="132"/>
      <c r="J16" s="147"/>
      <c r="K16" s="147"/>
      <c r="L16" s="147"/>
      <c r="M16" s="147"/>
      <c r="N16" s="147"/>
      <c r="O16" s="147"/>
      <c r="S16" s="15" t="s">
        <v>106</v>
      </c>
      <c r="T16" s="15" t="s">
        <v>109</v>
      </c>
      <c r="U16" s="176"/>
      <c r="V16" s="110" t="s">
        <v>139</v>
      </c>
      <c r="AB16" s="184"/>
      <c r="AC16" s="144"/>
      <c r="AD16" s="147"/>
      <c r="AE16" s="147"/>
      <c r="AF16" s="147"/>
      <c r="AG16" s="147"/>
      <c r="AH16" s="147"/>
      <c r="AI16" s="147"/>
      <c r="AJ16" s="132"/>
      <c r="AK16" s="147"/>
      <c r="AL16" s="147"/>
      <c r="AM16" s="147"/>
      <c r="AN16" s="147"/>
      <c r="AO16" s="147"/>
      <c r="AP16" s="147"/>
      <c r="AQ16" s="180"/>
    </row>
    <row r="17" spans="1:43" ht="18" customHeight="1" x14ac:dyDescent="0.15">
      <c r="A17" s="144"/>
      <c r="B17" s="367" t="s">
        <v>46</v>
      </c>
      <c r="C17" s="367"/>
      <c r="D17" s="367"/>
      <c r="E17" s="367"/>
      <c r="F17" s="367"/>
      <c r="G17" s="367"/>
      <c r="H17" s="367"/>
      <c r="I17" s="367"/>
      <c r="J17" s="367"/>
      <c r="K17" s="367"/>
      <c r="L17" s="367"/>
      <c r="M17" s="367"/>
      <c r="N17" s="367"/>
      <c r="O17" s="367"/>
      <c r="S17" s="15" t="s">
        <v>104</v>
      </c>
      <c r="T17" s="15" t="s">
        <v>110</v>
      </c>
      <c r="U17" s="176"/>
      <c r="V17" s="110" t="s">
        <v>139</v>
      </c>
      <c r="W17" s="16" t="s">
        <v>146</v>
      </c>
      <c r="AB17" s="184"/>
      <c r="AC17" s="367" t="s">
        <v>46</v>
      </c>
      <c r="AD17" s="367"/>
      <c r="AE17" s="367"/>
      <c r="AF17" s="367"/>
      <c r="AG17" s="367"/>
      <c r="AH17" s="367"/>
      <c r="AI17" s="367"/>
      <c r="AJ17" s="367"/>
      <c r="AK17" s="367"/>
      <c r="AL17" s="367"/>
      <c r="AM17" s="367"/>
      <c r="AN17" s="367"/>
      <c r="AO17" s="367"/>
      <c r="AP17" s="367"/>
      <c r="AQ17" s="180"/>
    </row>
    <row r="18" spans="1:43" ht="18" customHeight="1" x14ac:dyDescent="0.15">
      <c r="A18" s="144"/>
      <c r="B18" s="367" t="s">
        <v>47</v>
      </c>
      <c r="C18" s="367"/>
      <c r="D18" s="367"/>
      <c r="E18" s="367"/>
      <c r="F18" s="367"/>
      <c r="G18" s="367"/>
      <c r="H18" s="367"/>
      <c r="I18" s="367"/>
      <c r="J18" s="367"/>
      <c r="K18" s="367"/>
      <c r="L18" s="367"/>
      <c r="M18" s="367"/>
      <c r="N18" s="367"/>
      <c r="O18" s="367"/>
      <c r="S18" s="15" t="s">
        <v>111</v>
      </c>
      <c r="T18" s="15" t="s">
        <v>112</v>
      </c>
      <c r="U18" s="176"/>
      <c r="V18" s="110" t="s">
        <v>139</v>
      </c>
      <c r="AB18" s="184"/>
      <c r="AC18" s="367" t="s">
        <v>47</v>
      </c>
      <c r="AD18" s="367"/>
      <c r="AE18" s="367"/>
      <c r="AF18" s="367"/>
      <c r="AG18" s="367"/>
      <c r="AH18" s="367"/>
      <c r="AI18" s="367"/>
      <c r="AJ18" s="367"/>
      <c r="AK18" s="367"/>
      <c r="AL18" s="367"/>
      <c r="AM18" s="367"/>
      <c r="AN18" s="367"/>
      <c r="AO18" s="367"/>
      <c r="AP18" s="367"/>
      <c r="AQ18" s="180"/>
    </row>
    <row r="19" spans="1:43" ht="18" customHeight="1" thickBot="1" x14ac:dyDescent="0.2">
      <c r="A19" s="144"/>
      <c r="B19" s="133"/>
      <c r="C19" s="133"/>
      <c r="D19" s="133"/>
      <c r="E19" s="133"/>
      <c r="F19" s="133"/>
      <c r="G19" s="133"/>
      <c r="H19" s="133"/>
      <c r="I19" s="133"/>
      <c r="J19" s="133"/>
      <c r="K19" s="133"/>
      <c r="L19" s="133"/>
      <c r="M19" s="133"/>
      <c r="N19" s="133"/>
      <c r="O19" s="133"/>
      <c r="S19" s="15" t="s">
        <v>113</v>
      </c>
      <c r="T19" s="15" t="s">
        <v>114</v>
      </c>
      <c r="U19" s="176"/>
      <c r="V19" s="111" t="s">
        <v>139</v>
      </c>
      <c r="AB19" s="184"/>
      <c r="AC19" s="133"/>
      <c r="AD19" s="133"/>
      <c r="AE19" s="133"/>
      <c r="AF19" s="133"/>
      <c r="AG19" s="133"/>
      <c r="AH19" s="133"/>
      <c r="AI19" s="133"/>
      <c r="AJ19" s="133"/>
      <c r="AK19" s="133"/>
      <c r="AL19" s="133"/>
      <c r="AM19" s="133"/>
      <c r="AN19" s="133"/>
      <c r="AO19" s="133"/>
      <c r="AP19" s="133"/>
      <c r="AQ19" s="180"/>
    </row>
    <row r="20" spans="1:43" ht="18" customHeight="1" thickTop="1" x14ac:dyDescent="0.15">
      <c r="A20" s="371" t="s">
        <v>25</v>
      </c>
      <c r="B20" s="371"/>
      <c r="C20" s="371"/>
      <c r="D20" s="371"/>
      <c r="E20" s="371"/>
      <c r="F20" s="371"/>
      <c r="G20" s="371"/>
      <c r="H20" s="371"/>
      <c r="I20" s="371"/>
      <c r="J20" s="371"/>
      <c r="K20" s="371"/>
      <c r="L20" s="371"/>
      <c r="M20" s="371"/>
      <c r="N20" s="371"/>
      <c r="O20" s="371"/>
      <c r="P20" s="371"/>
      <c r="S20" s="12" t="s">
        <v>116</v>
      </c>
      <c r="AB20" s="370" t="s">
        <v>25</v>
      </c>
      <c r="AC20" s="371"/>
      <c r="AD20" s="371"/>
      <c r="AE20" s="371"/>
      <c r="AF20" s="371"/>
      <c r="AG20" s="371"/>
      <c r="AH20" s="371"/>
      <c r="AI20" s="371"/>
      <c r="AJ20" s="371"/>
      <c r="AK20" s="371"/>
      <c r="AL20" s="371"/>
      <c r="AM20" s="371"/>
      <c r="AN20" s="371"/>
      <c r="AO20" s="371"/>
      <c r="AP20" s="371"/>
      <c r="AQ20" s="372"/>
    </row>
    <row r="21" spans="1:43" ht="18" customHeight="1" x14ac:dyDescent="0.15">
      <c r="A21" s="99"/>
      <c r="B21" s="99"/>
      <c r="C21" s="99"/>
      <c r="D21" s="99"/>
      <c r="E21" s="99"/>
      <c r="F21" s="99"/>
      <c r="G21" s="99"/>
      <c r="H21" s="99"/>
      <c r="I21" s="99"/>
      <c r="J21" s="99"/>
      <c r="K21" s="99"/>
      <c r="L21" s="99"/>
      <c r="M21" s="99"/>
      <c r="N21" s="99"/>
      <c r="O21" s="99"/>
      <c r="P21" s="99"/>
      <c r="S21" s="16" t="s">
        <v>145</v>
      </c>
      <c r="AB21" s="187"/>
      <c r="AC21" s="99"/>
      <c r="AD21" s="99"/>
      <c r="AE21" s="99"/>
      <c r="AF21" s="99"/>
      <c r="AG21" s="99"/>
      <c r="AH21" s="99"/>
      <c r="AI21" s="99"/>
      <c r="AJ21" s="99"/>
      <c r="AK21" s="99"/>
      <c r="AL21" s="99"/>
      <c r="AM21" s="99"/>
      <c r="AN21" s="99"/>
      <c r="AO21" s="99"/>
      <c r="AP21" s="99"/>
      <c r="AQ21" s="188"/>
    </row>
    <row r="22" spans="1:43" ht="18" customHeight="1" x14ac:dyDescent="0.15">
      <c r="A22" s="99"/>
      <c r="B22" s="133" t="s">
        <v>48</v>
      </c>
      <c r="C22" s="99"/>
      <c r="D22" s="99"/>
      <c r="E22" s="99"/>
      <c r="F22" s="99"/>
      <c r="G22" s="99"/>
      <c r="H22" s="99"/>
      <c r="I22" s="99"/>
      <c r="J22" s="99"/>
      <c r="K22" s="99"/>
      <c r="L22" s="99"/>
      <c r="M22" s="99"/>
      <c r="N22" s="99"/>
      <c r="O22" s="99"/>
      <c r="P22" s="99"/>
      <c r="AB22" s="187"/>
      <c r="AC22" s="133" t="s">
        <v>48</v>
      </c>
      <c r="AD22" s="99"/>
      <c r="AE22" s="99"/>
      <c r="AF22" s="99"/>
      <c r="AG22" s="99"/>
      <c r="AH22" s="99"/>
      <c r="AI22" s="99"/>
      <c r="AJ22" s="99"/>
      <c r="AK22" s="99"/>
      <c r="AL22" s="99"/>
      <c r="AM22" s="99"/>
      <c r="AN22" s="99"/>
      <c r="AO22" s="99"/>
      <c r="AP22" s="99"/>
      <c r="AQ22" s="188"/>
    </row>
    <row r="23" spans="1:43" ht="18" customHeight="1" x14ac:dyDescent="0.15">
      <c r="A23" s="99"/>
      <c r="B23" s="362" t="str">
        <f>"各用具ごとに定められた点数を合計し、"&amp;F44&amp;"点を超えない範囲で希望いたします。"</f>
        <v>各用具ごとに定められた点数を合計し、　　点を超えない範囲で希望いたします。</v>
      </c>
      <c r="C23" s="362"/>
      <c r="D23" s="362"/>
      <c r="E23" s="362"/>
      <c r="F23" s="362"/>
      <c r="G23" s="362"/>
      <c r="H23" s="362"/>
      <c r="I23" s="362"/>
      <c r="J23" s="362"/>
      <c r="K23" s="362"/>
      <c r="L23" s="362"/>
      <c r="M23" s="362"/>
      <c r="N23" s="149"/>
      <c r="O23" s="149"/>
      <c r="P23" s="99"/>
      <c r="S23" s="18"/>
      <c r="T23" s="18"/>
      <c r="U23" s="18"/>
      <c r="V23" s="18"/>
      <c r="AB23" s="187"/>
      <c r="AC23" s="362" t="str">
        <f>"各用具ごとに定められた点数を合計し、"&amp;AG44&amp;"点を超えない範囲で希望いたします。"</f>
        <v>各用具ごとに定められた点数を合計し、20点を超えない範囲で希望いたします。</v>
      </c>
      <c r="AD23" s="362"/>
      <c r="AE23" s="362"/>
      <c r="AF23" s="362"/>
      <c r="AG23" s="362"/>
      <c r="AH23" s="362"/>
      <c r="AI23" s="362"/>
      <c r="AJ23" s="362"/>
      <c r="AK23" s="362"/>
      <c r="AL23" s="362"/>
      <c r="AM23" s="362"/>
      <c r="AN23" s="362"/>
      <c r="AO23" s="149"/>
      <c r="AP23" s="149"/>
      <c r="AQ23" s="188"/>
    </row>
    <row r="24" spans="1:43" ht="18" customHeight="1" x14ac:dyDescent="0.15">
      <c r="A24" s="99"/>
      <c r="B24" s="133"/>
      <c r="C24" s="99"/>
      <c r="D24" s="99"/>
      <c r="E24" s="99"/>
      <c r="F24" s="99"/>
      <c r="G24" s="99"/>
      <c r="H24" s="99"/>
      <c r="I24" s="99"/>
      <c r="J24" s="99"/>
      <c r="K24" s="99"/>
      <c r="L24" s="99"/>
      <c r="M24" s="99"/>
      <c r="N24" s="99"/>
      <c r="O24" s="99"/>
      <c r="P24" s="99"/>
      <c r="R24" s="12" t="s">
        <v>117</v>
      </c>
      <c r="AB24" s="187"/>
      <c r="AC24" s="133"/>
      <c r="AD24" s="99"/>
      <c r="AE24" s="99"/>
      <c r="AF24" s="99"/>
      <c r="AG24" s="99"/>
      <c r="AH24" s="99"/>
      <c r="AI24" s="99"/>
      <c r="AJ24" s="99"/>
      <c r="AK24" s="99"/>
      <c r="AL24" s="99"/>
      <c r="AM24" s="99"/>
      <c r="AN24" s="99"/>
      <c r="AO24" s="99"/>
      <c r="AP24" s="99"/>
      <c r="AQ24" s="188"/>
    </row>
    <row r="25" spans="1:43" ht="18" customHeight="1" x14ac:dyDescent="0.15">
      <c r="B25" s="150" t="s">
        <v>0</v>
      </c>
      <c r="C25" s="363" t="s">
        <v>13</v>
      </c>
      <c r="D25" s="363"/>
      <c r="E25" s="363"/>
      <c r="F25" s="364" t="s">
        <v>14</v>
      </c>
      <c r="G25" s="365"/>
      <c r="H25" s="364" t="s">
        <v>15</v>
      </c>
      <c r="I25" s="365"/>
      <c r="J25" s="366"/>
      <c r="K25" s="366"/>
      <c r="L25" s="365"/>
      <c r="M25" s="364" t="s">
        <v>16</v>
      </c>
      <c r="N25" s="366"/>
      <c r="O25" s="365"/>
      <c r="S25" s="385" t="s">
        <v>118</v>
      </c>
      <c r="T25" s="385"/>
      <c r="U25" s="385"/>
      <c r="V25" s="385"/>
      <c r="W25" s="385"/>
      <c r="X25" s="385"/>
      <c r="Y25" s="385"/>
      <c r="AB25" s="179"/>
      <c r="AC25" s="150" t="s">
        <v>0</v>
      </c>
      <c r="AD25" s="363" t="s">
        <v>13</v>
      </c>
      <c r="AE25" s="363"/>
      <c r="AF25" s="363"/>
      <c r="AG25" s="364" t="s">
        <v>14</v>
      </c>
      <c r="AH25" s="365"/>
      <c r="AI25" s="364" t="s">
        <v>15</v>
      </c>
      <c r="AJ25" s="365"/>
      <c r="AK25" s="366"/>
      <c r="AL25" s="366"/>
      <c r="AM25" s="365"/>
      <c r="AN25" s="364" t="s">
        <v>16</v>
      </c>
      <c r="AO25" s="366"/>
      <c r="AP25" s="365"/>
      <c r="AQ25" s="180"/>
    </row>
    <row r="26" spans="1:43" ht="18" customHeight="1" x14ac:dyDescent="0.15">
      <c r="B26" s="312">
        <v>1</v>
      </c>
      <c r="C26" s="353" t="s">
        <v>17</v>
      </c>
      <c r="D26" s="354"/>
      <c r="E26" s="355"/>
      <c r="F26" s="356" t="str">
        <f>V15</f>
        <v>　</v>
      </c>
      <c r="G26" s="357"/>
      <c r="H26" s="344"/>
      <c r="I26" s="345"/>
      <c r="J26" s="323" t="s">
        <v>88</v>
      </c>
      <c r="K26" s="324"/>
      <c r="L26" s="325"/>
      <c r="M26" s="329"/>
      <c r="N26" s="330"/>
      <c r="O26" s="331"/>
      <c r="S26" s="385"/>
      <c r="T26" s="385"/>
      <c r="U26" s="385"/>
      <c r="V26" s="385"/>
      <c r="W26" s="385"/>
      <c r="X26" s="385"/>
      <c r="Y26" s="385"/>
      <c r="AB26" s="179"/>
      <c r="AC26" s="312">
        <v>1</v>
      </c>
      <c r="AD26" s="353" t="s">
        <v>17</v>
      </c>
      <c r="AE26" s="354"/>
      <c r="AF26" s="355"/>
      <c r="AG26" s="356" t="s">
        <v>155</v>
      </c>
      <c r="AH26" s="357"/>
      <c r="AI26" s="344" t="s">
        <v>91</v>
      </c>
      <c r="AJ26" s="345"/>
      <c r="AK26" s="323" t="s">
        <v>88</v>
      </c>
      <c r="AL26" s="324"/>
      <c r="AM26" s="325"/>
      <c r="AN26" s="329"/>
      <c r="AO26" s="330"/>
      <c r="AP26" s="331"/>
      <c r="AQ26" s="180"/>
    </row>
    <row r="27" spans="1:43" ht="18" customHeight="1" x14ac:dyDescent="0.15">
      <c r="B27" s="313"/>
      <c r="C27" s="360"/>
      <c r="D27" s="290"/>
      <c r="E27" s="361"/>
      <c r="F27" s="358"/>
      <c r="G27" s="359"/>
      <c r="H27" s="319"/>
      <c r="I27" s="320"/>
      <c r="J27" s="151"/>
      <c r="K27" s="151"/>
      <c r="L27" s="152"/>
      <c r="M27" s="329"/>
      <c r="N27" s="330"/>
      <c r="O27" s="331"/>
      <c r="S27" s="385"/>
      <c r="T27" s="385"/>
      <c r="U27" s="385"/>
      <c r="V27" s="385"/>
      <c r="W27" s="385"/>
      <c r="X27" s="385"/>
      <c r="Y27" s="385"/>
      <c r="AB27" s="179"/>
      <c r="AC27" s="313"/>
      <c r="AD27" s="360"/>
      <c r="AE27" s="290"/>
      <c r="AF27" s="361"/>
      <c r="AG27" s="358"/>
      <c r="AH27" s="359"/>
      <c r="AI27" s="319"/>
      <c r="AJ27" s="320"/>
      <c r="AK27" s="151"/>
      <c r="AL27" s="151"/>
      <c r="AM27" s="152"/>
      <c r="AN27" s="329"/>
      <c r="AO27" s="330"/>
      <c r="AP27" s="331"/>
      <c r="AQ27" s="180"/>
    </row>
    <row r="28" spans="1:43" ht="18" customHeight="1" thickBot="1" x14ac:dyDescent="0.2">
      <c r="B28" s="336"/>
      <c r="C28" s="153"/>
      <c r="D28" s="349">
        <f>U15</f>
        <v>0</v>
      </c>
      <c r="E28" s="350"/>
      <c r="F28" s="326" t="s">
        <v>181</v>
      </c>
      <c r="G28" s="328"/>
      <c r="H28" s="321"/>
      <c r="I28" s="322"/>
      <c r="J28" s="145"/>
      <c r="K28" s="58" t="str">
        <f>F26&amp;"点×　"&amp;H26&amp;" 本="</f>
        <v>　点×　 本=</v>
      </c>
      <c r="L28" s="174" t="e">
        <f>F26*H26</f>
        <v>#VALUE!</v>
      </c>
      <c r="M28" s="329"/>
      <c r="N28" s="330"/>
      <c r="O28" s="331"/>
      <c r="P28" s="154"/>
      <c r="R28" s="12" t="s">
        <v>125</v>
      </c>
      <c r="S28" s="13" t="s">
        <v>107</v>
      </c>
      <c r="T28" s="13" t="s">
        <v>108</v>
      </c>
      <c r="U28" s="13" t="s">
        <v>159</v>
      </c>
      <c r="V28" s="13" t="s">
        <v>115</v>
      </c>
      <c r="W28" s="134"/>
      <c r="X28" s="134"/>
      <c r="Y28" s="134"/>
      <c r="AB28" s="179"/>
      <c r="AC28" s="336"/>
      <c r="AD28" s="153"/>
      <c r="AE28" s="349" t="s">
        <v>157</v>
      </c>
      <c r="AF28" s="350"/>
      <c r="AG28" s="326" t="s">
        <v>181</v>
      </c>
      <c r="AH28" s="328"/>
      <c r="AI28" s="321"/>
      <c r="AJ28" s="322"/>
      <c r="AK28" s="145"/>
      <c r="AL28" s="58" t="str">
        <f>AG26&amp;"点×　"&amp;AI26&amp;" 本="</f>
        <v>３点×　1 本=</v>
      </c>
      <c r="AM28" s="174">
        <f>AG26*AI26</f>
        <v>3</v>
      </c>
      <c r="AN28" s="329"/>
      <c r="AO28" s="330"/>
      <c r="AP28" s="331"/>
      <c r="AQ28" s="189"/>
    </row>
    <row r="29" spans="1:43" ht="18" customHeight="1" thickTop="1" x14ac:dyDescent="0.15">
      <c r="B29" s="312">
        <v>2</v>
      </c>
      <c r="C29" s="353" t="s">
        <v>33</v>
      </c>
      <c r="D29" s="354"/>
      <c r="E29" s="355"/>
      <c r="F29" s="356" t="str">
        <f>V16</f>
        <v>　</v>
      </c>
      <c r="G29" s="357"/>
      <c r="H29" s="344"/>
      <c r="I29" s="345"/>
      <c r="J29" s="323" t="s">
        <v>88</v>
      </c>
      <c r="K29" s="324"/>
      <c r="L29" s="325"/>
      <c r="M29" s="329"/>
      <c r="N29" s="330"/>
      <c r="O29" s="331"/>
      <c r="S29" s="15" t="s">
        <v>121</v>
      </c>
      <c r="T29" s="15" t="s">
        <v>130</v>
      </c>
      <c r="U29" s="148"/>
      <c r="V29" s="17" t="s">
        <v>139</v>
      </c>
      <c r="AB29" s="179"/>
      <c r="AC29" s="312">
        <v>2</v>
      </c>
      <c r="AD29" s="353" t="s">
        <v>33</v>
      </c>
      <c r="AE29" s="354"/>
      <c r="AF29" s="355"/>
      <c r="AG29" s="356" t="s">
        <v>180</v>
      </c>
      <c r="AH29" s="357"/>
      <c r="AI29" s="344"/>
      <c r="AJ29" s="345"/>
      <c r="AK29" s="323" t="s">
        <v>88</v>
      </c>
      <c r="AL29" s="324"/>
      <c r="AM29" s="325"/>
      <c r="AN29" s="329"/>
      <c r="AO29" s="330"/>
      <c r="AP29" s="331"/>
      <c r="AQ29" s="180"/>
    </row>
    <row r="30" spans="1:43" ht="18" customHeight="1" x14ac:dyDescent="0.15">
      <c r="B30" s="313"/>
      <c r="C30" s="360"/>
      <c r="D30" s="290"/>
      <c r="E30" s="361"/>
      <c r="F30" s="358"/>
      <c r="G30" s="359"/>
      <c r="H30" s="319"/>
      <c r="I30" s="320"/>
      <c r="J30" s="151"/>
      <c r="K30" s="151"/>
      <c r="L30" s="152"/>
      <c r="M30" s="329"/>
      <c r="N30" s="330"/>
      <c r="O30" s="331"/>
      <c r="S30" s="15" t="s">
        <v>122</v>
      </c>
      <c r="T30" s="15" t="s">
        <v>123</v>
      </c>
      <c r="U30" s="148"/>
      <c r="V30" s="17" t="s">
        <v>139</v>
      </c>
      <c r="AB30" s="179"/>
      <c r="AC30" s="313"/>
      <c r="AD30" s="360"/>
      <c r="AE30" s="290"/>
      <c r="AF30" s="361"/>
      <c r="AG30" s="358"/>
      <c r="AH30" s="359"/>
      <c r="AI30" s="319"/>
      <c r="AJ30" s="320"/>
      <c r="AK30" s="151"/>
      <c r="AL30" s="151"/>
      <c r="AM30" s="152"/>
      <c r="AN30" s="329"/>
      <c r="AO30" s="330"/>
      <c r="AP30" s="331"/>
      <c r="AQ30" s="180"/>
    </row>
    <row r="31" spans="1:43" ht="18" customHeight="1" x14ac:dyDescent="0.15">
      <c r="B31" s="336"/>
      <c r="C31" s="153"/>
      <c r="D31" s="349">
        <f>U16</f>
        <v>0</v>
      </c>
      <c r="E31" s="350"/>
      <c r="F31" s="326" t="s">
        <v>161</v>
      </c>
      <c r="G31" s="328"/>
      <c r="H31" s="321"/>
      <c r="I31" s="322"/>
      <c r="J31" s="131"/>
      <c r="K31" s="58" t="str">
        <f>F29&amp;"点×　"&amp;H29&amp;" 本="</f>
        <v>　点×　 本=</v>
      </c>
      <c r="L31" s="174" t="e">
        <f>F29*H29</f>
        <v>#VALUE!</v>
      </c>
      <c r="M31" s="329"/>
      <c r="N31" s="330"/>
      <c r="O31" s="331"/>
      <c r="S31" s="15" t="s">
        <v>126</v>
      </c>
      <c r="T31" s="15" t="s">
        <v>124</v>
      </c>
      <c r="U31" s="148"/>
      <c r="V31" s="17" t="s">
        <v>139</v>
      </c>
      <c r="AB31" s="179"/>
      <c r="AC31" s="336"/>
      <c r="AD31" s="153"/>
      <c r="AE31" s="349" t="s">
        <v>96</v>
      </c>
      <c r="AF31" s="350"/>
      <c r="AG31" s="326" t="s">
        <v>161</v>
      </c>
      <c r="AH31" s="328"/>
      <c r="AI31" s="321"/>
      <c r="AJ31" s="322"/>
      <c r="AK31" s="131"/>
      <c r="AL31" s="58" t="str">
        <f>AG29&amp;"点×　"&amp;AI29&amp;" 本="</f>
        <v>４点×　 本=</v>
      </c>
      <c r="AM31" s="174">
        <f>AG29*AI29</f>
        <v>0</v>
      </c>
      <c r="AN31" s="329"/>
      <c r="AO31" s="330"/>
      <c r="AP31" s="331"/>
      <c r="AQ31" s="180"/>
    </row>
    <row r="32" spans="1:43" ht="18" customHeight="1" x14ac:dyDescent="0.15">
      <c r="B32" s="312">
        <v>3</v>
      </c>
      <c r="C32" s="353" t="s">
        <v>18</v>
      </c>
      <c r="D32" s="354"/>
      <c r="E32" s="355"/>
      <c r="F32" s="356" t="str">
        <f>V17</f>
        <v>　</v>
      </c>
      <c r="G32" s="357"/>
      <c r="H32" s="344"/>
      <c r="I32" s="345"/>
      <c r="J32" s="323" t="s">
        <v>88</v>
      </c>
      <c r="K32" s="324"/>
      <c r="L32" s="325"/>
      <c r="M32" s="329"/>
      <c r="N32" s="330"/>
      <c r="O32" s="331"/>
      <c r="S32" s="15" t="s">
        <v>127</v>
      </c>
      <c r="T32" s="15" t="s">
        <v>124</v>
      </c>
      <c r="U32" s="148"/>
      <c r="V32" s="17" t="s">
        <v>139</v>
      </c>
      <c r="AB32" s="179"/>
      <c r="AC32" s="312">
        <v>3</v>
      </c>
      <c r="AD32" s="353" t="s">
        <v>18</v>
      </c>
      <c r="AE32" s="354"/>
      <c r="AF32" s="355"/>
      <c r="AG32" s="356" t="s">
        <v>147</v>
      </c>
      <c r="AH32" s="357"/>
      <c r="AI32" s="344"/>
      <c r="AJ32" s="345"/>
      <c r="AK32" s="323" t="s">
        <v>88</v>
      </c>
      <c r="AL32" s="324"/>
      <c r="AM32" s="325"/>
      <c r="AN32" s="329"/>
      <c r="AO32" s="330"/>
      <c r="AP32" s="331"/>
      <c r="AQ32" s="180"/>
    </row>
    <row r="33" spans="1:43" ht="18" customHeight="1" x14ac:dyDescent="0.15">
      <c r="B33" s="313"/>
      <c r="C33" s="360"/>
      <c r="D33" s="290"/>
      <c r="E33" s="361"/>
      <c r="F33" s="358"/>
      <c r="G33" s="359"/>
      <c r="H33" s="319"/>
      <c r="I33" s="320"/>
      <c r="J33" s="151"/>
      <c r="K33" s="151"/>
      <c r="L33" s="152"/>
      <c r="M33" s="329"/>
      <c r="N33" s="330"/>
      <c r="O33" s="331"/>
      <c r="S33" s="15" t="s">
        <v>128</v>
      </c>
      <c r="T33" s="15" t="s">
        <v>124</v>
      </c>
      <c r="U33" s="148"/>
      <c r="V33" s="17" t="s">
        <v>139</v>
      </c>
      <c r="AB33" s="179"/>
      <c r="AC33" s="313"/>
      <c r="AD33" s="360"/>
      <c r="AE33" s="290"/>
      <c r="AF33" s="361"/>
      <c r="AG33" s="358"/>
      <c r="AH33" s="359"/>
      <c r="AI33" s="319"/>
      <c r="AJ33" s="320"/>
      <c r="AK33" s="151"/>
      <c r="AL33" s="151"/>
      <c r="AM33" s="152"/>
      <c r="AN33" s="329"/>
      <c r="AO33" s="330"/>
      <c r="AP33" s="331"/>
      <c r="AQ33" s="180"/>
    </row>
    <row r="34" spans="1:43" ht="18" customHeight="1" x14ac:dyDescent="0.15">
      <c r="B34" s="336"/>
      <c r="C34" s="155" t="s">
        <v>32</v>
      </c>
      <c r="D34" s="349">
        <f>U17</f>
        <v>0</v>
      </c>
      <c r="E34" s="350"/>
      <c r="F34" s="326" t="s">
        <v>182</v>
      </c>
      <c r="G34" s="328"/>
      <c r="H34" s="321"/>
      <c r="I34" s="322"/>
      <c r="J34" s="156"/>
      <c r="K34" s="58" t="str">
        <f>F32&amp;"点×　"&amp;H32&amp;" 個="</f>
        <v>　点×　 個=</v>
      </c>
      <c r="L34" s="174" t="e">
        <f>F32*H32</f>
        <v>#VALUE!</v>
      </c>
      <c r="M34" s="329"/>
      <c r="N34" s="330"/>
      <c r="O34" s="331"/>
      <c r="S34" s="15" t="s">
        <v>129</v>
      </c>
      <c r="T34" s="15" t="s">
        <v>124</v>
      </c>
      <c r="U34" s="148"/>
      <c r="V34" s="17" t="s">
        <v>139</v>
      </c>
      <c r="W34" s="18"/>
      <c r="X34" s="18"/>
      <c r="Y34" s="18"/>
      <c r="AB34" s="179"/>
      <c r="AC34" s="336"/>
      <c r="AD34" s="155" t="s">
        <v>32</v>
      </c>
      <c r="AE34" s="349" t="s">
        <v>119</v>
      </c>
      <c r="AF34" s="350"/>
      <c r="AG34" s="326" t="s">
        <v>182</v>
      </c>
      <c r="AH34" s="328"/>
      <c r="AI34" s="321"/>
      <c r="AJ34" s="322"/>
      <c r="AK34" s="156"/>
      <c r="AL34" s="58" t="str">
        <f>AG32&amp;"点×　"&amp;AI32&amp;" 個="</f>
        <v>７点×　 個=</v>
      </c>
      <c r="AM34" s="174">
        <f>AG32*AI32</f>
        <v>0</v>
      </c>
      <c r="AN34" s="329"/>
      <c r="AO34" s="330"/>
      <c r="AP34" s="331"/>
      <c r="AQ34" s="180"/>
    </row>
    <row r="35" spans="1:43" ht="18" customHeight="1" x14ac:dyDescent="0.15">
      <c r="B35" s="312">
        <v>4</v>
      </c>
      <c r="C35" s="353" t="s">
        <v>19</v>
      </c>
      <c r="D35" s="354"/>
      <c r="E35" s="355"/>
      <c r="F35" s="356" t="str">
        <f>V18</f>
        <v>　</v>
      </c>
      <c r="G35" s="357"/>
      <c r="H35" s="344"/>
      <c r="I35" s="345"/>
      <c r="J35" s="323" t="s">
        <v>88</v>
      </c>
      <c r="K35" s="324"/>
      <c r="L35" s="325"/>
      <c r="M35" s="329"/>
      <c r="N35" s="330"/>
      <c r="O35" s="331"/>
      <c r="S35" s="19" t="s">
        <v>145</v>
      </c>
      <c r="T35" s="18"/>
      <c r="U35" s="18"/>
      <c r="V35" s="18"/>
      <c r="W35" s="18"/>
      <c r="X35" s="18"/>
      <c r="Y35" s="18"/>
      <c r="AB35" s="179"/>
      <c r="AC35" s="312">
        <v>4</v>
      </c>
      <c r="AD35" s="353" t="s">
        <v>19</v>
      </c>
      <c r="AE35" s="354"/>
      <c r="AF35" s="355"/>
      <c r="AG35" s="356" t="s">
        <v>155</v>
      </c>
      <c r="AH35" s="357"/>
      <c r="AI35" s="344" t="s">
        <v>188</v>
      </c>
      <c r="AJ35" s="345"/>
      <c r="AK35" s="323" t="s">
        <v>88</v>
      </c>
      <c r="AL35" s="324"/>
      <c r="AM35" s="325"/>
      <c r="AN35" s="329"/>
      <c r="AO35" s="330"/>
      <c r="AP35" s="331"/>
      <c r="AQ35" s="180"/>
    </row>
    <row r="36" spans="1:43" ht="18" customHeight="1" x14ac:dyDescent="0.15">
      <c r="B36" s="313"/>
      <c r="C36" s="360"/>
      <c r="D36" s="290"/>
      <c r="E36" s="361"/>
      <c r="F36" s="358"/>
      <c r="G36" s="359"/>
      <c r="H36" s="319"/>
      <c r="I36" s="320"/>
      <c r="J36" s="151"/>
      <c r="K36" s="151"/>
      <c r="L36" s="152"/>
      <c r="M36" s="329"/>
      <c r="N36" s="330"/>
      <c r="O36" s="331"/>
      <c r="S36" s="19"/>
      <c r="T36" s="18"/>
      <c r="U36" s="18"/>
      <c r="V36" s="18"/>
      <c r="W36" s="18"/>
      <c r="X36" s="18"/>
      <c r="Y36" s="18"/>
      <c r="AB36" s="179"/>
      <c r="AC36" s="313"/>
      <c r="AD36" s="360"/>
      <c r="AE36" s="290"/>
      <c r="AF36" s="361"/>
      <c r="AG36" s="358"/>
      <c r="AH36" s="359"/>
      <c r="AI36" s="319"/>
      <c r="AJ36" s="320"/>
      <c r="AK36" s="151"/>
      <c r="AL36" s="151"/>
      <c r="AM36" s="152"/>
      <c r="AN36" s="329"/>
      <c r="AO36" s="330"/>
      <c r="AP36" s="331"/>
      <c r="AQ36" s="180"/>
    </row>
    <row r="37" spans="1:43" ht="18" customHeight="1" x14ac:dyDescent="0.15">
      <c r="B37" s="336"/>
      <c r="C37" s="153" t="s">
        <v>97</v>
      </c>
      <c r="D37" s="349">
        <f>U18</f>
        <v>0</v>
      </c>
      <c r="E37" s="350"/>
      <c r="F37" s="326" t="s">
        <v>160</v>
      </c>
      <c r="G37" s="328"/>
      <c r="H37" s="321"/>
      <c r="I37" s="322"/>
      <c r="J37" s="156"/>
      <c r="K37" s="58" t="str">
        <f>F35&amp;"点×　"&amp;H35&amp;" セット="</f>
        <v>　点×　 セット=</v>
      </c>
      <c r="L37" s="173" t="e">
        <f>F35*H35</f>
        <v>#VALUE!</v>
      </c>
      <c r="M37" s="329"/>
      <c r="N37" s="330"/>
      <c r="O37" s="331"/>
      <c r="Q37" s="8"/>
      <c r="R37" s="8"/>
      <c r="S37" s="100"/>
      <c r="T37" s="100"/>
      <c r="U37" s="157"/>
      <c r="V37" s="158"/>
      <c r="AB37" s="179"/>
      <c r="AC37" s="336"/>
      <c r="AD37" s="153" t="s">
        <v>97</v>
      </c>
      <c r="AE37" s="349" t="s">
        <v>157</v>
      </c>
      <c r="AF37" s="350"/>
      <c r="AG37" s="326" t="s">
        <v>160</v>
      </c>
      <c r="AH37" s="328"/>
      <c r="AI37" s="321"/>
      <c r="AJ37" s="322"/>
      <c r="AK37" s="156"/>
      <c r="AL37" s="58" t="str">
        <f>AG35&amp;"点×　"&amp;AI35&amp;" セット="</f>
        <v>３点×　2 セット=</v>
      </c>
      <c r="AM37" s="173">
        <f>AG35*AI35</f>
        <v>6</v>
      </c>
      <c r="AN37" s="329"/>
      <c r="AO37" s="330"/>
      <c r="AP37" s="331"/>
      <c r="AQ37" s="180"/>
    </row>
    <row r="38" spans="1:43" ht="18" customHeight="1" x14ac:dyDescent="0.15">
      <c r="B38" s="312">
        <v>5</v>
      </c>
      <c r="C38" s="337" t="s">
        <v>99</v>
      </c>
      <c r="D38" s="338"/>
      <c r="E38" s="339"/>
      <c r="F38" s="340" t="str">
        <f>V19</f>
        <v>　</v>
      </c>
      <c r="G38" s="341"/>
      <c r="H38" s="344"/>
      <c r="I38" s="345"/>
      <c r="J38" s="323" t="s">
        <v>88</v>
      </c>
      <c r="K38" s="324"/>
      <c r="L38" s="325"/>
      <c r="M38" s="329"/>
      <c r="N38" s="330"/>
      <c r="O38" s="331"/>
      <c r="Q38" s="8"/>
      <c r="R38" s="8"/>
      <c r="S38" s="100"/>
      <c r="T38" s="100"/>
      <c r="U38" s="157"/>
      <c r="V38" s="158"/>
      <c r="AB38" s="179"/>
      <c r="AC38" s="312">
        <v>5</v>
      </c>
      <c r="AD38" s="337" t="s">
        <v>99</v>
      </c>
      <c r="AE38" s="338"/>
      <c r="AF38" s="339"/>
      <c r="AG38" s="340" t="s">
        <v>172</v>
      </c>
      <c r="AH38" s="341"/>
      <c r="AI38" s="344" t="s">
        <v>91</v>
      </c>
      <c r="AJ38" s="345"/>
      <c r="AK38" s="323" t="s">
        <v>88</v>
      </c>
      <c r="AL38" s="324"/>
      <c r="AM38" s="325"/>
      <c r="AN38" s="329"/>
      <c r="AO38" s="330"/>
      <c r="AP38" s="331"/>
      <c r="AQ38" s="180"/>
    </row>
    <row r="39" spans="1:43" ht="18" customHeight="1" x14ac:dyDescent="0.15">
      <c r="B39" s="313"/>
      <c r="C39" s="346"/>
      <c r="D39" s="347"/>
      <c r="E39" s="348"/>
      <c r="F39" s="342"/>
      <c r="G39" s="343"/>
      <c r="H39" s="319"/>
      <c r="I39" s="320"/>
      <c r="J39" s="151"/>
      <c r="K39" s="151"/>
      <c r="L39" s="152"/>
      <c r="M39" s="329"/>
      <c r="N39" s="330"/>
      <c r="O39" s="331"/>
      <c r="Q39" s="8"/>
      <c r="R39" s="8"/>
      <c r="S39" s="100"/>
      <c r="T39" s="100"/>
      <c r="U39" s="157"/>
      <c r="V39" s="158"/>
      <c r="AB39" s="179"/>
      <c r="AC39" s="313"/>
      <c r="AD39" s="346"/>
      <c r="AE39" s="347"/>
      <c r="AF39" s="348"/>
      <c r="AG39" s="342"/>
      <c r="AH39" s="343"/>
      <c r="AI39" s="319"/>
      <c r="AJ39" s="320"/>
      <c r="AK39" s="151"/>
      <c r="AL39" s="151"/>
      <c r="AM39" s="152"/>
      <c r="AN39" s="329"/>
      <c r="AO39" s="330"/>
      <c r="AP39" s="331"/>
      <c r="AQ39" s="180"/>
    </row>
    <row r="40" spans="1:43" ht="18" customHeight="1" x14ac:dyDescent="0.15">
      <c r="B40" s="336"/>
      <c r="C40" s="159" t="s">
        <v>98</v>
      </c>
      <c r="D40" s="349">
        <f>U19</f>
        <v>0</v>
      </c>
      <c r="E40" s="350"/>
      <c r="F40" s="351" t="s">
        <v>160</v>
      </c>
      <c r="G40" s="352"/>
      <c r="H40" s="321"/>
      <c r="I40" s="322"/>
      <c r="J40" s="145"/>
      <c r="K40" s="58" t="str">
        <f>F38&amp;"点×　"&amp;H38&amp;" セット="</f>
        <v>　点×　 セット=</v>
      </c>
      <c r="L40" s="173" t="e">
        <f>F38*H38</f>
        <v>#VALUE!</v>
      </c>
      <c r="M40" s="329"/>
      <c r="N40" s="330"/>
      <c r="O40" s="331"/>
      <c r="AB40" s="179"/>
      <c r="AC40" s="336"/>
      <c r="AD40" s="159" t="s">
        <v>98</v>
      </c>
      <c r="AE40" s="349" t="s">
        <v>156</v>
      </c>
      <c r="AF40" s="350"/>
      <c r="AG40" s="351" t="s">
        <v>160</v>
      </c>
      <c r="AH40" s="352"/>
      <c r="AI40" s="321"/>
      <c r="AJ40" s="322"/>
      <c r="AK40" s="145"/>
      <c r="AL40" s="58" t="str">
        <f>AG38&amp;"点×　"&amp;AI38&amp;" セット="</f>
        <v>５点×　1 セット=</v>
      </c>
      <c r="AM40" s="173">
        <f>AG38*AI38</f>
        <v>5</v>
      </c>
      <c r="AN40" s="329"/>
      <c r="AO40" s="330"/>
      <c r="AP40" s="331"/>
      <c r="AQ40" s="180"/>
    </row>
    <row r="41" spans="1:43" ht="18" customHeight="1" x14ac:dyDescent="0.15">
      <c r="B41" s="312">
        <v>6</v>
      </c>
      <c r="C41" s="167"/>
      <c r="D41" s="168"/>
      <c r="E41" s="169"/>
      <c r="F41" s="315"/>
      <c r="G41" s="316"/>
      <c r="H41" s="319"/>
      <c r="I41" s="320"/>
      <c r="J41" s="323" t="s">
        <v>88</v>
      </c>
      <c r="K41" s="324"/>
      <c r="L41" s="325"/>
      <c r="M41" s="326"/>
      <c r="N41" s="327"/>
      <c r="O41" s="328"/>
      <c r="AB41" s="179"/>
      <c r="AC41" s="312">
        <v>6</v>
      </c>
      <c r="AD41" s="167" t="s">
        <v>185</v>
      </c>
      <c r="AE41" s="168"/>
      <c r="AF41" s="169"/>
      <c r="AG41" s="315" t="s">
        <v>180</v>
      </c>
      <c r="AH41" s="316"/>
      <c r="AI41" s="319" t="s">
        <v>91</v>
      </c>
      <c r="AJ41" s="320"/>
      <c r="AK41" s="323" t="s">
        <v>88</v>
      </c>
      <c r="AL41" s="324"/>
      <c r="AM41" s="325"/>
      <c r="AN41" s="326"/>
      <c r="AO41" s="327"/>
      <c r="AP41" s="328"/>
      <c r="AQ41" s="180"/>
    </row>
    <row r="42" spans="1:43" ht="18" customHeight="1" x14ac:dyDescent="0.15">
      <c r="B42" s="313"/>
      <c r="C42" s="170"/>
      <c r="D42" s="171"/>
      <c r="E42" s="172"/>
      <c r="F42" s="317"/>
      <c r="G42" s="318"/>
      <c r="H42" s="319"/>
      <c r="I42" s="320"/>
      <c r="J42" s="151"/>
      <c r="K42" s="151"/>
      <c r="L42" s="152"/>
      <c r="M42" s="326"/>
      <c r="N42" s="327"/>
      <c r="O42" s="328"/>
      <c r="AB42" s="179"/>
      <c r="AC42" s="313"/>
      <c r="AD42" s="170"/>
      <c r="AE42" s="171"/>
      <c r="AF42" s="172"/>
      <c r="AG42" s="317"/>
      <c r="AH42" s="318"/>
      <c r="AI42" s="319"/>
      <c r="AJ42" s="320"/>
      <c r="AK42" s="151"/>
      <c r="AL42" s="151"/>
      <c r="AM42" s="152"/>
      <c r="AN42" s="326"/>
      <c r="AO42" s="327"/>
      <c r="AP42" s="328"/>
      <c r="AQ42" s="180"/>
    </row>
    <row r="43" spans="1:43" ht="18" customHeight="1" thickBot="1" x14ac:dyDescent="0.2">
      <c r="B43" s="314"/>
      <c r="C43" s="171"/>
      <c r="D43" s="332"/>
      <c r="E43" s="333"/>
      <c r="F43" s="334"/>
      <c r="G43" s="335"/>
      <c r="H43" s="321"/>
      <c r="I43" s="322"/>
      <c r="J43" s="131"/>
      <c r="K43" s="58" t="str">
        <f>F41&amp;"点×　"&amp;H41&amp;" 　="</f>
        <v>点×　 　=</v>
      </c>
      <c r="L43" s="173">
        <f>F41*H41</f>
        <v>0</v>
      </c>
      <c r="M43" s="329"/>
      <c r="N43" s="330"/>
      <c r="O43" s="331"/>
      <c r="AB43" s="179"/>
      <c r="AC43" s="314"/>
      <c r="AD43" s="171" t="s">
        <v>186</v>
      </c>
      <c r="AE43" s="332" t="s">
        <v>187</v>
      </c>
      <c r="AF43" s="333"/>
      <c r="AG43" s="334" t="s">
        <v>162</v>
      </c>
      <c r="AH43" s="335"/>
      <c r="AI43" s="321"/>
      <c r="AJ43" s="322"/>
      <c r="AK43" s="131"/>
      <c r="AL43" s="58" t="str">
        <f>AG41&amp;"点×　"&amp;AI41&amp;" 　="</f>
        <v>４点×　1 　=</v>
      </c>
      <c r="AM43" s="173">
        <f>AG41*AI41</f>
        <v>4</v>
      </c>
      <c r="AN43" s="329"/>
      <c r="AO43" s="330"/>
      <c r="AP43" s="331"/>
      <c r="AQ43" s="180"/>
    </row>
    <row r="44" spans="1:43" ht="18" customHeight="1" thickTop="1" x14ac:dyDescent="0.15">
      <c r="B44" s="293"/>
      <c r="C44" s="295" t="s">
        <v>27</v>
      </c>
      <c r="D44" s="295"/>
      <c r="E44" s="295"/>
      <c r="F44" s="381" t="s">
        <v>148</v>
      </c>
      <c r="G44" s="381"/>
      <c r="H44" s="381"/>
      <c r="I44" s="382"/>
      <c r="J44" s="160"/>
      <c r="K44" s="301" t="e">
        <f>L28+L31+L34+L37+L40+L43</f>
        <v>#VALUE!</v>
      </c>
      <c r="L44" s="302"/>
      <c r="M44" s="305" t="e">
        <f>IF(K44&lt;=F44,"　","×")</f>
        <v>#VALUE!</v>
      </c>
      <c r="N44" s="306"/>
      <c r="O44" s="307"/>
      <c r="AB44" s="179"/>
      <c r="AC44" s="293"/>
      <c r="AD44" s="295" t="s">
        <v>27</v>
      </c>
      <c r="AE44" s="295"/>
      <c r="AF44" s="295"/>
      <c r="AG44" s="297" t="s">
        <v>184</v>
      </c>
      <c r="AH44" s="297"/>
      <c r="AI44" s="297"/>
      <c r="AJ44" s="298"/>
      <c r="AK44" s="160"/>
      <c r="AL44" s="301">
        <f>AM28+AM31+AM34+AM37+AM40+AM43</f>
        <v>18</v>
      </c>
      <c r="AM44" s="302"/>
      <c r="AN44" s="305" t="str">
        <f>IF(AL44&lt;=AG44,"　","×")</f>
        <v>　</v>
      </c>
      <c r="AO44" s="306"/>
      <c r="AP44" s="307"/>
      <c r="AQ44" s="180"/>
    </row>
    <row r="45" spans="1:43" ht="18" customHeight="1" x14ac:dyDescent="0.15">
      <c r="B45" s="294"/>
      <c r="C45" s="296"/>
      <c r="D45" s="296"/>
      <c r="E45" s="296"/>
      <c r="F45" s="383"/>
      <c r="G45" s="383"/>
      <c r="H45" s="383"/>
      <c r="I45" s="384"/>
      <c r="J45" s="161"/>
      <c r="K45" s="303"/>
      <c r="L45" s="304"/>
      <c r="M45" s="308"/>
      <c r="N45" s="309"/>
      <c r="O45" s="310"/>
      <c r="AB45" s="179"/>
      <c r="AC45" s="294"/>
      <c r="AD45" s="296"/>
      <c r="AE45" s="296"/>
      <c r="AF45" s="296"/>
      <c r="AG45" s="299"/>
      <c r="AH45" s="299"/>
      <c r="AI45" s="299"/>
      <c r="AJ45" s="300"/>
      <c r="AK45" s="161"/>
      <c r="AL45" s="303"/>
      <c r="AM45" s="304"/>
      <c r="AN45" s="308"/>
      <c r="AO45" s="309"/>
      <c r="AP45" s="310"/>
      <c r="AQ45" s="180"/>
    </row>
    <row r="46" spans="1:43" ht="18" customHeight="1" x14ac:dyDescent="0.15">
      <c r="A46" s="162"/>
      <c r="B46" s="145"/>
      <c r="C46" s="145"/>
      <c r="D46" s="145"/>
      <c r="E46" s="145"/>
      <c r="F46" s="145"/>
      <c r="G46" s="145"/>
      <c r="H46" s="145"/>
      <c r="I46" s="145"/>
      <c r="J46" s="145"/>
      <c r="K46" s="145"/>
      <c r="L46" s="145"/>
      <c r="AB46" s="190"/>
      <c r="AC46" s="145"/>
      <c r="AD46" s="145"/>
      <c r="AE46" s="145"/>
      <c r="AF46" s="145"/>
      <c r="AG46" s="145"/>
      <c r="AH46" s="145"/>
      <c r="AI46" s="145"/>
      <c r="AJ46" s="145"/>
      <c r="AK46" s="145"/>
      <c r="AL46" s="145"/>
      <c r="AM46" s="145"/>
      <c r="AN46" s="104"/>
      <c r="AO46" s="104"/>
      <c r="AP46" s="104"/>
      <c r="AQ46" s="180"/>
    </row>
    <row r="47" spans="1:43" ht="18" customHeight="1" x14ac:dyDescent="0.15">
      <c r="A47" s="162"/>
      <c r="B47" s="311" t="s">
        <v>149</v>
      </c>
      <c r="C47" s="311"/>
      <c r="D47" s="105"/>
      <c r="E47" s="129" t="s">
        <v>82</v>
      </c>
      <c r="F47" s="105" t="s">
        <v>81</v>
      </c>
      <c r="G47" s="129" t="s">
        <v>84</v>
      </c>
      <c r="H47" s="105" t="s">
        <v>85</v>
      </c>
      <c r="I47" s="129" t="s">
        <v>87</v>
      </c>
      <c r="J47" s="105" t="s">
        <v>85</v>
      </c>
      <c r="K47" s="163" t="s">
        <v>89</v>
      </c>
      <c r="L47" s="164"/>
      <c r="M47" s="165"/>
      <c r="N47" s="165"/>
      <c r="O47" s="165"/>
      <c r="V47" s="61" t="s">
        <v>37</v>
      </c>
      <c r="W47" s="20"/>
      <c r="X47" s="21"/>
      <c r="Y47" s="22"/>
      <c r="AB47" s="190"/>
      <c r="AC47" s="311" t="s">
        <v>149</v>
      </c>
      <c r="AD47" s="311"/>
      <c r="AE47" s="105" t="s">
        <v>171</v>
      </c>
      <c r="AF47" s="129" t="s">
        <v>82</v>
      </c>
      <c r="AG47" s="105" t="s">
        <v>172</v>
      </c>
      <c r="AH47" s="129" t="s">
        <v>84</v>
      </c>
      <c r="AI47" s="105" t="s">
        <v>155</v>
      </c>
      <c r="AJ47" s="129" t="s">
        <v>87</v>
      </c>
      <c r="AK47" s="105" t="s">
        <v>173</v>
      </c>
      <c r="AL47" s="163" t="s">
        <v>89</v>
      </c>
      <c r="AM47" s="164"/>
      <c r="AN47" s="165"/>
      <c r="AO47" s="165"/>
      <c r="AP47" s="165"/>
      <c r="AQ47" s="180"/>
    </row>
    <row r="48" spans="1:43" ht="18" customHeight="1" x14ac:dyDescent="0.15">
      <c r="A48" s="162"/>
      <c r="B48" s="153"/>
      <c r="C48" s="290" t="s">
        <v>163</v>
      </c>
      <c r="D48" s="290"/>
      <c r="E48" s="290"/>
      <c r="F48" s="290"/>
      <c r="G48" s="290"/>
      <c r="H48" s="290"/>
      <c r="I48" s="290"/>
      <c r="J48" s="290"/>
      <c r="K48" s="290"/>
      <c r="L48" s="290"/>
      <c r="M48" s="290"/>
      <c r="N48" s="290"/>
      <c r="O48" s="290"/>
      <c r="V48" s="23" t="s">
        <v>39</v>
      </c>
      <c r="W48" s="24"/>
      <c r="X48" s="24"/>
      <c r="Y48" s="25"/>
      <c r="AB48" s="190"/>
      <c r="AC48" s="153"/>
      <c r="AD48" s="290" t="s">
        <v>174</v>
      </c>
      <c r="AE48" s="290"/>
      <c r="AF48" s="290"/>
      <c r="AG48" s="290"/>
      <c r="AH48" s="290"/>
      <c r="AI48" s="290"/>
      <c r="AJ48" s="290"/>
      <c r="AK48" s="290"/>
      <c r="AL48" s="290"/>
      <c r="AM48" s="290"/>
      <c r="AN48" s="290"/>
      <c r="AO48" s="290"/>
      <c r="AP48" s="290"/>
      <c r="AQ48" s="180"/>
    </row>
    <row r="49" spans="1:43" ht="18" customHeight="1" x14ac:dyDescent="0.15">
      <c r="A49" s="162"/>
      <c r="B49" s="145"/>
      <c r="C49" s="291" t="s">
        <v>183</v>
      </c>
      <c r="D49" s="291"/>
      <c r="E49" s="291"/>
      <c r="F49" s="291"/>
      <c r="G49" s="291"/>
      <c r="H49" s="291"/>
      <c r="I49" s="291"/>
      <c r="J49" s="291"/>
      <c r="K49" s="291"/>
      <c r="L49" s="291"/>
      <c r="M49" s="291"/>
      <c r="N49" s="291"/>
      <c r="O49" s="291"/>
      <c r="V49" s="26" t="s">
        <v>24</v>
      </c>
      <c r="W49" s="27" t="s">
        <v>134</v>
      </c>
      <c r="X49" s="8"/>
      <c r="Y49" s="28"/>
      <c r="AB49" s="190"/>
      <c r="AC49" s="145"/>
      <c r="AD49" s="291" t="s">
        <v>183</v>
      </c>
      <c r="AE49" s="291"/>
      <c r="AF49" s="291"/>
      <c r="AG49" s="291"/>
      <c r="AH49" s="291"/>
      <c r="AI49" s="291"/>
      <c r="AJ49" s="291"/>
      <c r="AK49" s="291"/>
      <c r="AL49" s="291"/>
      <c r="AM49" s="291"/>
      <c r="AN49" s="291"/>
      <c r="AO49" s="291"/>
      <c r="AP49" s="291"/>
      <c r="AQ49" s="180"/>
    </row>
    <row r="50" spans="1:43" ht="18" customHeight="1" x14ac:dyDescent="0.15">
      <c r="A50" s="162"/>
      <c r="B50" s="145"/>
      <c r="C50" s="291" t="s">
        <v>164</v>
      </c>
      <c r="D50" s="291"/>
      <c r="E50" s="291"/>
      <c r="F50" s="291"/>
      <c r="G50" s="291"/>
      <c r="H50" s="291"/>
      <c r="I50" s="291"/>
      <c r="J50" s="291"/>
      <c r="K50" s="291"/>
      <c r="L50" s="291"/>
      <c r="M50" s="291"/>
      <c r="N50" s="291"/>
      <c r="O50" s="291"/>
      <c r="V50" s="23" t="s">
        <v>132</v>
      </c>
      <c r="W50" s="29" t="s">
        <v>133</v>
      </c>
      <c r="X50" s="8"/>
      <c r="Y50" s="28"/>
      <c r="AB50" s="190"/>
      <c r="AC50" s="145"/>
      <c r="AD50" s="291" t="s">
        <v>164</v>
      </c>
      <c r="AE50" s="291"/>
      <c r="AF50" s="291"/>
      <c r="AG50" s="291"/>
      <c r="AH50" s="291"/>
      <c r="AI50" s="291"/>
      <c r="AJ50" s="291"/>
      <c r="AK50" s="291"/>
      <c r="AL50" s="291"/>
      <c r="AM50" s="291"/>
      <c r="AN50" s="291"/>
      <c r="AO50" s="291"/>
      <c r="AP50" s="291"/>
      <c r="AQ50" s="180"/>
    </row>
    <row r="51" spans="1:43" ht="18" customHeight="1" x14ac:dyDescent="0.15">
      <c r="B51" s="373" t="s">
        <v>26</v>
      </c>
      <c r="C51" s="373"/>
      <c r="D51" s="373"/>
      <c r="E51" s="373"/>
      <c r="F51" s="373"/>
      <c r="G51" s="373"/>
      <c r="H51" s="373"/>
      <c r="I51" s="373"/>
      <c r="J51" s="373"/>
      <c r="K51" s="373"/>
      <c r="L51" s="373"/>
      <c r="M51" s="373"/>
      <c r="N51" s="373"/>
      <c r="O51" s="373"/>
      <c r="V51" s="30" t="s">
        <v>140</v>
      </c>
      <c r="W51" s="31" t="s">
        <v>141</v>
      </c>
      <c r="X51" s="31"/>
      <c r="Y51" s="32"/>
      <c r="AB51" s="191"/>
      <c r="AC51" s="292" t="s">
        <v>26</v>
      </c>
      <c r="AD51" s="292"/>
      <c r="AE51" s="292"/>
      <c r="AF51" s="292"/>
      <c r="AG51" s="292"/>
      <c r="AH51" s="292"/>
      <c r="AI51" s="292"/>
      <c r="AJ51" s="292"/>
      <c r="AK51" s="292"/>
      <c r="AL51" s="292"/>
      <c r="AM51" s="292"/>
      <c r="AN51" s="292"/>
      <c r="AO51" s="292"/>
      <c r="AP51" s="292"/>
      <c r="AQ51" s="192"/>
    </row>
    <row r="52" spans="1:43" x14ac:dyDescent="0.15">
      <c r="B52" s="166" t="s">
        <v>144</v>
      </c>
      <c r="AC52" s="166"/>
    </row>
    <row r="53" spans="1:43" x14ac:dyDescent="0.15">
      <c r="B53" s="135" t="s">
        <v>143</v>
      </c>
    </row>
    <row r="54" spans="1:43" x14ac:dyDescent="0.15">
      <c r="A54" s="166"/>
      <c r="B54" s="166"/>
      <c r="C54" s="166"/>
      <c r="D54" s="166"/>
      <c r="E54" s="166"/>
      <c r="F54" s="166"/>
      <c r="G54" s="166"/>
      <c r="I54" s="166"/>
      <c r="J54" s="166"/>
      <c r="K54" s="166"/>
      <c r="L54" s="166"/>
      <c r="M54" s="166"/>
      <c r="N54" s="166"/>
      <c r="O54" s="166"/>
      <c r="AB54" s="166"/>
      <c r="AC54" s="166"/>
      <c r="AD54" s="166"/>
      <c r="AE54" s="166"/>
      <c r="AF54" s="166"/>
      <c r="AG54" s="166"/>
      <c r="AH54" s="166"/>
      <c r="AJ54" s="166"/>
      <c r="AK54" s="166"/>
      <c r="AL54" s="166"/>
      <c r="AM54" s="166"/>
      <c r="AN54" s="166"/>
      <c r="AO54" s="166"/>
      <c r="AP54" s="166"/>
    </row>
  </sheetData>
  <sheetProtection formatCells="0"/>
  <mergeCells count="163">
    <mergeCell ref="A3:P3"/>
    <mergeCell ref="Q3:Z3"/>
    <mergeCell ref="T7:Y7"/>
    <mergeCell ref="H10:I10"/>
    <mergeCell ref="J10:O10"/>
    <mergeCell ref="H11:I12"/>
    <mergeCell ref="J11:O12"/>
    <mergeCell ref="A20:P20"/>
    <mergeCell ref="B23:M23"/>
    <mergeCell ref="C25:E25"/>
    <mergeCell ref="F25:G25"/>
    <mergeCell ref="H25:I25"/>
    <mergeCell ref="J25:L25"/>
    <mergeCell ref="M25:O25"/>
    <mergeCell ref="H13:I13"/>
    <mergeCell ref="K13:O13"/>
    <mergeCell ref="K14:M14"/>
    <mergeCell ref="K15:O15"/>
    <mergeCell ref="B17:O17"/>
    <mergeCell ref="B18:O18"/>
    <mergeCell ref="S25:Y27"/>
    <mergeCell ref="B26:B28"/>
    <mergeCell ref="C26:E26"/>
    <mergeCell ref="F26:G27"/>
    <mergeCell ref="H26:I28"/>
    <mergeCell ref="J26:L26"/>
    <mergeCell ref="M26:O28"/>
    <mergeCell ref="C27:E27"/>
    <mergeCell ref="D28:E28"/>
    <mergeCell ref="F28:G28"/>
    <mergeCell ref="B29:B31"/>
    <mergeCell ref="C29:E29"/>
    <mergeCell ref="F29:G30"/>
    <mergeCell ref="H29:I31"/>
    <mergeCell ref="J29:L29"/>
    <mergeCell ref="M29:O31"/>
    <mergeCell ref="C30:E30"/>
    <mergeCell ref="D31:E31"/>
    <mergeCell ref="F31:G31"/>
    <mergeCell ref="B32:B34"/>
    <mergeCell ref="C32:E32"/>
    <mergeCell ref="F32:G33"/>
    <mergeCell ref="H32:I34"/>
    <mergeCell ref="J32:L32"/>
    <mergeCell ref="M32:O34"/>
    <mergeCell ref="C33:E33"/>
    <mergeCell ref="D34:E34"/>
    <mergeCell ref="F34:G34"/>
    <mergeCell ref="C38:E38"/>
    <mergeCell ref="F38:G39"/>
    <mergeCell ref="H38:I40"/>
    <mergeCell ref="J38:L38"/>
    <mergeCell ref="M38:O40"/>
    <mergeCell ref="C39:E39"/>
    <mergeCell ref="D40:E40"/>
    <mergeCell ref="F40:G40"/>
    <mergeCell ref="B35:B37"/>
    <mergeCell ref="C35:E35"/>
    <mergeCell ref="F35:G36"/>
    <mergeCell ref="H35:I37"/>
    <mergeCell ref="J35:L35"/>
    <mergeCell ref="M35:O37"/>
    <mergeCell ref="C36:E36"/>
    <mergeCell ref="D37:E37"/>
    <mergeCell ref="F37:G37"/>
    <mergeCell ref="C48:O48"/>
    <mergeCell ref="C49:O49"/>
    <mergeCell ref="C50:O50"/>
    <mergeCell ref="B51:O51"/>
    <mergeCell ref="AB3:AQ3"/>
    <mergeCell ref="AI10:AJ10"/>
    <mergeCell ref="AK10:AP10"/>
    <mergeCell ref="AI11:AJ12"/>
    <mergeCell ref="AK11:AP12"/>
    <mergeCell ref="AI13:AJ13"/>
    <mergeCell ref="B44:B45"/>
    <mergeCell ref="C44:E45"/>
    <mergeCell ref="F44:I45"/>
    <mergeCell ref="K44:L45"/>
    <mergeCell ref="M44:O45"/>
    <mergeCell ref="B47:C47"/>
    <mergeCell ref="B41:B43"/>
    <mergeCell ref="F41:G42"/>
    <mergeCell ref="H41:I43"/>
    <mergeCell ref="J41:L41"/>
    <mergeCell ref="M41:O43"/>
    <mergeCell ref="D43:E43"/>
    <mergeCell ref="F43:G43"/>
    <mergeCell ref="B38:B40"/>
    <mergeCell ref="AC23:AN23"/>
    <mergeCell ref="AD25:AF25"/>
    <mergeCell ref="AG25:AH25"/>
    <mergeCell ref="AI25:AJ25"/>
    <mergeCell ref="AK25:AM25"/>
    <mergeCell ref="AN25:AP25"/>
    <mergeCell ref="AL13:AP13"/>
    <mergeCell ref="AL14:AN14"/>
    <mergeCell ref="AL15:AP15"/>
    <mergeCell ref="AC17:AP17"/>
    <mergeCell ref="AC18:AP18"/>
    <mergeCell ref="AB20:AQ20"/>
    <mergeCell ref="AC26:AC28"/>
    <mergeCell ref="AD26:AF26"/>
    <mergeCell ref="AG26:AH27"/>
    <mergeCell ref="AI26:AJ28"/>
    <mergeCell ref="AK26:AM26"/>
    <mergeCell ref="AN26:AP28"/>
    <mergeCell ref="AD27:AF27"/>
    <mergeCell ref="AE28:AF28"/>
    <mergeCell ref="AG28:AH28"/>
    <mergeCell ref="AC29:AC31"/>
    <mergeCell ref="AD29:AF29"/>
    <mergeCell ref="AG29:AH30"/>
    <mergeCell ref="AI29:AJ31"/>
    <mergeCell ref="AK29:AM29"/>
    <mergeCell ref="AN29:AP31"/>
    <mergeCell ref="AD30:AF30"/>
    <mergeCell ref="AE31:AF31"/>
    <mergeCell ref="AG31:AH31"/>
    <mergeCell ref="AC32:AC34"/>
    <mergeCell ref="AD32:AF32"/>
    <mergeCell ref="AG32:AH33"/>
    <mergeCell ref="AI32:AJ34"/>
    <mergeCell ref="AK32:AM32"/>
    <mergeCell ref="AN32:AP34"/>
    <mergeCell ref="AD33:AF33"/>
    <mergeCell ref="AE34:AF34"/>
    <mergeCell ref="AG34:AH34"/>
    <mergeCell ref="AC35:AC37"/>
    <mergeCell ref="AD35:AF35"/>
    <mergeCell ref="AG35:AH36"/>
    <mergeCell ref="AI35:AJ37"/>
    <mergeCell ref="AK35:AM35"/>
    <mergeCell ref="AN35:AP37"/>
    <mergeCell ref="AD36:AF36"/>
    <mergeCell ref="AE37:AF37"/>
    <mergeCell ref="AG37:AH37"/>
    <mergeCell ref="AC41:AC43"/>
    <mergeCell ref="AG41:AH42"/>
    <mergeCell ref="AI41:AJ43"/>
    <mergeCell ref="AK41:AM41"/>
    <mergeCell ref="AN41:AP43"/>
    <mergeCell ref="AE43:AF43"/>
    <mergeCell ref="AG43:AH43"/>
    <mergeCell ref="AC38:AC40"/>
    <mergeCell ref="AD38:AF38"/>
    <mergeCell ref="AG38:AH39"/>
    <mergeCell ref="AI38:AJ40"/>
    <mergeCell ref="AK38:AM38"/>
    <mergeCell ref="AN38:AP40"/>
    <mergeCell ref="AD39:AF39"/>
    <mergeCell ref="AE40:AF40"/>
    <mergeCell ref="AG40:AH40"/>
    <mergeCell ref="AD48:AP48"/>
    <mergeCell ref="AD49:AP49"/>
    <mergeCell ref="AD50:AP50"/>
    <mergeCell ref="AC51:AP51"/>
    <mergeCell ref="AC44:AC45"/>
    <mergeCell ref="AD44:AF45"/>
    <mergeCell ref="AG44:AJ45"/>
    <mergeCell ref="AL44:AM45"/>
    <mergeCell ref="AN44:AP45"/>
    <mergeCell ref="AC47:AD47"/>
  </mergeCells>
  <phoneticPr fontId="5"/>
  <hyperlinks>
    <hyperlink ref="W50" r:id="rId1" xr:uid="{BC192448-EE58-44E6-9498-7DED6EB13500}"/>
  </hyperlinks>
  <printOptions horizontalCentered="1" verticalCentered="1"/>
  <pageMargins left="0" right="0" top="0" bottom="0" header="0.55118110236220474" footer="0.31496062992125984"/>
  <pageSetup paperSize="9" scale="95"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8"/>
  <sheetViews>
    <sheetView view="pageBreakPreview" zoomScale="80" zoomScaleNormal="60" zoomScaleSheetLayoutView="80" workbookViewId="0">
      <selection activeCell="S1" sqref="S1"/>
    </sheetView>
  </sheetViews>
  <sheetFormatPr defaultRowHeight="14.25" x14ac:dyDescent="0.15"/>
  <cols>
    <col min="1" max="4" width="5.625" style="60" customWidth="1"/>
    <col min="5" max="5" width="9.375" style="60" customWidth="1"/>
    <col min="6" max="17" width="5.625" style="60" customWidth="1"/>
    <col min="18" max="18" width="2.375" style="60" customWidth="1"/>
    <col min="19" max="19" width="7.375" style="60" customWidth="1"/>
    <col min="20" max="20" width="25" style="60" customWidth="1"/>
    <col min="21" max="26" width="9" style="10"/>
  </cols>
  <sheetData>
    <row r="1" spans="1:20" ht="29.25" customHeight="1" x14ac:dyDescent="0.15">
      <c r="A1" s="59"/>
      <c r="B1" s="59"/>
      <c r="C1" s="59"/>
      <c r="D1" s="59"/>
      <c r="E1" s="59"/>
      <c r="F1" s="59"/>
      <c r="G1" s="59"/>
      <c r="H1" s="59"/>
      <c r="I1" s="59"/>
      <c r="J1" s="59"/>
      <c r="K1" s="59"/>
      <c r="L1" s="59"/>
      <c r="M1" s="59"/>
      <c r="N1" s="59"/>
      <c r="O1" s="59"/>
      <c r="P1" s="59"/>
      <c r="Q1" s="59"/>
      <c r="R1" s="59"/>
    </row>
    <row r="2" spans="1:20" ht="29.25" customHeight="1" x14ac:dyDescent="0.15">
      <c r="A2" s="59"/>
      <c r="B2" s="59"/>
      <c r="C2" s="59"/>
      <c r="D2" s="9" t="s">
        <v>49</v>
      </c>
      <c r="E2" s="9" t="s">
        <v>50</v>
      </c>
      <c r="F2" s="59"/>
      <c r="G2" s="59"/>
      <c r="H2" s="59"/>
      <c r="I2" s="59"/>
      <c r="J2" s="59"/>
      <c r="K2" s="59"/>
      <c r="L2" s="59"/>
      <c r="M2" s="59"/>
      <c r="N2" s="59"/>
      <c r="O2" s="59"/>
      <c r="P2" s="59"/>
      <c r="Q2" s="59"/>
      <c r="R2" s="59"/>
      <c r="S2" s="61" t="s">
        <v>37</v>
      </c>
      <c r="T2" s="62"/>
    </row>
    <row r="3" spans="1:20" ht="29.25" customHeight="1" x14ac:dyDescent="0.15">
      <c r="A3" s="59"/>
      <c r="B3" s="59"/>
      <c r="C3" s="59"/>
      <c r="D3" s="59"/>
      <c r="E3" s="9" t="s">
        <v>51</v>
      </c>
      <c r="F3" s="59"/>
      <c r="G3" s="59"/>
      <c r="H3" s="59"/>
      <c r="I3" s="59"/>
      <c r="J3" s="59"/>
      <c r="K3" s="59"/>
      <c r="L3" s="59"/>
      <c r="M3" s="59"/>
      <c r="N3" s="59"/>
      <c r="O3" s="59"/>
      <c r="P3" s="59"/>
      <c r="Q3" s="59"/>
      <c r="R3" s="59"/>
      <c r="S3" s="23" t="s">
        <v>39</v>
      </c>
      <c r="T3" s="25"/>
    </row>
    <row r="4" spans="1:20" ht="29.25" customHeight="1" x14ac:dyDescent="0.15">
      <c r="A4" s="59"/>
      <c r="B4" s="59"/>
      <c r="C4" s="59"/>
      <c r="D4" s="59"/>
      <c r="E4" s="59"/>
      <c r="F4" s="9" t="s">
        <v>52</v>
      </c>
      <c r="G4" s="59"/>
      <c r="H4" s="59"/>
      <c r="I4" s="59"/>
      <c r="J4" s="59"/>
      <c r="K4" s="59"/>
      <c r="L4" s="59"/>
      <c r="M4" s="59"/>
      <c r="N4" s="59"/>
      <c r="O4" s="59"/>
      <c r="P4" s="59"/>
      <c r="Q4" s="59"/>
      <c r="R4" s="59"/>
      <c r="S4" s="26" t="s">
        <v>24</v>
      </c>
      <c r="T4" s="63" t="s">
        <v>134</v>
      </c>
    </row>
    <row r="5" spans="1:20" ht="29.25" customHeight="1" x14ac:dyDescent="0.15">
      <c r="A5" s="59"/>
      <c r="B5" s="59"/>
      <c r="C5" s="59"/>
      <c r="D5" s="59"/>
      <c r="E5" s="59"/>
      <c r="F5" s="11" t="s">
        <v>38</v>
      </c>
      <c r="G5" s="59"/>
      <c r="H5" s="11" t="s">
        <v>53</v>
      </c>
      <c r="I5" s="59"/>
      <c r="J5" s="59"/>
      <c r="K5" s="64"/>
      <c r="L5" s="59"/>
      <c r="M5" s="59"/>
      <c r="N5" s="59"/>
      <c r="O5" s="59"/>
      <c r="P5" s="59"/>
      <c r="Q5" s="59"/>
      <c r="R5" s="59"/>
      <c r="S5" s="23" t="s">
        <v>132</v>
      </c>
      <c r="T5" s="65" t="s">
        <v>133</v>
      </c>
    </row>
    <row r="6" spans="1:20" ht="29.25" customHeight="1" x14ac:dyDescent="0.15">
      <c r="A6" s="59"/>
      <c r="B6" s="59"/>
      <c r="C6" s="59"/>
      <c r="D6" s="59"/>
      <c r="E6" s="59"/>
      <c r="F6" s="59"/>
      <c r="G6" s="59"/>
      <c r="H6" s="59"/>
      <c r="I6" s="59"/>
      <c r="J6" s="59"/>
      <c r="K6" s="59"/>
      <c r="L6" s="59"/>
      <c r="M6" s="59"/>
      <c r="N6" s="59"/>
      <c r="O6" s="59"/>
      <c r="P6" s="59"/>
      <c r="Q6" s="59"/>
      <c r="R6" s="59"/>
      <c r="S6" s="66" t="s">
        <v>140</v>
      </c>
      <c r="T6" s="67" t="s">
        <v>141</v>
      </c>
    </row>
    <row r="7" spans="1:20" ht="29.25" customHeight="1" x14ac:dyDescent="0.15">
      <c r="A7" s="59"/>
      <c r="B7" s="59"/>
      <c r="C7" s="59"/>
      <c r="D7" s="59"/>
      <c r="E7" s="59"/>
      <c r="F7" s="59"/>
      <c r="G7" s="59"/>
      <c r="H7" s="59"/>
      <c r="I7" s="59"/>
      <c r="J7" s="59"/>
      <c r="K7" s="59"/>
      <c r="L7" s="59"/>
      <c r="M7" s="59"/>
      <c r="N7" s="59"/>
      <c r="O7" s="59"/>
      <c r="P7" s="59"/>
      <c r="Q7" s="59"/>
      <c r="R7" s="59"/>
      <c r="S7" s="60" t="s">
        <v>142</v>
      </c>
    </row>
    <row r="8" spans="1:20" ht="29.25" customHeight="1" x14ac:dyDescent="0.15">
      <c r="A8" s="59"/>
      <c r="B8" s="59"/>
      <c r="C8" s="59"/>
      <c r="D8" s="59"/>
      <c r="E8" s="59"/>
      <c r="F8" s="9" t="s">
        <v>54</v>
      </c>
      <c r="G8" s="59"/>
      <c r="H8" s="59"/>
      <c r="I8" s="59"/>
      <c r="J8" s="59"/>
      <c r="K8" s="59"/>
      <c r="L8" s="59"/>
      <c r="M8" s="59"/>
      <c r="N8" s="59"/>
      <c r="O8" s="59"/>
      <c r="P8" s="59"/>
      <c r="Q8" s="59"/>
      <c r="R8" s="59"/>
    </row>
  </sheetData>
  <phoneticPr fontId="5"/>
  <hyperlinks>
    <hyperlink ref="T5" r:id="rId1" xr:uid="{4A9FBA14-C3BC-41FD-A35E-CDF7C3909DB7}"/>
  </hyperlinks>
  <pageMargins left="0.7" right="0.7" top="0.75" bottom="0.75" header="0.3" footer="0.3"/>
  <pageSetup paperSize="73" scale="9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活動報告書</vt:lpstr>
      <vt:lpstr>活動計画書</vt:lpstr>
      <vt:lpstr>参加者名簿</vt:lpstr>
      <vt:lpstr>消耗品希望書</vt:lpstr>
      <vt:lpstr>返信用封筒(長3)</vt:lpstr>
      <vt:lpstr>活動計画書!Print_Area</vt:lpstr>
      <vt:lpstr>活動報告書!Print_Area</vt:lpstr>
      <vt:lpstr>参加者名簿!Print_Area</vt:lpstr>
      <vt:lpstr>消耗品希望書!Print_Area</vt:lpstr>
      <vt:lpstr>'返信用封筒(長3)'!Print_Area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2024-02-28T00:11:14Z</cp:lastPrinted>
  <dcterms:created xsi:type="dcterms:W3CDTF">2008-10-10T06:48:01Z</dcterms:created>
  <dcterms:modified xsi:type="dcterms:W3CDTF">2024-04-17T06:42:28Z</dcterms:modified>
</cp:coreProperties>
</file>